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ThisWorkbook" defaultThemeVersion="124226"/>
  <bookViews>
    <workbookView xWindow="-15" yWindow="6360" windowWidth="28860" windowHeight="6420" tabRatio="861" activeTab="1"/>
  </bookViews>
  <sheets>
    <sheet name="ЗАКАЗ-ФОРМА" sheetId="11" r:id="rId1"/>
    <sheet name="Многолетники в упаковке" sheetId="7" r:id="rId2"/>
  </sheets>
  <definedNames>
    <definedName name="_xlnm._FilterDatabase" localSheetId="1" hidden="1">'Многолетники в упаковке'!$B$13:$T$1759</definedName>
    <definedName name="_xlnm.Print_Titles" localSheetId="1">'Многолетники в упаковке'!$12:$12</definedName>
    <definedName name="_xlnm.Print_Area" localSheetId="0">'ЗАКАЗ-ФОРМА'!$A$1:$BO$128</definedName>
    <definedName name="_xlnm.Print_Area" localSheetId="1">'Многолетники в упаковке'!$B$1:$N$1763</definedName>
  </definedNames>
  <calcPr calcId="1257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1751" i="7"/>
  <c r="H1750"/>
  <c r="H1749"/>
  <c r="H1748"/>
  <c r="H1747"/>
  <c r="H1746"/>
  <c r="H1745"/>
  <c r="H1744"/>
  <c r="H1743"/>
  <c r="H1742"/>
  <c r="H1741"/>
  <c r="H1740"/>
  <c r="H1739"/>
  <c r="H1738"/>
  <c r="H1737"/>
  <c r="H1736"/>
  <c r="H1735"/>
  <c r="H1734"/>
  <c r="H1733"/>
  <c r="H1732"/>
  <c r="H1731"/>
  <c r="H1730"/>
  <c r="H1729"/>
  <c r="H1728"/>
  <c r="H1727"/>
  <c r="H1726"/>
  <c r="H1725"/>
  <c r="H1724"/>
  <c r="H1723"/>
  <c r="H1722"/>
  <c r="H1721"/>
  <c r="H1720"/>
  <c r="H1719"/>
  <c r="H1718"/>
  <c r="H1717"/>
  <c r="H1716"/>
  <c r="H1715"/>
  <c r="H1714"/>
  <c r="H1713"/>
  <c r="H1709"/>
  <c r="H1708"/>
  <c r="H1707"/>
  <c r="H1706"/>
  <c r="H1705"/>
  <c r="H1704"/>
  <c r="H1703"/>
  <c r="H1702"/>
  <c r="H1700"/>
  <c r="H1699"/>
  <c r="H1698"/>
  <c r="H1697"/>
  <c r="H1696"/>
  <c r="H1695"/>
  <c r="H1694"/>
  <c r="H1693"/>
  <c r="H1692"/>
  <c r="H1691"/>
  <c r="H1690"/>
  <c r="H1689"/>
  <c r="H1688"/>
  <c r="H1687"/>
  <c r="H1686"/>
  <c r="H1685"/>
  <c r="H1684"/>
  <c r="H1683"/>
  <c r="H1682"/>
  <c r="H1681"/>
  <c r="H1680"/>
  <c r="H1679"/>
  <c r="H1678"/>
  <c r="H1677"/>
  <c r="H1676"/>
  <c r="H1675"/>
  <c r="H1674"/>
  <c r="H1673"/>
  <c r="H1672"/>
  <c r="H1671"/>
  <c r="H1670"/>
  <c r="H1669"/>
  <c r="H1668"/>
  <c r="H1667"/>
  <c r="H1666"/>
  <c r="H1665"/>
  <c r="H1664"/>
  <c r="H1663"/>
  <c r="H1662"/>
  <c r="H1661"/>
  <c r="H1660"/>
  <c r="H1659"/>
  <c r="H1658"/>
  <c r="H1657"/>
  <c r="H1656"/>
  <c r="H1655"/>
  <c r="H1654"/>
  <c r="H1653"/>
  <c r="H1652"/>
  <c r="H1651"/>
  <c r="H1650"/>
  <c r="H1649"/>
  <c r="H1648"/>
  <c r="H1647"/>
  <c r="H1646"/>
  <c r="H1645"/>
  <c r="H1644"/>
  <c r="H1643"/>
  <c r="H1642"/>
  <c r="H1641"/>
  <c r="H1640"/>
  <c r="H1639"/>
  <c r="H1638"/>
  <c r="H1637"/>
  <c r="H1636"/>
  <c r="H1635"/>
  <c r="H1634"/>
  <c r="H1633"/>
  <c r="H1632"/>
  <c r="H1631"/>
  <c r="H1630"/>
  <c r="H1629"/>
  <c r="H1628"/>
  <c r="H1627"/>
  <c r="H1626"/>
  <c r="H1625"/>
  <c r="H1624"/>
  <c r="H1623"/>
  <c r="H1622"/>
  <c r="H1621"/>
  <c r="H1620"/>
  <c r="H1619"/>
  <c r="H1618"/>
  <c r="H1617"/>
  <c r="H1616"/>
  <c r="H1615"/>
  <c r="H1614"/>
  <c r="H1613"/>
  <c r="H1612"/>
  <c r="H1611"/>
  <c r="H1610"/>
  <c r="H1609"/>
  <c r="H1608"/>
  <c r="H1607"/>
  <c r="H1606"/>
  <c r="H1605"/>
  <c r="H1604"/>
  <c r="H1603"/>
  <c r="H1602"/>
  <c r="H1601"/>
  <c r="H1600"/>
  <c r="H1599"/>
  <c r="H1598"/>
  <c r="H1597"/>
  <c r="H1596"/>
  <c r="H1595"/>
  <c r="H1594"/>
  <c r="H1593"/>
  <c r="H1592"/>
  <c r="H1591"/>
  <c r="H1590"/>
  <c r="H1589"/>
  <c r="H1588"/>
  <c r="H1587"/>
  <c r="H1586"/>
  <c r="H1585"/>
  <c r="H1584"/>
  <c r="H1583"/>
  <c r="H1582"/>
  <c r="H1581"/>
  <c r="H1580"/>
  <c r="H1579"/>
  <c r="H1578"/>
  <c r="H1577"/>
  <c r="H1576"/>
  <c r="H1575"/>
  <c r="H1574"/>
  <c r="H1573"/>
  <c r="H1572"/>
  <c r="H1571"/>
  <c r="H1570"/>
  <c r="H1569"/>
  <c r="H1568"/>
  <c r="H1567"/>
  <c r="H1566"/>
  <c r="H1565"/>
  <c r="H1564"/>
  <c r="H1563"/>
  <c r="H1562"/>
  <c r="H1561"/>
  <c r="H1560"/>
  <c r="H1559"/>
  <c r="H1558"/>
  <c r="H1557"/>
  <c r="H1556"/>
  <c r="H1555"/>
  <c r="H1554"/>
  <c r="H1553"/>
  <c r="H1552"/>
  <c r="H1551"/>
  <c r="H1550"/>
  <c r="H1549"/>
  <c r="H1548"/>
  <c r="H1547"/>
  <c r="H1546"/>
  <c r="H1545"/>
  <c r="H1544"/>
  <c r="H1543"/>
  <c r="H1542"/>
  <c r="H1541"/>
  <c r="H1540"/>
  <c r="H1539"/>
  <c r="H1538"/>
  <c r="H1537"/>
  <c r="H1536"/>
  <c r="H1535"/>
  <c r="H1534"/>
  <c r="H1533"/>
  <c r="H1532"/>
  <c r="H1531"/>
  <c r="H1530"/>
  <c r="H1529"/>
  <c r="H1528"/>
  <c r="H1527"/>
  <c r="H1526"/>
  <c r="H1525"/>
  <c r="H1524"/>
  <c r="H1523"/>
  <c r="H1522"/>
  <c r="H1521"/>
  <c r="H1520"/>
  <c r="H1519"/>
  <c r="H1518"/>
  <c r="H1517"/>
  <c r="H1516"/>
  <c r="H1515"/>
  <c r="H1514"/>
  <c r="H1513"/>
  <c r="H1512"/>
  <c r="H1511"/>
  <c r="H1510"/>
  <c r="H1509"/>
  <c r="H1508"/>
  <c r="H1507"/>
  <c r="H1506"/>
  <c r="H1505"/>
  <c r="H1504"/>
  <c r="H1503"/>
  <c r="H1502"/>
  <c r="H1501"/>
  <c r="H1500"/>
  <c r="H1499"/>
  <c r="H1498"/>
  <c r="H1497"/>
  <c r="H1496"/>
  <c r="H1495"/>
  <c r="H1494"/>
  <c r="H1493"/>
  <c r="H1492"/>
  <c r="H1491"/>
  <c r="H1490"/>
  <c r="H1489"/>
  <c r="H1488"/>
  <c r="H1487"/>
  <c r="H1486"/>
  <c r="H1485"/>
  <c r="H1484"/>
  <c r="H1483"/>
  <c r="H1482"/>
  <c r="H1481"/>
  <c r="H1480"/>
  <c r="H1479"/>
  <c r="H1478"/>
  <c r="H1477"/>
  <c r="H1476"/>
  <c r="H1475"/>
  <c r="H1474"/>
  <c r="H1473"/>
  <c r="H1472"/>
  <c r="H1471"/>
  <c r="H1470"/>
  <c r="H1469"/>
  <c r="H1468"/>
  <c r="H1467"/>
  <c r="H1466"/>
  <c r="H1465"/>
  <c r="H1464"/>
  <c r="H1463"/>
  <c r="H1462"/>
  <c r="H1461"/>
  <c r="H1460"/>
  <c r="H1459"/>
  <c r="H1458"/>
  <c r="H1457"/>
  <c r="H1456"/>
  <c r="H1455"/>
  <c r="H1454"/>
  <c r="H1453"/>
  <c r="H1452"/>
  <c r="H1451"/>
  <c r="H1450"/>
  <c r="H1449"/>
  <c r="H1448"/>
  <c r="H1447"/>
  <c r="H1446"/>
  <c r="H1445"/>
  <c r="H1444"/>
  <c r="H1443"/>
  <c r="H1442"/>
  <c r="H1441"/>
  <c r="H1440"/>
  <c r="H1439"/>
  <c r="H1438"/>
  <c r="H1437"/>
  <c r="H1436"/>
  <c r="H1435"/>
  <c r="H1434"/>
  <c r="H1433"/>
  <c r="H1432"/>
  <c r="H1431"/>
  <c r="H1430"/>
  <c r="H1429"/>
  <c r="H1428"/>
  <c r="H1427"/>
  <c r="H1426"/>
  <c r="H1425"/>
  <c r="H1424"/>
  <c r="H1423"/>
  <c r="H1422"/>
  <c r="H1421"/>
  <c r="H1420"/>
  <c r="H1419"/>
  <c r="H1418"/>
  <c r="H1417"/>
  <c r="H1416"/>
  <c r="H1415"/>
  <c r="H1414"/>
  <c r="H1413"/>
  <c r="H1412"/>
  <c r="H1411"/>
  <c r="H1410"/>
  <c r="H1409"/>
  <c r="H1408"/>
  <c r="H1407"/>
  <c r="H1406"/>
  <c r="H1405"/>
  <c r="H1404"/>
  <c r="H1403"/>
  <c r="H1402"/>
  <c r="H1401"/>
  <c r="H1400"/>
  <c r="H1399"/>
  <c r="H1398"/>
  <c r="H1397"/>
  <c r="H1396"/>
  <c r="H1395"/>
  <c r="H1394"/>
  <c r="H1393"/>
  <c r="H1392"/>
  <c r="H1391"/>
  <c r="H1390"/>
  <c r="H1389"/>
  <c r="H1388"/>
  <c r="H1387"/>
  <c r="H1386"/>
  <c r="H1385"/>
  <c r="H1384"/>
  <c r="H1383"/>
  <c r="H1382"/>
  <c r="H1381"/>
  <c r="H1380"/>
  <c r="H1379"/>
  <c r="H1378"/>
  <c r="H1377"/>
  <c r="H1376"/>
  <c r="H1375"/>
  <c r="H1374"/>
  <c r="H1373"/>
  <c r="H1372"/>
  <c r="H1371"/>
  <c r="H1370"/>
  <c r="H1369"/>
  <c r="H1368"/>
  <c r="H1367"/>
  <c r="H1364"/>
  <c r="H1363"/>
  <c r="H1362"/>
  <c r="H1361"/>
  <c r="H1360"/>
  <c r="H1359"/>
  <c r="H1358"/>
  <c r="H1357"/>
  <c r="H1356"/>
  <c r="H1355"/>
  <c r="H1354"/>
  <c r="H1353"/>
  <c r="H1352"/>
  <c r="H1351"/>
  <c r="H1350"/>
  <c r="H1349"/>
  <c r="H1348"/>
  <c r="H1347"/>
  <c r="H1346"/>
  <c r="H1345"/>
  <c r="H1344"/>
  <c r="H1343"/>
  <c r="H1342"/>
  <c r="H1341"/>
  <c r="H1340"/>
  <c r="H1339"/>
  <c r="H1338"/>
  <c r="H1337"/>
  <c r="H1336"/>
  <c r="H1335"/>
  <c r="H1334"/>
  <c r="H1333"/>
  <c r="H1332"/>
  <c r="H1331"/>
  <c r="H1330"/>
  <c r="H1329"/>
  <c r="H1328"/>
  <c r="H1325"/>
  <c r="H1324"/>
  <c r="H1323"/>
  <c r="H1322"/>
  <c r="H1321"/>
  <c r="H1320"/>
  <c r="H1319"/>
  <c r="H1318"/>
  <c r="H1317"/>
  <c r="H1316"/>
  <c r="H1315"/>
  <c r="H1314"/>
  <c r="H1313"/>
  <c r="H1312"/>
  <c r="H1311"/>
  <c r="H1310"/>
  <c r="H1309"/>
  <c r="H1308"/>
  <c r="H1307"/>
  <c r="H1306"/>
  <c r="H1305"/>
  <c r="H1304"/>
  <c r="H1303"/>
  <c r="H1302"/>
  <c r="H1301"/>
  <c r="H1298"/>
  <c r="H1297"/>
  <c r="H1296"/>
  <c r="H1295"/>
  <c r="H1294"/>
  <c r="H1293"/>
  <c r="H1292"/>
  <c r="H1291"/>
  <c r="H1290"/>
  <c r="H1289"/>
  <c r="H1288"/>
  <c r="H1287"/>
  <c r="H1286"/>
  <c r="H1285"/>
  <c r="H1284"/>
  <c r="H1283"/>
  <c r="H1282"/>
  <c r="H1281"/>
  <c r="H1278"/>
  <c r="H1277"/>
  <c r="H1276"/>
  <c r="H1275"/>
  <c r="H1274"/>
  <c r="H1273"/>
  <c r="H1272"/>
  <c r="H1271"/>
  <c r="H1270"/>
  <c r="H1269"/>
  <c r="H1268"/>
  <c r="H1267"/>
  <c r="H1266"/>
  <c r="H1265"/>
  <c r="H1264"/>
  <c r="H1263"/>
  <c r="H1262"/>
  <c r="H1261"/>
  <c r="H1260"/>
  <c r="H1259"/>
  <c r="H1258"/>
  <c r="H1257"/>
  <c r="H1256"/>
  <c r="H1255"/>
  <c r="H1254"/>
  <c r="H1253"/>
  <c r="H1252"/>
  <c r="H1251"/>
  <c r="H1250"/>
  <c r="H1249"/>
  <c r="H1248"/>
  <c r="H1247"/>
  <c r="H1246"/>
  <c r="H1245"/>
  <c r="H1244"/>
  <c r="H1243"/>
  <c r="H1242"/>
  <c r="H1241"/>
  <c r="H1240"/>
  <c r="H1239"/>
  <c r="H1238"/>
  <c r="H1237"/>
  <c r="H1236"/>
  <c r="H1235"/>
  <c r="H1234"/>
  <c r="H1233"/>
  <c r="H1232"/>
  <c r="H1231"/>
  <c r="H1230"/>
  <c r="H1229"/>
  <c r="H1228"/>
  <c r="H1227"/>
  <c r="H1226"/>
  <c r="H1225"/>
  <c r="H1224"/>
  <c r="H1223"/>
  <c r="H1222"/>
  <c r="H1221"/>
  <c r="H1220"/>
  <c r="H1219"/>
  <c r="H1218"/>
  <c r="H1217"/>
  <c r="H1216"/>
  <c r="H1215"/>
  <c r="H1214"/>
  <c r="H1213"/>
  <c r="H1212"/>
  <c r="H1211"/>
  <c r="H1210"/>
  <c r="H1209"/>
  <c r="H1208"/>
  <c r="H1207"/>
  <c r="H1206"/>
  <c r="H1205"/>
  <c r="H1204"/>
  <c r="H1203"/>
  <c r="H1202"/>
  <c r="H1201"/>
  <c r="H1200"/>
  <c r="H1199"/>
  <c r="H1198"/>
  <c r="H1197"/>
  <c r="H1196"/>
  <c r="H1195"/>
  <c r="H1194"/>
  <c r="H1193"/>
  <c r="H1192"/>
  <c r="H1191"/>
  <c r="H1190"/>
  <c r="H1189"/>
  <c r="H1188"/>
  <c r="H1187"/>
  <c r="H1186"/>
  <c r="H1185"/>
  <c r="H1184"/>
  <c r="H1183"/>
  <c r="H1182"/>
  <c r="H1181"/>
  <c r="H1180"/>
  <c r="H1179"/>
  <c r="H1178"/>
  <c r="H1177"/>
  <c r="H1176"/>
  <c r="H1175"/>
  <c r="H1174"/>
  <c r="H1171"/>
  <c r="H1170"/>
  <c r="H1169"/>
  <c r="H1168"/>
  <c r="H1167"/>
  <c r="H1166"/>
  <c r="H1165"/>
  <c r="H1164"/>
  <c r="H1163"/>
  <c r="H1162"/>
  <c r="H1161"/>
  <c r="H1160"/>
  <c r="H1159"/>
  <c r="H1158"/>
  <c r="H1157"/>
  <c r="H1156"/>
  <c r="H1155"/>
  <c r="H1154"/>
  <c r="H1153"/>
  <c r="H1152"/>
  <c r="H1151"/>
  <c r="H1150"/>
  <c r="H1149"/>
  <c r="H1148"/>
  <c r="H1147"/>
  <c r="H1146"/>
  <c r="H1145"/>
  <c r="H1144"/>
  <c r="H1143"/>
  <c r="H1142"/>
  <c r="H1141"/>
  <c r="H1140"/>
  <c r="H1139"/>
  <c r="H1138"/>
  <c r="H1137"/>
  <c r="H1136"/>
  <c r="H1135"/>
  <c r="H1133"/>
  <c r="H1132"/>
  <c r="H1131"/>
  <c r="H1130"/>
  <c r="H1129"/>
  <c r="H1128"/>
  <c r="H1127"/>
  <c r="H1126"/>
  <c r="H1125"/>
  <c r="H1124"/>
  <c r="H1123"/>
  <c r="H1122"/>
  <c r="H1121"/>
  <c r="H1120"/>
  <c r="H1119"/>
  <c r="H1118"/>
  <c r="H1117"/>
  <c r="H1116"/>
  <c r="H1115"/>
  <c r="H1114"/>
  <c r="H1113"/>
  <c r="H1112"/>
  <c r="H1111"/>
  <c r="H1110"/>
  <c r="H1109"/>
  <c r="H1108"/>
  <c r="H1107"/>
  <c r="H1106"/>
  <c r="H1105"/>
  <c r="H1104"/>
  <c r="H1103"/>
  <c r="H1102"/>
  <c r="H1101"/>
  <c r="H1100"/>
  <c r="H1099"/>
  <c r="H1098"/>
  <c r="H1097"/>
  <c r="H1096"/>
  <c r="H1095"/>
  <c r="H1093"/>
  <c r="H1092"/>
  <c r="H1091"/>
  <c r="H1090"/>
  <c r="H1089"/>
  <c r="H1088"/>
  <c r="H1087"/>
  <c r="H1086"/>
  <c r="H1085"/>
  <c r="H1084"/>
  <c r="H1083"/>
  <c r="H1082"/>
  <c r="H1081"/>
  <c r="H1080"/>
  <c r="H1079"/>
  <c r="H1078"/>
  <c r="H1077"/>
  <c r="H1076"/>
  <c r="H1075"/>
  <c r="H1074"/>
  <c r="H1073"/>
  <c r="H1072"/>
  <c r="H1071"/>
  <c r="H1070"/>
  <c r="H1069"/>
  <c r="H1068"/>
  <c r="H1067"/>
  <c r="H1066"/>
  <c r="H1065"/>
  <c r="H1064"/>
  <c r="H1063"/>
  <c r="H1062"/>
  <c r="H1061"/>
  <c r="H1060"/>
  <c r="H1059"/>
  <c r="H1058"/>
  <c r="H1057"/>
  <c r="H1056"/>
  <c r="H1055"/>
  <c r="H1054"/>
  <c r="H1053"/>
  <c r="H1052"/>
  <c r="H1051"/>
  <c r="H1050"/>
  <c r="H1049"/>
  <c r="H1048"/>
  <c r="H1047"/>
  <c r="H1046"/>
  <c r="H1045"/>
  <c r="H1044"/>
  <c r="H1043"/>
  <c r="H1042"/>
  <c r="H1041"/>
  <c r="H1040"/>
  <c r="H1039"/>
  <c r="H1038"/>
  <c r="H1037"/>
  <c r="H1036"/>
  <c r="H1035"/>
  <c r="H1034"/>
  <c r="H1033"/>
  <c r="H1032"/>
  <c r="H1031"/>
  <c r="H1030"/>
  <c r="H1029"/>
  <c r="H1028"/>
  <c r="H1027"/>
  <c r="H1026"/>
  <c r="H1025"/>
  <c r="H1024"/>
  <c r="H1023"/>
  <c r="H1022"/>
  <c r="H1021"/>
  <c r="H1020"/>
  <c r="H1019"/>
  <c r="H1018"/>
  <c r="H1017"/>
  <c r="H1016"/>
  <c r="H1015"/>
  <c r="H1014"/>
  <c r="H1013"/>
  <c r="H1012"/>
  <c r="H1011"/>
  <c r="H1010"/>
  <c r="H1009"/>
  <c r="H1008"/>
  <c r="H1007"/>
  <c r="H1006"/>
  <c r="H1005"/>
  <c r="H1004"/>
  <c r="H1003"/>
  <c r="H1002"/>
  <c r="H1001"/>
  <c r="H1000"/>
  <c r="H999"/>
  <c r="H998"/>
  <c r="H997"/>
  <c r="H996"/>
  <c r="H995"/>
  <c r="H994"/>
  <c r="H993"/>
  <c r="H992"/>
  <c r="H991"/>
  <c r="H990"/>
  <c r="H989"/>
  <c r="H988"/>
  <c r="H987"/>
  <c r="H986"/>
  <c r="H985"/>
  <c r="H984"/>
  <c r="H983"/>
  <c r="H982"/>
  <c r="H981"/>
  <c r="H980"/>
  <c r="H979"/>
  <c r="H978"/>
  <c r="H977"/>
  <c r="H976"/>
  <c r="H975"/>
  <c r="H974"/>
  <c r="H973"/>
  <c r="H972"/>
  <c r="H971"/>
  <c r="H970"/>
  <c r="H969"/>
  <c r="H968"/>
  <c r="H967"/>
  <c r="H966"/>
  <c r="H965"/>
  <c r="H964"/>
  <c r="H963"/>
  <c r="H962"/>
  <c r="H961"/>
  <c r="H960"/>
  <c r="H959"/>
  <c r="H958"/>
  <c r="H957"/>
  <c r="H956"/>
  <c r="H955"/>
  <c r="H954"/>
  <c r="H953"/>
  <c r="H952"/>
  <c r="H951"/>
  <c r="H949"/>
  <c r="H948"/>
  <c r="H947"/>
  <c r="H946"/>
  <c r="H945"/>
  <c r="H944"/>
  <c r="H941"/>
  <c r="H940"/>
  <c r="H939"/>
  <c r="H938"/>
  <c r="H937"/>
  <c r="H936"/>
  <c r="H935"/>
  <c r="H934"/>
  <c r="H933"/>
  <c r="H932"/>
  <c r="H931"/>
  <c r="H930"/>
  <c r="H929"/>
  <c r="H928"/>
  <c r="H927"/>
  <c r="H926"/>
  <c r="H925"/>
  <c r="H924"/>
  <c r="H923"/>
  <c r="H922"/>
  <c r="H921"/>
  <c r="H920"/>
  <c r="H919"/>
  <c r="H918"/>
  <c r="H917"/>
  <c r="H916"/>
  <c r="H915"/>
  <c r="H914"/>
  <c r="H913"/>
  <c r="H912"/>
  <c r="H911"/>
  <c r="H910"/>
  <c r="H909"/>
  <c r="H908"/>
  <c r="H907"/>
  <c r="H906"/>
  <c r="H905"/>
  <c r="H904"/>
  <c r="H903"/>
  <c r="H902"/>
  <c r="H901"/>
  <c r="H900"/>
  <c r="H899"/>
  <c r="H898"/>
  <c r="H897"/>
  <c r="H896"/>
  <c r="H895"/>
  <c r="H894"/>
  <c r="H893"/>
  <c r="H892"/>
  <c r="H891"/>
  <c r="H890"/>
  <c r="H889"/>
  <c r="H888"/>
  <c r="H887"/>
  <c r="H886"/>
  <c r="H885"/>
  <c r="H884"/>
  <c r="H883"/>
  <c r="H882"/>
  <c r="H881"/>
  <c r="H880"/>
  <c r="H879"/>
  <c r="H878"/>
  <c r="H877"/>
  <c r="H876"/>
  <c r="H875"/>
  <c r="H874"/>
  <c r="H873"/>
  <c r="H872"/>
  <c r="H871"/>
  <c r="H870"/>
  <c r="H869"/>
  <c r="H868"/>
  <c r="H867"/>
  <c r="H866"/>
  <c r="H865"/>
  <c r="H864"/>
  <c r="H863"/>
  <c r="H862"/>
  <c r="H861"/>
  <c r="H860"/>
  <c r="H859"/>
  <c r="H858"/>
  <c r="H857"/>
  <c r="H856"/>
  <c r="H855"/>
  <c r="H854"/>
  <c r="H853"/>
  <c r="H852"/>
  <c r="H851"/>
  <c r="H850"/>
  <c r="H849"/>
  <c r="H848"/>
  <c r="H847"/>
  <c r="H846"/>
  <c r="H845"/>
  <c r="H844"/>
  <c r="H843"/>
  <c r="H842"/>
  <c r="H841"/>
  <c r="H840"/>
  <c r="H839"/>
  <c r="H838"/>
  <c r="H837"/>
  <c r="H836"/>
  <c r="H835"/>
  <c r="H834"/>
  <c r="H833"/>
  <c r="H832"/>
  <c r="H831"/>
  <c r="H830"/>
  <c r="H829"/>
  <c r="H828"/>
  <c r="H827"/>
  <c r="H826"/>
  <c r="H825"/>
  <c r="H824"/>
  <c r="H823"/>
  <c r="H822"/>
  <c r="H821"/>
  <c r="H820"/>
  <c r="H819"/>
  <c r="H818"/>
  <c r="H817"/>
  <c r="H816"/>
  <c r="H815"/>
  <c r="H814"/>
  <c r="H813"/>
  <c r="H812"/>
  <c r="H811"/>
  <c r="H810"/>
  <c r="H809"/>
  <c r="H808"/>
  <c r="H807"/>
  <c r="H806"/>
  <c r="H805"/>
  <c r="H804"/>
  <c r="H803"/>
  <c r="H802"/>
  <c r="H801"/>
  <c r="H800"/>
  <c r="H799"/>
  <c r="H798"/>
  <c r="H797"/>
  <c r="H796"/>
  <c r="H795"/>
  <c r="H794"/>
  <c r="H793"/>
  <c r="H792"/>
  <c r="H791"/>
  <c r="H790"/>
  <c r="H789"/>
  <c r="H788"/>
  <c r="H787"/>
  <c r="H786"/>
  <c r="H785"/>
  <c r="H784"/>
  <c r="H783"/>
  <c r="H782"/>
  <c r="H781"/>
  <c r="H780"/>
  <c r="H779"/>
  <c r="H778"/>
  <c r="H777"/>
  <c r="H776"/>
  <c r="H775"/>
  <c r="H774"/>
  <c r="H773"/>
  <c r="H772"/>
  <c r="H771"/>
  <c r="H770"/>
  <c r="H769"/>
  <c r="H768"/>
  <c r="H767"/>
  <c r="H766"/>
  <c r="H765"/>
  <c r="H764"/>
  <c r="H763"/>
  <c r="H762"/>
  <c r="H761"/>
  <c r="H760"/>
  <c r="H759"/>
  <c r="H758"/>
  <c r="H757"/>
  <c r="H756"/>
  <c r="H755"/>
  <c r="H754"/>
  <c r="H753"/>
  <c r="H752"/>
  <c r="H751"/>
  <c r="H750"/>
  <c r="H749"/>
  <c r="H748"/>
  <c r="H747"/>
  <c r="H746"/>
  <c r="H745"/>
  <c r="H744"/>
  <c r="H743"/>
  <c r="H742"/>
  <c r="H741"/>
  <c r="H740"/>
  <c r="H739"/>
  <c r="H738"/>
  <c r="H737"/>
  <c r="H736"/>
  <c r="H735"/>
  <c r="H734"/>
  <c r="H733"/>
  <c r="H732"/>
  <c r="H731"/>
  <c r="H730"/>
  <c r="H729"/>
  <c r="H728"/>
  <c r="H727"/>
  <c r="H726"/>
  <c r="H725"/>
  <c r="H724"/>
  <c r="H723"/>
  <c r="H722"/>
  <c r="H721"/>
  <c r="H718"/>
  <c r="H717"/>
  <c r="H716"/>
  <c r="H715"/>
  <c r="H714"/>
  <c r="H713"/>
  <c r="H712"/>
  <c r="H711"/>
  <c r="H710"/>
  <c r="H709"/>
  <c r="H708"/>
  <c r="H707"/>
  <c r="H706"/>
  <c r="H705"/>
  <c r="H703"/>
  <c r="H702"/>
  <c r="H701"/>
  <c r="H700"/>
  <c r="H699"/>
  <c r="H698"/>
  <c r="H697"/>
  <c r="H696"/>
  <c r="H695"/>
  <c r="H694"/>
  <c r="H693"/>
  <c r="H692"/>
  <c r="H691"/>
  <c r="H690"/>
  <c r="H689"/>
  <c r="H688"/>
  <c r="H687"/>
  <c r="H686"/>
  <c r="H685"/>
  <c r="H684"/>
  <c r="H683"/>
  <c r="H682"/>
  <c r="H681"/>
  <c r="H680"/>
  <c r="H679"/>
  <c r="H678"/>
  <c r="H677"/>
  <c r="H676"/>
  <c r="H675"/>
  <c r="H674"/>
  <c r="H673"/>
  <c r="H672"/>
  <c r="H671"/>
  <c r="H670"/>
  <c r="H669"/>
  <c r="H668"/>
  <c r="H667"/>
  <c r="H666"/>
  <c r="H664"/>
  <c r="H663"/>
  <c r="H662"/>
  <c r="H661"/>
  <c r="H660"/>
  <c r="H659"/>
  <c r="H658"/>
  <c r="H657"/>
  <c r="H656"/>
  <c r="H655"/>
  <c r="H654"/>
  <c r="H653"/>
  <c r="H652"/>
  <c r="H651"/>
  <c r="H650"/>
  <c r="H649"/>
  <c r="H648"/>
  <c r="H647"/>
  <c r="H646"/>
  <c r="H645"/>
  <c r="H644"/>
  <c r="H643"/>
  <c r="H642"/>
  <c r="H641"/>
  <c r="H640"/>
  <c r="H639"/>
  <c r="H638"/>
  <c r="H637"/>
  <c r="H636"/>
  <c r="H635"/>
  <c r="H634"/>
  <c r="H633"/>
  <c r="H632"/>
  <c r="H631"/>
  <c r="H630"/>
  <c r="H629"/>
  <c r="H628"/>
  <c r="H627"/>
  <c r="H626"/>
  <c r="H625"/>
  <c r="H624"/>
  <c r="H623"/>
  <c r="H622"/>
  <c r="H621"/>
  <c r="H620"/>
  <c r="H619"/>
  <c r="H618"/>
  <c r="H617"/>
  <c r="H616"/>
  <c r="H615"/>
  <c r="H614"/>
  <c r="H613"/>
  <c r="H612"/>
  <c r="H611"/>
  <c r="H610"/>
  <c r="H609"/>
  <c r="H608"/>
  <c r="H607"/>
  <c r="H606"/>
  <c r="H605"/>
  <c r="H604"/>
  <c r="H603"/>
  <c r="H602"/>
  <c r="H601"/>
  <c r="H600"/>
  <c r="H599"/>
  <c r="H598"/>
  <c r="H597"/>
  <c r="H596"/>
  <c r="H595"/>
  <c r="H594"/>
  <c r="H593"/>
  <c r="H592"/>
  <c r="H591"/>
  <c r="H590"/>
  <c r="H589"/>
  <c r="H588"/>
  <c r="H587"/>
  <c r="H586"/>
  <c r="H585"/>
  <c r="H584"/>
  <c r="H583"/>
  <c r="H582"/>
  <c r="H581"/>
  <c r="H580"/>
  <c r="H579"/>
  <c r="H578"/>
  <c r="H577"/>
  <c r="H576"/>
  <c r="H575"/>
  <c r="H574"/>
  <c r="H573"/>
  <c r="H572"/>
  <c r="H571"/>
  <c r="H570"/>
  <c r="H569"/>
  <c r="H568"/>
  <c r="H567"/>
  <c r="H566"/>
  <c r="H565"/>
  <c r="H564"/>
  <c r="H563"/>
  <c r="H562"/>
  <c r="H561"/>
  <c r="H560"/>
  <c r="H559"/>
  <c r="H558"/>
  <c r="H557"/>
  <c r="H556"/>
  <c r="H555"/>
  <c r="H554"/>
  <c r="H553"/>
  <c r="H552"/>
  <c r="H551"/>
  <c r="H550"/>
  <c r="H549"/>
  <c r="H548"/>
  <c r="H547"/>
  <c r="H546"/>
  <c r="H545"/>
  <c r="H544"/>
  <c r="H543"/>
  <c r="H542"/>
  <c r="H541"/>
  <c r="H540"/>
  <c r="H539"/>
  <c r="H538"/>
  <c r="H537"/>
  <c r="H536"/>
  <c r="H535"/>
  <c r="H534"/>
  <c r="H533"/>
  <c r="H532"/>
  <c r="H531"/>
  <c r="H530"/>
  <c r="H529"/>
  <c r="H528"/>
  <c r="H527"/>
  <c r="H526"/>
  <c r="H525"/>
  <c r="H524"/>
  <c r="H523"/>
  <c r="H522"/>
  <c r="H521"/>
  <c r="H520"/>
  <c r="H519"/>
  <c r="H518"/>
  <c r="H517"/>
  <c r="H516"/>
  <c r="H515"/>
  <c r="H514"/>
  <c r="H513"/>
  <c r="H512"/>
  <c r="H510"/>
  <c r="H509"/>
  <c r="H508"/>
  <c r="H507"/>
  <c r="H506"/>
  <c r="H505"/>
  <c r="H504"/>
  <c r="H503"/>
  <c r="H502"/>
  <c r="H501"/>
  <c r="H497"/>
  <c r="H496"/>
  <c r="H495"/>
  <c r="H494"/>
  <c r="H493"/>
  <c r="H492"/>
  <c r="H491"/>
  <c r="H490"/>
  <c r="H489"/>
  <c r="H488"/>
  <c r="H487"/>
  <c r="H486"/>
  <c r="H485"/>
  <c r="H484"/>
  <c r="H482"/>
  <c r="H481"/>
  <c r="H480"/>
  <c r="H479"/>
  <c r="H477"/>
  <c r="H476"/>
  <c r="H475"/>
  <c r="H474"/>
  <c r="H473"/>
  <c r="H472"/>
  <c r="H471"/>
  <c r="H469"/>
  <c r="H468"/>
  <c r="H467"/>
  <c r="H466"/>
  <c r="H465"/>
  <c r="H464"/>
  <c r="H463"/>
  <c r="H462"/>
  <c r="H461"/>
  <c r="H460"/>
  <c r="H459"/>
  <c r="H458"/>
  <c r="H457"/>
  <c r="H456"/>
  <c r="H455"/>
  <c r="H454"/>
  <c r="H453"/>
  <c r="H452"/>
  <c r="H451"/>
  <c r="H450"/>
  <c r="H449"/>
  <c r="H448"/>
  <c r="H447"/>
  <c r="H446"/>
  <c r="H445"/>
  <c r="H444"/>
  <c r="H443"/>
  <c r="H442"/>
  <c r="H441"/>
  <c r="H440"/>
  <c r="H439"/>
  <c r="H438"/>
  <c r="H437"/>
  <c r="H436"/>
  <c r="H435"/>
  <c r="H434"/>
  <c r="H433"/>
  <c r="H430"/>
  <c r="H429"/>
  <c r="H428"/>
  <c r="H427"/>
  <c r="H426"/>
  <c r="H425"/>
  <c r="H424"/>
  <c r="H423"/>
  <c r="H422"/>
  <c r="H421"/>
  <c r="H420"/>
  <c r="H419"/>
  <c r="H418"/>
  <c r="H417"/>
  <c r="H416"/>
  <c r="H415"/>
  <c r="H414"/>
  <c r="H413"/>
  <c r="H412"/>
  <c r="H411"/>
  <c r="H410"/>
  <c r="H409"/>
  <c r="H408"/>
  <c r="H407"/>
  <c r="H406"/>
  <c r="H403"/>
  <c r="H402"/>
  <c r="H401"/>
  <c r="H400"/>
  <c r="H399"/>
  <c r="H398"/>
  <c r="H397"/>
  <c r="H396"/>
  <c r="H395"/>
  <c r="H394"/>
  <c r="H393"/>
  <c r="H392"/>
  <c r="H391"/>
  <c r="H390"/>
  <c r="H389"/>
  <c r="H388"/>
  <c r="H387"/>
  <c r="H386"/>
  <c r="H385"/>
  <c r="H384"/>
  <c r="H383"/>
  <c r="H382"/>
  <c r="H381"/>
  <c r="H380"/>
  <c r="H379"/>
  <c r="H378"/>
  <c r="H377"/>
  <c r="H376"/>
  <c r="H375"/>
  <c r="H374"/>
  <c r="H373"/>
  <c r="H372"/>
  <c r="H371"/>
  <c r="H370"/>
  <c r="H369"/>
  <c r="H368"/>
  <c r="H367"/>
  <c r="H366"/>
  <c r="H365"/>
  <c r="H364"/>
  <c r="H363"/>
  <c r="H362"/>
  <c r="H361"/>
  <c r="H360"/>
  <c r="H359"/>
  <c r="H358"/>
  <c r="H357"/>
  <c r="H356"/>
  <c r="H355"/>
  <c r="H354"/>
  <c r="H353"/>
  <c r="H352"/>
  <c r="H351"/>
  <c r="H350"/>
  <c r="H349"/>
  <c r="H348"/>
  <c r="H347"/>
  <c r="H346"/>
  <c r="H345"/>
  <c r="H344"/>
  <c r="H343"/>
  <c r="H342"/>
  <c r="H341"/>
  <c r="H340"/>
  <c r="H339"/>
  <c r="H338"/>
  <c r="H337"/>
  <c r="H336"/>
  <c r="H335"/>
  <c r="H334"/>
  <c r="H333"/>
  <c r="H332"/>
  <c r="H331"/>
  <c r="H330"/>
  <c r="H329"/>
  <c r="H328"/>
  <c r="H327"/>
  <c r="H326"/>
  <c r="H325"/>
  <c r="H324"/>
  <c r="H323"/>
  <c r="H322"/>
  <c r="H321"/>
  <c r="H320"/>
  <c r="H319"/>
  <c r="H318"/>
  <c r="H317"/>
  <c r="H314"/>
  <c r="H313"/>
  <c r="H312"/>
  <c r="H311"/>
  <c r="H310"/>
  <c r="H309"/>
  <c r="H308"/>
  <c r="H307"/>
  <c r="H306"/>
  <c r="H305"/>
  <c r="H304"/>
  <c r="H303"/>
  <c r="H302"/>
  <c r="H301"/>
  <c r="H300"/>
  <c r="H297"/>
  <c r="H296"/>
  <c r="H295"/>
  <c r="H294"/>
  <c r="H293"/>
  <c r="H292"/>
  <c r="H291"/>
  <c r="H290"/>
  <c r="H289"/>
  <c r="H288"/>
  <c r="H287"/>
  <c r="H286"/>
  <c r="H285"/>
  <c r="H284"/>
  <c r="H283"/>
  <c r="H282"/>
  <c r="H281"/>
  <c r="H280"/>
  <c r="H279"/>
  <c r="H278"/>
  <c r="H277"/>
  <c r="H276"/>
  <c r="H275"/>
  <c r="H274"/>
  <c r="H273"/>
  <c r="H270"/>
  <c r="H269"/>
  <c r="H268"/>
  <c r="H267"/>
  <c r="H26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7"/>
  <c r="H176"/>
  <c r="H175"/>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O1751"/>
  <c r="O1750"/>
  <c r="O1749"/>
  <c r="O1748"/>
  <c r="O1747"/>
  <c r="O1746"/>
  <c r="O1745"/>
  <c r="O1744"/>
  <c r="O1743"/>
  <c r="O1742"/>
  <c r="O1741"/>
  <c r="O1740"/>
  <c r="O1739"/>
  <c r="O1738"/>
  <c r="O1737"/>
  <c r="O1736"/>
  <c r="O1735"/>
  <c r="O1734"/>
  <c r="O1733"/>
  <c r="O1732"/>
  <c r="O1731"/>
  <c r="O1730"/>
  <c r="O1729"/>
  <c r="O1728"/>
  <c r="O1727"/>
  <c r="O1726"/>
  <c r="O1725"/>
  <c r="O1724"/>
  <c r="O1723"/>
  <c r="O1722"/>
  <c r="O1721"/>
  <c r="O1720"/>
  <c r="O1719"/>
  <c r="O1718"/>
  <c r="O1717"/>
  <c r="O1716"/>
  <c r="O1715"/>
  <c r="O1714"/>
  <c r="O1713"/>
  <c r="O1709"/>
  <c r="O1708"/>
  <c r="O1707"/>
  <c r="O1706"/>
  <c r="O1705"/>
  <c r="O1704"/>
  <c r="O1703"/>
  <c r="O1702"/>
  <c r="O1700"/>
  <c r="O1699"/>
  <c r="O1698"/>
  <c r="O1697"/>
  <c r="O1696"/>
  <c r="O1695"/>
  <c r="O1694"/>
  <c r="O1693"/>
  <c r="O1692"/>
  <c r="O1691"/>
  <c r="O1690"/>
  <c r="O1689"/>
  <c r="O1688"/>
  <c r="O1687"/>
  <c r="O1686"/>
  <c r="O1685"/>
  <c r="O1684"/>
  <c r="O1683"/>
  <c r="O1682"/>
  <c r="O1681"/>
  <c r="O1680"/>
  <c r="O1679"/>
  <c r="O1678"/>
  <c r="O1677"/>
  <c r="O1676"/>
  <c r="O1675"/>
  <c r="O1674"/>
  <c r="O1673"/>
  <c r="O1672"/>
  <c r="O1671"/>
  <c r="O1670"/>
  <c r="O1669"/>
  <c r="O1668"/>
  <c r="O1667"/>
  <c r="O1666"/>
  <c r="O1665"/>
  <c r="O1664"/>
  <c r="O1663"/>
  <c r="O1662"/>
  <c r="O1661"/>
  <c r="O1660"/>
  <c r="O1659"/>
  <c r="O1658"/>
  <c r="O1657"/>
  <c r="O1656"/>
  <c r="O1655"/>
  <c r="O1654"/>
  <c r="O1653"/>
  <c r="O1652"/>
  <c r="O1651"/>
  <c r="O1650"/>
  <c r="O1649"/>
  <c r="O1648"/>
  <c r="O1647"/>
  <c r="O1646"/>
  <c r="O1645"/>
  <c r="O1644"/>
  <c r="O1643"/>
  <c r="O1642"/>
  <c r="O1641"/>
  <c r="O1640"/>
  <c r="O1639"/>
  <c r="O1638"/>
  <c r="O1637"/>
  <c r="O1636"/>
  <c r="O1635"/>
  <c r="O1634"/>
  <c r="O1633"/>
  <c r="O1632"/>
  <c r="O1631"/>
  <c r="O1630"/>
  <c r="O1629"/>
  <c r="O1628"/>
  <c r="O1627"/>
  <c r="O1626"/>
  <c r="O1625"/>
  <c r="O1624"/>
  <c r="O1623"/>
  <c r="O1622"/>
  <c r="O1621"/>
  <c r="O1620"/>
  <c r="O1619"/>
  <c r="O1618"/>
  <c r="O1617"/>
  <c r="O1616"/>
  <c r="O1615"/>
  <c r="O1614"/>
  <c r="O1613"/>
  <c r="O1612"/>
  <c r="O1611"/>
  <c r="O1610"/>
  <c r="O1609"/>
  <c r="O1608"/>
  <c r="O1607"/>
  <c r="O1606"/>
  <c r="O1605"/>
  <c r="O1604"/>
  <c r="O1603"/>
  <c r="O1602"/>
  <c r="O1601"/>
  <c r="O1600"/>
  <c r="O1599"/>
  <c r="O1598"/>
  <c r="O1597"/>
  <c r="O1596"/>
  <c r="O1595"/>
  <c r="O1594"/>
  <c r="O1593"/>
  <c r="O1592"/>
  <c r="O1591"/>
  <c r="O1590"/>
  <c r="O1589"/>
  <c r="O1588"/>
  <c r="O1587"/>
  <c r="O1586"/>
  <c r="O1585"/>
  <c r="O1584"/>
  <c r="O1583"/>
  <c r="O1582"/>
  <c r="O1581"/>
  <c r="O1580"/>
  <c r="O1579"/>
  <c r="O1578"/>
  <c r="O1577"/>
  <c r="O1576"/>
  <c r="O1575"/>
  <c r="O1574"/>
  <c r="O1573"/>
  <c r="O1572"/>
  <c r="O1571"/>
  <c r="O1570"/>
  <c r="O1569"/>
  <c r="O1568"/>
  <c r="O1567"/>
  <c r="O1566"/>
  <c r="O1565"/>
  <c r="O1564"/>
  <c r="O1563"/>
  <c r="O1562"/>
  <c r="O1561"/>
  <c r="O1560"/>
  <c r="O1559"/>
  <c r="O1558"/>
  <c r="O1557"/>
  <c r="O1556"/>
  <c r="O1555"/>
  <c r="O1554"/>
  <c r="O1553"/>
  <c r="O1552"/>
  <c r="O1551"/>
  <c r="O1550"/>
  <c r="O1549"/>
  <c r="O1548"/>
  <c r="O1547"/>
  <c r="O1546"/>
  <c r="O1545"/>
  <c r="O1544"/>
  <c r="O1543"/>
  <c r="O1542"/>
  <c r="O1541"/>
  <c r="O1540"/>
  <c r="O1539"/>
  <c r="O1538"/>
  <c r="O1537"/>
  <c r="O1536"/>
  <c r="O1535"/>
  <c r="O1534"/>
  <c r="O1533"/>
  <c r="O1532"/>
  <c r="O1531"/>
  <c r="O1530"/>
  <c r="O1529"/>
  <c r="O1528"/>
  <c r="O1527"/>
  <c r="O1526"/>
  <c r="O1525"/>
  <c r="O1524"/>
  <c r="O1523"/>
  <c r="O1522"/>
  <c r="O1521"/>
  <c r="O1520"/>
  <c r="O1519"/>
  <c r="O1518"/>
  <c r="O1517"/>
  <c r="O1516"/>
  <c r="O1515"/>
  <c r="O1514"/>
  <c r="O1513"/>
  <c r="O1512"/>
  <c r="O1511"/>
  <c r="O1510"/>
  <c r="O1509"/>
  <c r="O1508"/>
  <c r="O1507"/>
  <c r="O1506"/>
  <c r="O1505"/>
  <c r="O1504"/>
  <c r="O1503"/>
  <c r="O1502"/>
  <c r="O1501"/>
  <c r="O1500"/>
  <c r="O1499"/>
  <c r="O1498"/>
  <c r="O1497"/>
  <c r="O1496"/>
  <c r="O1495"/>
  <c r="O1494"/>
  <c r="O1493"/>
  <c r="O1492"/>
  <c r="O1491"/>
  <c r="O1490"/>
  <c r="O1489"/>
  <c r="O1488"/>
  <c r="O1487"/>
  <c r="O1486"/>
  <c r="O1485"/>
  <c r="O1484"/>
  <c r="O1483"/>
  <c r="O1482"/>
  <c r="O1481"/>
  <c r="O1480"/>
  <c r="O1479"/>
  <c r="O1478"/>
  <c r="O1477"/>
  <c r="O1476"/>
  <c r="O1475"/>
  <c r="O1474"/>
  <c r="O1473"/>
  <c r="O1472"/>
  <c r="O1471"/>
  <c r="O1470"/>
  <c r="O1469"/>
  <c r="O1468"/>
  <c r="O1467"/>
  <c r="O1466"/>
  <c r="O1465"/>
  <c r="O1464"/>
  <c r="O1463"/>
  <c r="O1462"/>
  <c r="O1461"/>
  <c r="O1460"/>
  <c r="O1459"/>
  <c r="O1458"/>
  <c r="O1457"/>
  <c r="O1456"/>
  <c r="O1455"/>
  <c r="O1454"/>
  <c r="O1453"/>
  <c r="O1452"/>
  <c r="O1451"/>
  <c r="O1450"/>
  <c r="O1449"/>
  <c r="O1448"/>
  <c r="O1447"/>
  <c r="O1446"/>
  <c r="O1445"/>
  <c r="O1444"/>
  <c r="O1443"/>
  <c r="O1442"/>
  <c r="O1441"/>
  <c r="O1440"/>
  <c r="O1439"/>
  <c r="O1438"/>
  <c r="O1437"/>
  <c r="O1436"/>
  <c r="O1435"/>
  <c r="O1434"/>
  <c r="O1433"/>
  <c r="O1432"/>
  <c r="O1431"/>
  <c r="O1430"/>
  <c r="O1429"/>
  <c r="O1428"/>
  <c r="O1427"/>
  <c r="O1426"/>
  <c r="O1425"/>
  <c r="O1424"/>
  <c r="O1423"/>
  <c r="O1422"/>
  <c r="O1421"/>
  <c r="O1420"/>
  <c r="O1419"/>
  <c r="O1418"/>
  <c r="O1417"/>
  <c r="O1416"/>
  <c r="O1415"/>
  <c r="O1414"/>
  <c r="O1413"/>
  <c r="O1412"/>
  <c r="O1411"/>
  <c r="O1410"/>
  <c r="O1409"/>
  <c r="O1408"/>
  <c r="O1407"/>
  <c r="O1406"/>
  <c r="O1405"/>
  <c r="O1404"/>
  <c r="O1403"/>
  <c r="O1402"/>
  <c r="O1401"/>
  <c r="O1400"/>
  <c r="O1399"/>
  <c r="O1398"/>
  <c r="O1397"/>
  <c r="O1396"/>
  <c r="O1395"/>
  <c r="O1394"/>
  <c r="O1393"/>
  <c r="O1392"/>
  <c r="O1391"/>
  <c r="O1390"/>
  <c r="O1389"/>
  <c r="O1388"/>
  <c r="O1387"/>
  <c r="O1386"/>
  <c r="O1385"/>
  <c r="O1384"/>
  <c r="O1383"/>
  <c r="O1382"/>
  <c r="O1381"/>
  <c r="O1380"/>
  <c r="O1379"/>
  <c r="O1378"/>
  <c r="O1377"/>
  <c r="O1376"/>
  <c r="O1375"/>
  <c r="O1374"/>
  <c r="O1373"/>
  <c r="O1372"/>
  <c r="O1371"/>
  <c r="O1370"/>
  <c r="O1369"/>
  <c r="O1368"/>
  <c r="O1367"/>
  <c r="O1364"/>
  <c r="O1363"/>
  <c r="O1362"/>
  <c r="O1361"/>
  <c r="O1360"/>
  <c r="O1359"/>
  <c r="O1358"/>
  <c r="O1357"/>
  <c r="O1356"/>
  <c r="O1355"/>
  <c r="O1354"/>
  <c r="O1353"/>
  <c r="O1352"/>
  <c r="O1351"/>
  <c r="O1350"/>
  <c r="O1349"/>
  <c r="O1348"/>
  <c r="O1347"/>
  <c r="O1346"/>
  <c r="O1345"/>
  <c r="O1344"/>
  <c r="O1343"/>
  <c r="O1342"/>
  <c r="O1341"/>
  <c r="O1340"/>
  <c r="O1339"/>
  <c r="O1338"/>
  <c r="O1337"/>
  <c r="O1336"/>
  <c r="O1335"/>
  <c r="O1334"/>
  <c r="O1333"/>
  <c r="O1332"/>
  <c r="O1331"/>
  <c r="O1330"/>
  <c r="O1329"/>
  <c r="O1328"/>
  <c r="O1325"/>
  <c r="O1324"/>
  <c r="O1323"/>
  <c r="O1322"/>
  <c r="O1321"/>
  <c r="O1320"/>
  <c r="O1319"/>
  <c r="O1318"/>
  <c r="O1317"/>
  <c r="O1316"/>
  <c r="O1315"/>
  <c r="O1314"/>
  <c r="O1313"/>
  <c r="O1312"/>
  <c r="O1311"/>
  <c r="O1310"/>
  <c r="O1309"/>
  <c r="O1308"/>
  <c r="O1307"/>
  <c r="O1306"/>
  <c r="O1305"/>
  <c r="O1304"/>
  <c r="O1303"/>
  <c r="O1302"/>
  <c r="O1301"/>
  <c r="O1298"/>
  <c r="O1297"/>
  <c r="O1296"/>
  <c r="O1295"/>
  <c r="O1294"/>
  <c r="O1293"/>
  <c r="O1292"/>
  <c r="O1291"/>
  <c r="O1290"/>
  <c r="O1289"/>
  <c r="O1288"/>
  <c r="O1287"/>
  <c r="O1286"/>
  <c r="O1285"/>
  <c r="O1284"/>
  <c r="O1283"/>
  <c r="O1282"/>
  <c r="O1281"/>
  <c r="O1278"/>
  <c r="O1277"/>
  <c r="O1276"/>
  <c r="O1275"/>
  <c r="O1274"/>
  <c r="O1273"/>
  <c r="O1272"/>
  <c r="O1271"/>
  <c r="O1270"/>
  <c r="O1269"/>
  <c r="O1268"/>
  <c r="O1267"/>
  <c r="O1266"/>
  <c r="O1265"/>
  <c r="O1264"/>
  <c r="O1263"/>
  <c r="O1262"/>
  <c r="O1261"/>
  <c r="O1260"/>
  <c r="O1259"/>
  <c r="O1258"/>
  <c r="O1257"/>
  <c r="O1256"/>
  <c r="O1255"/>
  <c r="O1254"/>
  <c r="O1253"/>
  <c r="O1252"/>
  <c r="O1251"/>
  <c r="O1250"/>
  <c r="O1249"/>
  <c r="O1248"/>
  <c r="O1247"/>
  <c r="O1246"/>
  <c r="O1245"/>
  <c r="O1244"/>
  <c r="O1243"/>
  <c r="O1242"/>
  <c r="O1241"/>
  <c r="O1240"/>
  <c r="O1239"/>
  <c r="O1238"/>
  <c r="O1237"/>
  <c r="O1236"/>
  <c r="O1235"/>
  <c r="O1234"/>
  <c r="O1233"/>
  <c r="O1232"/>
  <c r="O1231"/>
  <c r="O1230"/>
  <c r="O1229"/>
  <c r="O1228"/>
  <c r="O1227"/>
  <c r="O1226"/>
  <c r="O1225"/>
  <c r="O1224"/>
  <c r="O1223"/>
  <c r="O1222"/>
  <c r="O1221"/>
  <c r="O1220"/>
  <c r="O1219"/>
  <c r="O1218"/>
  <c r="O1217"/>
  <c r="O1216"/>
  <c r="O1215"/>
  <c r="O1214"/>
  <c r="O1213"/>
  <c r="O1212"/>
  <c r="O1211"/>
  <c r="O1210"/>
  <c r="O1209"/>
  <c r="O1208"/>
  <c r="O1207"/>
  <c r="O1206"/>
  <c r="O1205"/>
  <c r="O1204"/>
  <c r="O1203"/>
  <c r="O1202"/>
  <c r="O1201"/>
  <c r="O1200"/>
  <c r="O1199"/>
  <c r="O1198"/>
  <c r="O1197"/>
  <c r="O1196"/>
  <c r="O1195"/>
  <c r="O1194"/>
  <c r="O1193"/>
  <c r="O1192"/>
  <c r="O1191"/>
  <c r="O1190"/>
  <c r="O1189"/>
  <c r="O1188"/>
  <c r="O1187"/>
  <c r="O1186"/>
  <c r="O1185"/>
  <c r="O1184"/>
  <c r="O1183"/>
  <c r="O1182"/>
  <c r="O1181"/>
  <c r="O1180"/>
  <c r="O1179"/>
  <c r="O1178"/>
  <c r="O1177"/>
  <c r="O1176"/>
  <c r="O1175"/>
  <c r="O1174"/>
  <c r="O1171"/>
  <c r="O1170"/>
  <c r="O1169"/>
  <c r="O1168"/>
  <c r="O1167"/>
  <c r="O1166"/>
  <c r="O1165"/>
  <c r="O1164"/>
  <c r="O1163"/>
  <c r="O1162"/>
  <c r="O1161"/>
  <c r="O1160"/>
  <c r="O1159"/>
  <c r="O1158"/>
  <c r="O1157"/>
  <c r="O1156"/>
  <c r="O1155"/>
  <c r="O1154"/>
  <c r="O1153"/>
  <c r="O1152"/>
  <c r="O1151"/>
  <c r="O1150"/>
  <c r="O1149"/>
  <c r="O1148"/>
  <c r="O1147"/>
  <c r="O1146"/>
  <c r="O1145"/>
  <c r="O1144"/>
  <c r="O1143"/>
  <c r="O1142"/>
  <c r="O1141"/>
  <c r="O1140"/>
  <c r="O1139"/>
  <c r="O1138"/>
  <c r="O1137"/>
  <c r="O1136"/>
  <c r="O1135"/>
  <c r="O1133"/>
  <c r="O1132"/>
  <c r="O1131"/>
  <c r="O1130"/>
  <c r="O1129"/>
  <c r="O1128"/>
  <c r="O1127"/>
  <c r="O1126"/>
  <c r="O1125"/>
  <c r="O1124"/>
  <c r="O1123"/>
  <c r="O1122"/>
  <c r="O1121"/>
  <c r="O1120"/>
  <c r="O1119"/>
  <c r="O1118"/>
  <c r="O1117"/>
  <c r="O1116"/>
  <c r="O1115"/>
  <c r="O1114"/>
  <c r="O1113"/>
  <c r="O1112"/>
  <c r="O1111"/>
  <c r="O1110"/>
  <c r="O1109"/>
  <c r="O1108"/>
  <c r="O1107"/>
  <c r="O1106"/>
  <c r="O1105"/>
  <c r="O1104"/>
  <c r="O1103"/>
  <c r="O1102"/>
  <c r="O1101"/>
  <c r="O1100"/>
  <c r="O1099"/>
  <c r="O1098"/>
  <c r="O1097"/>
  <c r="O1096"/>
  <c r="O1095"/>
  <c r="O1093"/>
  <c r="O1092"/>
  <c r="O1091"/>
  <c r="O1090"/>
  <c r="O1089"/>
  <c r="O1088"/>
  <c r="O1087"/>
  <c r="O1086"/>
  <c r="O1085"/>
  <c r="O1084"/>
  <c r="O1083"/>
  <c r="O1082"/>
  <c r="O1081"/>
  <c r="O1080"/>
  <c r="O1079"/>
  <c r="O1078"/>
  <c r="O1077"/>
  <c r="O1076"/>
  <c r="O1075"/>
  <c r="O1074"/>
  <c r="O1073"/>
  <c r="O1072"/>
  <c r="O1071"/>
  <c r="O1070"/>
  <c r="O1069"/>
  <c r="O1068"/>
  <c r="O1067"/>
  <c r="O1066"/>
  <c r="O1065"/>
  <c r="O1064"/>
  <c r="O1063"/>
  <c r="O1062"/>
  <c r="O1061"/>
  <c r="O1060"/>
  <c r="O1059"/>
  <c r="O1058"/>
  <c r="O1057"/>
  <c r="O1056"/>
  <c r="O1055"/>
  <c r="O1054"/>
  <c r="O1053"/>
  <c r="O1052"/>
  <c r="O1051"/>
  <c r="O1050"/>
  <c r="O1049"/>
  <c r="O1048"/>
  <c r="O1047"/>
  <c r="O1046"/>
  <c r="O1045"/>
  <c r="O1044"/>
  <c r="O1043"/>
  <c r="O1042"/>
  <c r="O1041"/>
  <c r="O1040"/>
  <c r="O1039"/>
  <c r="O1038"/>
  <c r="O1037"/>
  <c r="O1036"/>
  <c r="O1035"/>
  <c r="O1034"/>
  <c r="O1033"/>
  <c r="O1032"/>
  <c r="O1031"/>
  <c r="O1030"/>
  <c r="O1029"/>
  <c r="O1028"/>
  <c r="O1027"/>
  <c r="O1026"/>
  <c r="O1025"/>
  <c r="O1024"/>
  <c r="O1023"/>
  <c r="O1022"/>
  <c r="O1021"/>
  <c r="O1020"/>
  <c r="O1019"/>
  <c r="O1018"/>
  <c r="O1017"/>
  <c r="O1016"/>
  <c r="O1015"/>
  <c r="O1014"/>
  <c r="O1013"/>
  <c r="O1012"/>
  <c r="O1011"/>
  <c r="O1010"/>
  <c r="O1009"/>
  <c r="O1008"/>
  <c r="O1007"/>
  <c r="O1006"/>
  <c r="O1005"/>
  <c r="O1004"/>
  <c r="O1003"/>
  <c r="O1002"/>
  <c r="O1001"/>
  <c r="O1000"/>
  <c r="O999"/>
  <c r="O998"/>
  <c r="O997"/>
  <c r="O996"/>
  <c r="O995"/>
  <c r="O994"/>
  <c r="O993"/>
  <c r="O992"/>
  <c r="O991"/>
  <c r="O990"/>
  <c r="O989"/>
  <c r="O988"/>
  <c r="O987"/>
  <c r="O986"/>
  <c r="O985"/>
  <c r="O984"/>
  <c r="O983"/>
  <c r="O982"/>
  <c r="O981"/>
  <c r="O980"/>
  <c r="O979"/>
  <c r="O978"/>
  <c r="O977"/>
  <c r="O976"/>
  <c r="O975"/>
  <c r="O974"/>
  <c r="O973"/>
  <c r="O972"/>
  <c r="O971"/>
  <c r="O970"/>
  <c r="O969"/>
  <c r="O968"/>
  <c r="O967"/>
  <c r="O966"/>
  <c r="O965"/>
  <c r="O964"/>
  <c r="O963"/>
  <c r="O962"/>
  <c r="O961"/>
  <c r="O960"/>
  <c r="O959"/>
  <c r="O958"/>
  <c r="O957"/>
  <c r="O956"/>
  <c r="O955"/>
  <c r="O954"/>
  <c r="O953"/>
  <c r="O952"/>
  <c r="O951"/>
  <c r="O949"/>
  <c r="O948"/>
  <c r="O947"/>
  <c r="O946"/>
  <c r="O945"/>
  <c r="O944"/>
  <c r="O941"/>
  <c r="O940"/>
  <c r="O939"/>
  <c r="O938"/>
  <c r="O937"/>
  <c r="O936"/>
  <c r="O935"/>
  <c r="O934"/>
  <c r="O933"/>
  <c r="O932"/>
  <c r="O931"/>
  <c r="O930"/>
  <c r="O929"/>
  <c r="O928"/>
  <c r="O927"/>
  <c r="O926"/>
  <c r="O925"/>
  <c r="O924"/>
  <c r="O923"/>
  <c r="O922"/>
  <c r="O921"/>
  <c r="O920"/>
  <c r="O919"/>
  <c r="O918"/>
  <c r="O917"/>
  <c r="O916"/>
  <c r="O915"/>
  <c r="O914"/>
  <c r="O913"/>
  <c r="O912"/>
  <c r="O911"/>
  <c r="O910"/>
  <c r="O909"/>
  <c r="O908"/>
  <c r="O907"/>
  <c r="O906"/>
  <c r="O905"/>
  <c r="O904"/>
  <c r="O903"/>
  <c r="O902"/>
  <c r="O901"/>
  <c r="O900"/>
  <c r="O899"/>
  <c r="O898"/>
  <c r="O897"/>
  <c r="O896"/>
  <c r="O895"/>
  <c r="O894"/>
  <c r="O893"/>
  <c r="O892"/>
  <c r="O891"/>
  <c r="O890"/>
  <c r="O889"/>
  <c r="O888"/>
  <c r="O887"/>
  <c r="O886"/>
  <c r="O885"/>
  <c r="O884"/>
  <c r="O883"/>
  <c r="O882"/>
  <c r="O881"/>
  <c r="O880"/>
  <c r="O879"/>
  <c r="O878"/>
  <c r="O877"/>
  <c r="O876"/>
  <c r="O875"/>
  <c r="O874"/>
  <c r="O873"/>
  <c r="O872"/>
  <c r="O871"/>
  <c r="O870"/>
  <c r="O869"/>
  <c r="O868"/>
  <c r="O867"/>
  <c r="O866"/>
  <c r="O865"/>
  <c r="O864"/>
  <c r="O863"/>
  <c r="O862"/>
  <c r="O861"/>
  <c r="O860"/>
  <c r="O859"/>
  <c r="O858"/>
  <c r="O857"/>
  <c r="O856"/>
  <c r="O855"/>
  <c r="O854"/>
  <c r="O853"/>
  <c r="O852"/>
  <c r="O851"/>
  <c r="O850"/>
  <c r="O849"/>
  <c r="O848"/>
  <c r="O847"/>
  <c r="O846"/>
  <c r="O845"/>
  <c r="O844"/>
  <c r="O843"/>
  <c r="O842"/>
  <c r="O841"/>
  <c r="O840"/>
  <c r="O839"/>
  <c r="O838"/>
  <c r="O837"/>
  <c r="O836"/>
  <c r="O835"/>
  <c r="O834"/>
  <c r="O833"/>
  <c r="O832"/>
  <c r="O831"/>
  <c r="O830"/>
  <c r="O829"/>
  <c r="O828"/>
  <c r="O827"/>
  <c r="O826"/>
  <c r="O825"/>
  <c r="O824"/>
  <c r="O823"/>
  <c r="O822"/>
  <c r="O821"/>
  <c r="O820"/>
  <c r="O819"/>
  <c r="O818"/>
  <c r="O817"/>
  <c r="O816"/>
  <c r="O815"/>
  <c r="O814"/>
  <c r="O813"/>
  <c r="O812"/>
  <c r="O811"/>
  <c r="O810"/>
  <c r="O809"/>
  <c r="O808"/>
  <c r="O807"/>
  <c r="O806"/>
  <c r="O805"/>
  <c r="O804"/>
  <c r="O803"/>
  <c r="O802"/>
  <c r="O801"/>
  <c r="O800"/>
  <c r="O799"/>
  <c r="O798"/>
  <c r="O797"/>
  <c r="O796"/>
  <c r="O795"/>
  <c r="O794"/>
  <c r="O793"/>
  <c r="O792"/>
  <c r="O791"/>
  <c r="O790"/>
  <c r="O789"/>
  <c r="O788"/>
  <c r="O787"/>
  <c r="O786"/>
  <c r="O785"/>
  <c r="O784"/>
  <c r="O783"/>
  <c r="O782"/>
  <c r="O781"/>
  <c r="O780"/>
  <c r="O779"/>
  <c r="O778"/>
  <c r="O777"/>
  <c r="O776"/>
  <c r="O775"/>
  <c r="O774"/>
  <c r="O773"/>
  <c r="O772"/>
  <c r="O771"/>
  <c r="O770"/>
  <c r="O769"/>
  <c r="O768"/>
  <c r="O767"/>
  <c r="O766"/>
  <c r="O765"/>
  <c r="O764"/>
  <c r="O763"/>
  <c r="O762"/>
  <c r="O761"/>
  <c r="O760"/>
  <c r="O759"/>
  <c r="O758"/>
  <c r="O757"/>
  <c r="O756"/>
  <c r="O755"/>
  <c r="O754"/>
  <c r="O753"/>
  <c r="O752"/>
  <c r="O751"/>
  <c r="O750"/>
  <c r="O749"/>
  <c r="O748"/>
  <c r="O747"/>
  <c r="O746"/>
  <c r="O745"/>
  <c r="O744"/>
  <c r="O743"/>
  <c r="O742"/>
  <c r="O741"/>
  <c r="O740"/>
  <c r="O739"/>
  <c r="O738"/>
  <c r="O737"/>
  <c r="O736"/>
  <c r="O735"/>
  <c r="O734"/>
  <c r="O733"/>
  <c r="O732"/>
  <c r="O731"/>
  <c r="O730"/>
  <c r="O729"/>
  <c r="O728"/>
  <c r="O727"/>
  <c r="O726"/>
  <c r="O725"/>
  <c r="O724"/>
  <c r="O723"/>
  <c r="O722"/>
  <c r="O721"/>
  <c r="O718"/>
  <c r="O717"/>
  <c r="O716"/>
  <c r="O715"/>
  <c r="O714"/>
  <c r="O713"/>
  <c r="O712"/>
  <c r="O711"/>
  <c r="O710"/>
  <c r="O709"/>
  <c r="O708"/>
  <c r="O707"/>
  <c r="O706"/>
  <c r="O705"/>
  <c r="O703"/>
  <c r="O702"/>
  <c r="O701"/>
  <c r="O700"/>
  <c r="O699"/>
  <c r="O698"/>
  <c r="O697"/>
  <c r="O696"/>
  <c r="O695"/>
  <c r="O694"/>
  <c r="O693"/>
  <c r="O692"/>
  <c r="O691"/>
  <c r="O690"/>
  <c r="O689"/>
  <c r="O688"/>
  <c r="O687"/>
  <c r="O686"/>
  <c r="O685"/>
  <c r="O684"/>
  <c r="O683"/>
  <c r="O682"/>
  <c r="O681"/>
  <c r="O680"/>
  <c r="O679"/>
  <c r="O678"/>
  <c r="O677"/>
  <c r="O676"/>
  <c r="O675"/>
  <c r="O674"/>
  <c r="O673"/>
  <c r="O672"/>
  <c r="O671"/>
  <c r="O670"/>
  <c r="O669"/>
  <c r="O668"/>
  <c r="O667"/>
  <c r="O666"/>
  <c r="O664"/>
  <c r="O663"/>
  <c r="O662"/>
  <c r="O661"/>
  <c r="O660"/>
  <c r="O659"/>
  <c r="O658"/>
  <c r="O657"/>
  <c r="O656"/>
  <c r="O655"/>
  <c r="O654"/>
  <c r="O653"/>
  <c r="O652"/>
  <c r="O651"/>
  <c r="O650"/>
  <c r="O649"/>
  <c r="O648"/>
  <c r="O647"/>
  <c r="O646"/>
  <c r="O645"/>
  <c r="O644"/>
  <c r="O643"/>
  <c r="O642"/>
  <c r="O641"/>
  <c r="O640"/>
  <c r="O639"/>
  <c r="O638"/>
  <c r="O637"/>
  <c r="O636"/>
  <c r="O635"/>
  <c r="O634"/>
  <c r="O633"/>
  <c r="O632"/>
  <c r="O631"/>
  <c r="O630"/>
  <c r="O629"/>
  <c r="O628"/>
  <c r="O627"/>
  <c r="O626"/>
  <c r="O625"/>
  <c r="O624"/>
  <c r="O623"/>
  <c r="O622"/>
  <c r="O621"/>
  <c r="O620"/>
  <c r="O619"/>
  <c r="O618"/>
  <c r="O617"/>
  <c r="O616"/>
  <c r="O615"/>
  <c r="O614"/>
  <c r="O613"/>
  <c r="O612"/>
  <c r="O611"/>
  <c r="O610"/>
  <c r="O609"/>
  <c r="O608"/>
  <c r="O607"/>
  <c r="O606"/>
  <c r="O605"/>
  <c r="O604"/>
  <c r="O603"/>
  <c r="O602"/>
  <c r="O601"/>
  <c r="O600"/>
  <c r="O599"/>
  <c r="O598"/>
  <c r="O597"/>
  <c r="O596"/>
  <c r="O595"/>
  <c r="O594"/>
  <c r="O593"/>
  <c r="O592"/>
  <c r="O591"/>
  <c r="O590"/>
  <c r="O589"/>
  <c r="O588"/>
  <c r="O587"/>
  <c r="O586"/>
  <c r="O585"/>
  <c r="O584"/>
  <c r="O583"/>
  <c r="O582"/>
  <c r="O581"/>
  <c r="O580"/>
  <c r="O579"/>
  <c r="O578"/>
  <c r="O577"/>
  <c r="O576"/>
  <c r="O575"/>
  <c r="O574"/>
  <c r="O573"/>
  <c r="O572"/>
  <c r="O571"/>
  <c r="O570"/>
  <c r="O569"/>
  <c r="O568"/>
  <c r="O567"/>
  <c r="O566"/>
  <c r="O565"/>
  <c r="O564"/>
  <c r="O563"/>
  <c r="O562"/>
  <c r="O561"/>
  <c r="O560"/>
  <c r="O559"/>
  <c r="O558"/>
  <c r="O557"/>
  <c r="O556"/>
  <c r="O555"/>
  <c r="O554"/>
  <c r="O553"/>
  <c r="O552"/>
  <c r="O551"/>
  <c r="O550"/>
  <c r="O549"/>
  <c r="O548"/>
  <c r="O547"/>
  <c r="O546"/>
  <c r="O545"/>
  <c r="O544"/>
  <c r="O543"/>
  <c r="O542"/>
  <c r="O541"/>
  <c r="O540"/>
  <c r="O539"/>
  <c r="O538"/>
  <c r="O537"/>
  <c r="O536"/>
  <c r="O535"/>
  <c r="O534"/>
  <c r="O533"/>
  <c r="O532"/>
  <c r="O531"/>
  <c r="O530"/>
  <c r="O529"/>
  <c r="O528"/>
  <c r="O527"/>
  <c r="O526"/>
  <c r="O525"/>
  <c r="O524"/>
  <c r="O523"/>
  <c r="O522"/>
  <c r="O521"/>
  <c r="O520"/>
  <c r="O519"/>
  <c r="O518"/>
  <c r="O517"/>
  <c r="O516"/>
  <c r="O515"/>
  <c r="O514"/>
  <c r="O513"/>
  <c r="O512"/>
  <c r="O510"/>
  <c r="O509"/>
  <c r="O508"/>
  <c r="O507"/>
  <c r="O506"/>
  <c r="O505"/>
  <c r="O504"/>
  <c r="O503"/>
  <c r="O502"/>
  <c r="O501"/>
  <c r="O497"/>
  <c r="O496"/>
  <c r="O495"/>
  <c r="O494"/>
  <c r="O493"/>
  <c r="O492"/>
  <c r="O491"/>
  <c r="O490"/>
  <c r="O489"/>
  <c r="O488"/>
  <c r="O487"/>
  <c r="O486"/>
  <c r="O485"/>
  <c r="O484"/>
  <c r="O482"/>
  <c r="O481"/>
  <c r="O480"/>
  <c r="O479"/>
  <c r="O477"/>
  <c r="O476"/>
  <c r="O475"/>
  <c r="O474"/>
  <c r="O473"/>
  <c r="O472"/>
  <c r="O471"/>
  <c r="O469"/>
  <c r="O468"/>
  <c r="O467"/>
  <c r="O466"/>
  <c r="O465"/>
  <c r="O464"/>
  <c r="O463"/>
  <c r="O462"/>
  <c r="O461"/>
  <c r="O460"/>
  <c r="O459"/>
  <c r="O458"/>
  <c r="O457"/>
  <c r="O456"/>
  <c r="O455"/>
  <c r="O454"/>
  <c r="O453"/>
  <c r="O452"/>
  <c r="O451"/>
  <c r="O450"/>
  <c r="O449"/>
  <c r="O448"/>
  <c r="O447"/>
  <c r="O446"/>
  <c r="O445"/>
  <c r="O444"/>
  <c r="O443"/>
  <c r="O442"/>
  <c r="O441"/>
  <c r="O440"/>
  <c r="O439"/>
  <c r="O438"/>
  <c r="O437"/>
  <c r="O436"/>
  <c r="O435"/>
  <c r="O434"/>
  <c r="O433"/>
  <c r="O430"/>
  <c r="O429"/>
  <c r="O428"/>
  <c r="O427"/>
  <c r="O426"/>
  <c r="O425"/>
  <c r="O424"/>
  <c r="O423"/>
  <c r="O422"/>
  <c r="O421"/>
  <c r="O420"/>
  <c r="O419"/>
  <c r="O418"/>
  <c r="O417"/>
  <c r="O416"/>
  <c r="O415"/>
  <c r="O414"/>
  <c r="O413"/>
  <c r="O412"/>
  <c r="O411"/>
  <c r="O410"/>
  <c r="O409"/>
  <c r="O408"/>
  <c r="O407"/>
  <c r="O406"/>
  <c r="O403"/>
  <c r="O402"/>
  <c r="O401"/>
  <c r="O400"/>
  <c r="O399"/>
  <c r="O398"/>
  <c r="O397"/>
  <c r="O396"/>
  <c r="O395"/>
  <c r="O394"/>
  <c r="O393"/>
  <c r="O392"/>
  <c r="O391"/>
  <c r="O390"/>
  <c r="O389"/>
  <c r="O388"/>
  <c r="O387"/>
  <c r="O386"/>
  <c r="O385"/>
  <c r="O384"/>
  <c r="O383"/>
  <c r="O382"/>
  <c r="O381"/>
  <c r="O380"/>
  <c r="O379"/>
  <c r="O378"/>
  <c r="O377"/>
  <c r="O376"/>
  <c r="O375"/>
  <c r="O374"/>
  <c r="O373"/>
  <c r="O372"/>
  <c r="O371"/>
  <c r="O370"/>
  <c r="O369"/>
  <c r="O368"/>
  <c r="O367"/>
  <c r="O366"/>
  <c r="O365"/>
  <c r="O364"/>
  <c r="O363"/>
  <c r="O362"/>
  <c r="O361"/>
  <c r="O360"/>
  <c r="O359"/>
  <c r="O358"/>
  <c r="O357"/>
  <c r="O356"/>
  <c r="O355"/>
  <c r="O354"/>
  <c r="O353"/>
  <c r="O352"/>
  <c r="O351"/>
  <c r="O350"/>
  <c r="O349"/>
  <c r="O348"/>
  <c r="O347"/>
  <c r="O346"/>
  <c r="O345"/>
  <c r="O344"/>
  <c r="O343"/>
  <c r="O342"/>
  <c r="O341"/>
  <c r="O340"/>
  <c r="O339"/>
  <c r="O338"/>
  <c r="O337"/>
  <c r="O336"/>
  <c r="O335"/>
  <c r="O334"/>
  <c r="O333"/>
  <c r="O332"/>
  <c r="O331"/>
  <c r="O330"/>
  <c r="O329"/>
  <c r="O328"/>
  <c r="O327"/>
  <c r="O326"/>
  <c r="O325"/>
  <c r="O324"/>
  <c r="O323"/>
  <c r="O322"/>
  <c r="O321"/>
  <c r="O320"/>
  <c r="O319"/>
  <c r="O318"/>
  <c r="O317"/>
  <c r="O314"/>
  <c r="O313"/>
  <c r="O312"/>
  <c r="O311"/>
  <c r="O310"/>
  <c r="O309"/>
  <c r="O308"/>
  <c r="O307"/>
  <c r="O306"/>
  <c r="O305"/>
  <c r="O304"/>
  <c r="O303"/>
  <c r="O302"/>
  <c r="O301"/>
  <c r="O300"/>
  <c r="O297"/>
  <c r="O296"/>
  <c r="O295"/>
  <c r="O294"/>
  <c r="O293"/>
  <c r="O292"/>
  <c r="O291"/>
  <c r="O290"/>
  <c r="O289"/>
  <c r="O288"/>
  <c r="O287"/>
  <c r="O286"/>
  <c r="O285"/>
  <c r="O284"/>
  <c r="O283"/>
  <c r="O282"/>
  <c r="O281"/>
  <c r="O280"/>
  <c r="O279"/>
  <c r="O278"/>
  <c r="O277"/>
  <c r="O276"/>
  <c r="O275"/>
  <c r="O274"/>
  <c r="O273"/>
  <c r="O270"/>
  <c r="O269"/>
  <c r="O268"/>
  <c r="O267"/>
  <c r="O266"/>
  <c r="O265"/>
  <c r="O264"/>
  <c r="O263"/>
  <c r="O262"/>
  <c r="O261"/>
  <c r="O260"/>
  <c r="O259"/>
  <c r="O258"/>
  <c r="O257"/>
  <c r="O256"/>
  <c r="O255"/>
  <c r="O254"/>
  <c r="O253"/>
  <c r="O252"/>
  <c r="O251"/>
  <c r="O250"/>
  <c r="O249"/>
  <c r="O248"/>
  <c r="O247"/>
  <c r="O246"/>
  <c r="O245"/>
  <c r="O244"/>
  <c r="O243"/>
  <c r="O242"/>
  <c r="O241"/>
  <c r="O240"/>
  <c r="O239"/>
  <c r="O238"/>
  <c r="O237"/>
  <c r="O236"/>
  <c r="O235"/>
  <c r="O234"/>
  <c r="O233"/>
  <c r="O232"/>
  <c r="O231"/>
  <c r="O230"/>
  <c r="O229"/>
  <c r="O228"/>
  <c r="O227"/>
  <c r="O226"/>
  <c r="O225"/>
  <c r="O224"/>
  <c r="O223"/>
  <c r="O222"/>
  <c r="O221"/>
  <c r="O220"/>
  <c r="O219"/>
  <c r="O218"/>
  <c r="O217"/>
  <c r="O216"/>
  <c r="O215"/>
  <c r="O214"/>
  <c r="O213"/>
  <c r="O212"/>
  <c r="O211"/>
  <c r="O210"/>
  <c r="O209"/>
  <c r="O208"/>
  <c r="O207"/>
  <c r="O206"/>
  <c r="O205"/>
  <c r="O204"/>
  <c r="O203"/>
  <c r="O202"/>
  <c r="O201"/>
  <c r="O200"/>
  <c r="O199"/>
  <c r="O198"/>
  <c r="O197"/>
  <c r="O196"/>
  <c r="O195"/>
  <c r="O194"/>
  <c r="O193"/>
  <c r="O192"/>
  <c r="O191"/>
  <c r="O190"/>
  <c r="O189"/>
  <c r="O188"/>
  <c r="O187"/>
  <c r="O186"/>
  <c r="O185"/>
  <c r="O184"/>
  <c r="O183"/>
  <c r="O182"/>
  <c r="O181"/>
  <c r="O180"/>
  <c r="O179"/>
  <c r="O178"/>
  <c r="O177"/>
  <c r="O176"/>
  <c r="O175"/>
  <c r="O172"/>
  <c r="O171"/>
  <c r="O170"/>
  <c r="O169"/>
  <c r="O168"/>
  <c r="O167"/>
  <c r="O166"/>
  <c r="O165"/>
  <c r="O164"/>
  <c r="O163"/>
  <c r="O162"/>
  <c r="O161"/>
  <c r="O160"/>
  <c r="O159"/>
  <c r="O158"/>
  <c r="O157"/>
  <c r="O156"/>
  <c r="O155"/>
  <c r="O154"/>
  <c r="O153"/>
  <c r="O152"/>
  <c r="O151"/>
  <c r="O150"/>
  <c r="O149"/>
  <c r="O148"/>
  <c r="O147"/>
  <c r="O146"/>
  <c r="O145"/>
  <c r="O144"/>
  <c r="O143"/>
  <c r="O142"/>
  <c r="O141"/>
  <c r="O140"/>
  <c r="O139"/>
  <c r="O138"/>
  <c r="O137"/>
  <c r="O136"/>
  <c r="O135"/>
  <c r="O134"/>
  <c r="O132"/>
  <c r="O131"/>
  <c r="O130"/>
  <c r="O129"/>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H178" l="1"/>
  <c r="M9" l="1"/>
  <c r="L2"/>
  <c r="L6" l="1"/>
  <c r="AR24" i="11" s="1"/>
  <c r="AR29" l="1"/>
  <c r="AR35"/>
  <c r="AR50" s="1"/>
  <c r="AK54" l="1"/>
  <c r="X54"/>
</calcChain>
</file>

<file path=xl/sharedStrings.xml><?xml version="1.0" encoding="utf-8"?>
<sst xmlns="http://schemas.openxmlformats.org/spreadsheetml/2006/main" count="12101" uniqueCount="6892">
  <si>
    <t>Цвет, 
краткое описание</t>
  </si>
  <si>
    <t>ШТРИХКОД</t>
  </si>
  <si>
    <t>красный</t>
  </si>
  <si>
    <t>АМЕРИКА</t>
  </si>
  <si>
    <t>AMERICA</t>
  </si>
  <si>
    <t>ярко-розовый</t>
  </si>
  <si>
    <t>ЛОЛЛИПОП</t>
  </si>
  <si>
    <t>темно-фиолетовый</t>
  </si>
  <si>
    <t>розовый</t>
  </si>
  <si>
    <t>белый</t>
  </si>
  <si>
    <t>чисто-белый</t>
  </si>
  <si>
    <t>сиренево-розовый</t>
  </si>
  <si>
    <t>лимонно-жёлтый</t>
  </si>
  <si>
    <t>НИМФА</t>
  </si>
  <si>
    <t>БЛЭК БЬЮТИ</t>
  </si>
  <si>
    <t>BLACK BEAUTY</t>
  </si>
  <si>
    <t>Некоторые сорта доступны в ограниченном количестве.</t>
  </si>
  <si>
    <t>ЗАКАЗ-ФОРМА</t>
  </si>
  <si>
    <t>Покупатель:</t>
  </si>
  <si>
    <t>10/12</t>
  </si>
  <si>
    <t>кремовый</t>
  </si>
  <si>
    <t>12/14</t>
  </si>
  <si>
    <t>I</t>
  </si>
  <si>
    <t>голубой</t>
  </si>
  <si>
    <t>сиреневый</t>
  </si>
  <si>
    <t>ярко-сиреневый</t>
  </si>
  <si>
    <t>жёлтый</t>
  </si>
  <si>
    <t>сиренево-красный</t>
  </si>
  <si>
    <t>карминно-красный</t>
  </si>
  <si>
    <t>данные считаются автоматически</t>
  </si>
  <si>
    <t>индекс, почтовый адрес</t>
  </si>
  <si>
    <t>телефоны (с кодом города!)</t>
  </si>
  <si>
    <t>3.</t>
  </si>
  <si>
    <t>e-mail</t>
  </si>
  <si>
    <r>
      <t xml:space="preserve">Colorline </t>
    </r>
    <r>
      <rPr>
        <b/>
        <sz val="20"/>
        <color indexed="10"/>
        <rFont val="Times New Roman"/>
        <family val="1"/>
        <charset val="204"/>
      </rPr>
      <t>™</t>
    </r>
  </si>
  <si>
    <t>новинка</t>
  </si>
  <si>
    <t>лиловый</t>
  </si>
  <si>
    <t>темно-розовый</t>
  </si>
  <si>
    <t>белый с красными полосками</t>
  </si>
  <si>
    <t>кремово-белый</t>
  </si>
  <si>
    <t>нежно-розовый</t>
  </si>
  <si>
    <t>синий</t>
  </si>
  <si>
    <t>нежно-лососево-розовый</t>
  </si>
  <si>
    <t>Eremurus Cleopatra</t>
  </si>
  <si>
    <t>ИРИСЫ</t>
  </si>
  <si>
    <t>Iris germanica Alcazaar</t>
  </si>
  <si>
    <t>верхние лепестки лавандовые, нижние тёмно-фиолетовые, центр жёлтый</t>
  </si>
  <si>
    <t>Iris germanica Ambassadeur</t>
  </si>
  <si>
    <t>бархатно-фиолетовый с розовыми внутренними лепестками</t>
  </si>
  <si>
    <t>Iris germanica Amsterdam</t>
  </si>
  <si>
    <t>Iris germanica Arpege</t>
  </si>
  <si>
    <t>белый с сине-фиолетовым</t>
  </si>
  <si>
    <t>Iris germanica Attention Please</t>
  </si>
  <si>
    <t>темно-лиловый с желтым напылением</t>
  </si>
  <si>
    <t>Iris germanica Batik</t>
  </si>
  <si>
    <t>ярко-синий с частыми белыми прожилками</t>
  </si>
  <si>
    <t>Iris germanica Berkeley Gold</t>
  </si>
  <si>
    <t>Iris germanica Black Knight</t>
  </si>
  <si>
    <t>тёмно-фиолетовый, почти чёрный</t>
  </si>
  <si>
    <t>Iris germanica Black Watch</t>
  </si>
  <si>
    <t>чёрно-фиолетовый</t>
  </si>
  <si>
    <t>Iris germanica Bluebird Wine</t>
  </si>
  <si>
    <t>верх сиреневый, низ-тёмно-лиловый</t>
  </si>
  <si>
    <t>Iris germanica Brown Lasso</t>
  </si>
  <si>
    <t>верх-канареечно-жёлтый, низ-светло-сиреневый с тёмно-жёлтой каймой</t>
  </si>
  <si>
    <t>Iris germanica Burgundy Brown</t>
  </si>
  <si>
    <t>красно-коричневый верх, низ-кремово-жёлтый с красно-коричневой каймой</t>
  </si>
  <si>
    <t>Iris germanica Vanity</t>
  </si>
  <si>
    <t>Iris germanica Natchez Trace</t>
  </si>
  <si>
    <t>оранжевый с красной губой</t>
  </si>
  <si>
    <t>Iris germanica Pink Horizon</t>
  </si>
  <si>
    <t>нежнейший  бледно-розовый</t>
  </si>
  <si>
    <t>Iris germanica Ride Joy</t>
  </si>
  <si>
    <t>верх-бордовый с жёлтым напылением, низ-бордовый с большим жёлтым пятном</t>
  </si>
  <si>
    <t>Iris germanica Sultans Palace</t>
  </si>
  <si>
    <t>коричнево-красный с жёлтым центром</t>
  </si>
  <si>
    <t>Iris germanica Echo De France</t>
  </si>
  <si>
    <t>верх-белый, низ-жёлтый</t>
  </si>
  <si>
    <t>Iris pumila Banbury Ruffles</t>
  </si>
  <si>
    <t>ГОФРИР. Бархатно-фиолетовый</t>
  </si>
  <si>
    <t>Iris louisiana Black Gamecock</t>
  </si>
  <si>
    <t>очень тёмный фиолетовый с жёлтыми полосками в центре</t>
  </si>
  <si>
    <t>Iris pumila Black Cherry Delight</t>
  </si>
  <si>
    <t>белый с лиловым пятном</t>
  </si>
  <si>
    <t>Iris pumila Bluedenim</t>
  </si>
  <si>
    <t>нежно-голубой с синими прожилками</t>
  </si>
  <si>
    <t>Iris pumila Cherry Garden</t>
  </si>
  <si>
    <t>бархатно-лиловый</t>
  </si>
  <si>
    <t>ЧЕЛСИ</t>
  </si>
  <si>
    <t>SOLANGE</t>
  </si>
  <si>
    <t>СОЛАНЖ</t>
  </si>
  <si>
    <t>МАХРОВЫЙ жёлтый</t>
  </si>
  <si>
    <t>МАХРОВЫЙ красный</t>
  </si>
  <si>
    <t>МАХРОВЫЙ белый</t>
  </si>
  <si>
    <t>ПИОН</t>
  </si>
  <si>
    <t>АЛКАЗАР</t>
  </si>
  <si>
    <t>АМБАССАДОР</t>
  </si>
  <si>
    <t>АМСТЕРДАМ</t>
  </si>
  <si>
    <t>АПАЧИ УОРРИОР</t>
  </si>
  <si>
    <t>АРПЕЖ</t>
  </si>
  <si>
    <t>АТТЕНШН ПЛИЗ</t>
  </si>
  <si>
    <t>ОТУМН СИРКУС</t>
  </si>
  <si>
    <t>БАТИК</t>
  </si>
  <si>
    <t>БЕРКЛИ ГОЛД</t>
  </si>
  <si>
    <t>БИАНКА</t>
  </si>
  <si>
    <t>БЛЭК НАЙТ</t>
  </si>
  <si>
    <t>БЛЭК ТАФЕТТА</t>
  </si>
  <si>
    <t>БЛЭК УОТЧ</t>
  </si>
  <si>
    <t>БЛЮБЕРД ВАЙН</t>
  </si>
  <si>
    <t>БЛАШИНГ ПИНК</t>
  </si>
  <si>
    <t>БРАУН ЛАССО</t>
  </si>
  <si>
    <t>БУРГУНДИ БРАУН</t>
  </si>
  <si>
    <t>ДАРКНЕСС</t>
  </si>
  <si>
    <t>ЭХО ДЕ ФРАНС</t>
  </si>
  <si>
    <t>ЭДИТ УОЛФОРД</t>
  </si>
  <si>
    <t>ИНТИ ГРЕЙСХАН</t>
  </si>
  <si>
    <t>ЛУП ЗЕ ЛУП</t>
  </si>
  <si>
    <t>НАТЧИЗ ТРЕЙС</t>
  </si>
  <si>
    <t>ПИНК ГОРИЗОНТ</t>
  </si>
  <si>
    <t>РАЙД ДЖОЙ</t>
  </si>
  <si>
    <t>САМУРАЙ УОРРИОР</t>
  </si>
  <si>
    <t>СУЛТАН ПАЛАС</t>
  </si>
  <si>
    <t>ВАНИТИ</t>
  </si>
  <si>
    <t>ВИКТОРИЯ ФОЛЛС</t>
  </si>
  <si>
    <t>КОНКОРД КРАШ</t>
  </si>
  <si>
    <t>ДЭНС БАЛЕРИНА ДЭНС</t>
  </si>
  <si>
    <t>ДИАР ДЕЛАЙТ</t>
  </si>
  <si>
    <t>ДАБЛ СТАНДАРТ</t>
  </si>
  <si>
    <t>ХАРПСВИЛ ХЭППИНЕСС</t>
  </si>
  <si>
    <t>ИМПЕРИАЛ ОПАЛ</t>
  </si>
  <si>
    <t>КАБЛУИ</t>
  </si>
  <si>
    <t>КАБУУМ</t>
  </si>
  <si>
    <t>ЛЕМОН ВЕЙЛ</t>
  </si>
  <si>
    <t>МУН СИЛК</t>
  </si>
  <si>
    <t>ПИНК ПАРФЕЙТ</t>
  </si>
  <si>
    <t>САММЕР РЕВЕЛС</t>
  </si>
  <si>
    <t>ТАМБЛ БАГ</t>
  </si>
  <si>
    <t>ЭНН ЧАУНИНГ</t>
  </si>
  <si>
    <t>БЛЭК ГЕЙМКОК</t>
  </si>
  <si>
    <t>БАНБУРИ РАФФЛС</t>
  </si>
  <si>
    <t>БЛЭК ЧЕРРИ ДЕЛАЙТ</t>
  </si>
  <si>
    <t>БЛЮ ДЕНИМ</t>
  </si>
  <si>
    <t>КЭТС АЙ</t>
  </si>
  <si>
    <t>ЧЕРРИ ГАРДЕН</t>
  </si>
  <si>
    <t>АДОЛЬФ РУССО</t>
  </si>
  <si>
    <t>БОУЛ ДЕ НЕЖЕ</t>
  </si>
  <si>
    <t>БАКАЙ БЕЛЛЕ</t>
  </si>
  <si>
    <t>ЧАРЛИЗ УАЙТ</t>
  </si>
  <si>
    <t>КОРАЛ ШАРМ</t>
  </si>
  <si>
    <t>КОРАЛ САНСЕТ</t>
  </si>
  <si>
    <t>КОРАЛ СУПРИМ</t>
  </si>
  <si>
    <t>Д-Р АЛЕКСАНДР ФЛЭМИНГ</t>
  </si>
  <si>
    <t>ДЮШЕСС ДЕ НЕМОРОУЗ</t>
  </si>
  <si>
    <t>ФЕЛИКС КРАУСС</t>
  </si>
  <si>
    <t>ГЕНЕРАЛ МАК МЭХОН</t>
  </si>
  <si>
    <t>ГЕНРИ БОКСТОК</t>
  </si>
  <si>
    <t>ИНСПЕКТОР ЛАВЕРНЬЕ</t>
  </si>
  <si>
    <t>КАРЛ РОЗЕНФЕЛЬД</t>
  </si>
  <si>
    <t>КОНИНГИН ВИЛЬГЕЛЬМИНА</t>
  </si>
  <si>
    <t>НЭНСИ НОРА</t>
  </si>
  <si>
    <t>ПЕЧЕР</t>
  </si>
  <si>
    <t>РЕД МЕДЖИК</t>
  </si>
  <si>
    <t>САРА БЕРНАР</t>
  </si>
  <si>
    <t>ШИРЛИ ТЕМПЛ</t>
  </si>
  <si>
    <t>СОРБЕТ</t>
  </si>
  <si>
    <t>золотистый с красно-коричневым и темно-красным</t>
  </si>
  <si>
    <t>Фиолетовая кайма по краю лепестков и интенсивное фиолетовое жилеование по всей поверхности лепестков</t>
  </si>
  <si>
    <t>розовый, с темно-розовым пунктиром</t>
  </si>
  <si>
    <t>верх фиолетовый, низ-чёрный, бархатный</t>
  </si>
  <si>
    <t>жёлтый с синей губой</t>
  </si>
  <si>
    <t>темно-синий со светлыми прожилками-полосками по лепесткам (похож. Батик)</t>
  </si>
  <si>
    <t>фиолетовый с белой губой и фиолетовой каймой</t>
  </si>
  <si>
    <t>малиново-красный с небольшой жёлтой сеточкой</t>
  </si>
  <si>
    <t>МАХРОВЫЙ насыщенно-синий с жёлтоватым с синими прожилками  пятном</t>
  </si>
  <si>
    <t>тёмно-розовые внешние лепестки, бледно-розовые внутренние</t>
  </si>
  <si>
    <t>МАХРОВЫЙ ярко-фиолетовый с жёлтым центром</t>
  </si>
  <si>
    <t>белый с желтовато-зеленым основанием</t>
  </si>
  <si>
    <t>МАХРОВЫЙ фиолетовый с жёлто-белым пятном</t>
  </si>
  <si>
    <t>МАХРОВЫЙ, фиолетовый с бело-жёлтым пятном</t>
  </si>
  <si>
    <t>МАХРОВЫЙ, фиолетовый с кремовым пятном</t>
  </si>
  <si>
    <t>палево-розовый с желтым пятном</t>
  </si>
  <si>
    <t>верхние лепестки белые, нижние зеленовато-желтые</t>
  </si>
  <si>
    <t>лимонно-желтый</t>
  </si>
  <si>
    <t>МАХРОВЫЙ  темно-сиреневый с небольшим кремово-желтым пятном</t>
  </si>
  <si>
    <t>ярко-красный с желтым пятном</t>
  </si>
  <si>
    <t>необычная темно розовая окраска с большим темно-винно-вишневым пятном, Н-38см</t>
  </si>
  <si>
    <t>МАХРОВЫЙ красный с сиреневым отливом</t>
  </si>
  <si>
    <t>2/3 n</t>
  </si>
  <si>
    <t>ПОЛУМАХРОВЫЙ тёмно-бордовый, глянцевый</t>
  </si>
  <si>
    <t>МАХРОВЫЙ белый с переходом в кремовый</t>
  </si>
  <si>
    <t>ПОЛУМАХРОВЫЙ кораллово-персиково-розовый</t>
  </si>
  <si>
    <t>МАХРОВЫЙ кораллово-красный</t>
  </si>
  <si>
    <t>ПОЛУМАХРОВЫЙ кораллово-розовый, перламутровый</t>
  </si>
  <si>
    <t>МАХРОВЫЙ насыщенный, электрически-розовый</t>
  </si>
  <si>
    <t>МАХРОВЫЙ карминно-красный</t>
  </si>
  <si>
    <t>МАХРОВЫЙ Большие карминно-красные цветки</t>
  </si>
  <si>
    <t>МАХРОВЫЙ винно-красный</t>
  </si>
  <si>
    <t>МАХРОВЫЙ бледно-перламутрово-розовый</t>
  </si>
  <si>
    <t>МАХРОВЫЙ розовый, переливистый</t>
  </si>
  <si>
    <t>МАХРОВЫЙ белый с желтоватым отсветом</t>
  </si>
  <si>
    <t>МАХРОВЫЙ ярко-красный</t>
  </si>
  <si>
    <t>МАХРОВЫЙ жемчужно-розовый</t>
  </si>
  <si>
    <t>МАХРОВЫЙбелый с розовой серединкой</t>
  </si>
  <si>
    <t>ЭКСТРА МАХРОВЫЙ нежно-светло-розовый</t>
  </si>
  <si>
    <t>МАХРОВЫЙ ТРЁХСЛОЙНЫЙ нежно-роэовый с кремовой"юбочкой" посередине</t>
  </si>
  <si>
    <t>Iris germanica Bianca</t>
  </si>
  <si>
    <t>Iris germanica Blushing Pink</t>
  </si>
  <si>
    <t>Iris germanica Black Tafetta</t>
  </si>
  <si>
    <t>Iris germanica Victoria Falls</t>
  </si>
  <si>
    <t>Iris germanica Darkness</t>
  </si>
  <si>
    <t>Iris germanica Inty Greyshum</t>
  </si>
  <si>
    <t>Iris germanica Loop The Loop</t>
  </si>
  <si>
    <t>Iris germanica Samurai Warrior</t>
  </si>
  <si>
    <t>Iris germanica Edith Wolford</t>
  </si>
  <si>
    <t>Iris sibirica Double Standard</t>
  </si>
  <si>
    <t>Iris sibirica Dear Delight</t>
  </si>
  <si>
    <t>Iris sibirica Dance Balerina Dance</t>
  </si>
  <si>
    <t>Iris sibirica Imperial Opal</t>
  </si>
  <si>
    <t>Iris sibirica Kabluey</t>
  </si>
  <si>
    <t>Iris sibirica Lemon Veil</t>
  </si>
  <si>
    <t>Iris sibirica Moon Silk</t>
  </si>
  <si>
    <t>Iris sibirica Summer Revels</t>
  </si>
  <si>
    <t>Iris sibirica Tumble Bug</t>
  </si>
  <si>
    <t>Iris sibirica Harpswell Happiness</t>
  </si>
  <si>
    <t>Iris pumila Cat's Eye</t>
  </si>
  <si>
    <t>Paeonia Adolphe Rousseau</t>
  </si>
  <si>
    <t>Paeonia Buckeye Bell</t>
  </si>
  <si>
    <t>Paeonia Boule De Neige</t>
  </si>
  <si>
    <t>Paeonia General Macmahon</t>
  </si>
  <si>
    <t>Paeonia Henry Bockstoce</t>
  </si>
  <si>
    <t>Paeonia Dr Alexandr Fleming</t>
  </si>
  <si>
    <t>Paeonia Duchesse De Nemours</t>
  </si>
  <si>
    <t>Paeonia Inspecteur Lavergne</t>
  </si>
  <si>
    <t>Paeonia Karl Rosenfield</t>
  </si>
  <si>
    <t>Paeonia Koningin Wilhelmina</t>
  </si>
  <si>
    <t>Paeonia Coral Sunset</t>
  </si>
  <si>
    <t>Paeonia Coral Supreme</t>
  </si>
  <si>
    <t>Paeonia Coral Charm</t>
  </si>
  <si>
    <t>Paeonia Nancy Nora</t>
  </si>
  <si>
    <t>Paeonia Pecher</t>
  </si>
  <si>
    <t>Paeonia Red Magic</t>
  </si>
  <si>
    <t>Paeonia Sarah Bernhardt</t>
  </si>
  <si>
    <t>Paeonia Solange</t>
  </si>
  <si>
    <t>Paeonia Sorbet</t>
  </si>
  <si>
    <t>Paeonia Felix Crousse</t>
  </si>
  <si>
    <t>Paeonia Charles White</t>
  </si>
  <si>
    <t>Paeonia Shirley Temple</t>
  </si>
  <si>
    <t>Iris germanica Apache Warrior</t>
  </si>
  <si>
    <t>BIG BEN</t>
  </si>
  <si>
    <t>БИГ БЕН</t>
  </si>
  <si>
    <t>BONANZA</t>
  </si>
  <si>
    <t>БОНАНЗА</t>
  </si>
  <si>
    <t>МАЗЕРС ЧОИС</t>
  </si>
  <si>
    <t>ИРИС ГЕРМАНСКИЙ</t>
  </si>
  <si>
    <t>ALCAZAR</t>
  </si>
  <si>
    <t>Iris germanica</t>
  </si>
  <si>
    <t>AMBASSADEUR</t>
  </si>
  <si>
    <t>AMSTERDAM</t>
  </si>
  <si>
    <t>APACHE WARRIOR</t>
  </si>
  <si>
    <t>ARPEGE</t>
  </si>
  <si>
    <t>ATTENTION PLEASE</t>
  </si>
  <si>
    <t>Iris germanica Autumn Circus</t>
  </si>
  <si>
    <t>AUTUMN CIRCUS</t>
  </si>
  <si>
    <t>BATIK</t>
  </si>
  <si>
    <t>BERKELEY GOLD</t>
  </si>
  <si>
    <t>BIANCA</t>
  </si>
  <si>
    <t>BLACK KNIGHT</t>
  </si>
  <si>
    <t>BLACK TAFFETA</t>
  </si>
  <si>
    <t>BLACK WATCH</t>
  </si>
  <si>
    <t>BLUEBIRD WINE</t>
  </si>
  <si>
    <t>BLUSHING PINK</t>
  </si>
  <si>
    <t>BROWN LASSO</t>
  </si>
  <si>
    <t>BURGUNDY BROWN</t>
  </si>
  <si>
    <t>DARKNESS</t>
  </si>
  <si>
    <t>ECHO DE FRANCE</t>
  </si>
  <si>
    <t>EDITH WOLFORD</t>
  </si>
  <si>
    <t>INTY GREYSHUN</t>
  </si>
  <si>
    <t>Iris germanica Lemon Pop</t>
  </si>
  <si>
    <t>ЛЕМОН ПОП</t>
  </si>
  <si>
    <t>LEMON POP</t>
  </si>
  <si>
    <t>жёлтый с белым пятном</t>
  </si>
  <si>
    <t>LOOP THE LOOP</t>
  </si>
  <si>
    <t>NATCHEZ TRACE</t>
  </si>
  <si>
    <t>PINK HORIZON</t>
  </si>
  <si>
    <t>Iris germanica Provencal</t>
  </si>
  <si>
    <t>ПРОВАНСАЛЬ</t>
  </si>
  <si>
    <t>PROVENCAL</t>
  </si>
  <si>
    <t>жёлтый с фиолетово-лиловой широкой каймой</t>
  </si>
  <si>
    <t>RIDE JOY</t>
  </si>
  <si>
    <t>SAMURAI WARRIOR</t>
  </si>
  <si>
    <t>SULTAN'S PALACE</t>
  </si>
  <si>
    <t>VANITY</t>
  </si>
  <si>
    <t>VICTORIA FALLS</t>
  </si>
  <si>
    <t>ИРИС СИБИРСКИЙ</t>
  </si>
  <si>
    <t>Iris sibirica</t>
  </si>
  <si>
    <t>CONCORD CRUSH</t>
  </si>
  <si>
    <t>DANCE BALLERINA DANCE</t>
  </si>
  <si>
    <t>Iris sibirica Dawn Waltz</t>
  </si>
  <si>
    <t>ДАУН ВАЛЬЦ</t>
  </si>
  <si>
    <t>DAWN WALTZ</t>
  </si>
  <si>
    <t>бледно-сиренево-розовый с жёлтым пятном и красными штрижками</t>
  </si>
  <si>
    <t>DEAR DELIGHT</t>
  </si>
  <si>
    <t>DOUBLE STANDARD</t>
  </si>
  <si>
    <t>HARPSWELL HAPPINESS</t>
  </si>
  <si>
    <t>IMPERIAL OPAL</t>
  </si>
  <si>
    <t>KABLUEY</t>
  </si>
  <si>
    <t>Iris sibirica Kaboom</t>
  </si>
  <si>
    <t>KABOOM</t>
  </si>
  <si>
    <t>LEMON VEIL</t>
  </si>
  <si>
    <t>MOON SILK</t>
  </si>
  <si>
    <t>Iris sibirica Pink Parfait</t>
  </si>
  <si>
    <t>PINK PARFAIT</t>
  </si>
  <si>
    <t>SUMMER REVELS</t>
  </si>
  <si>
    <t>TUMBLE BUG</t>
  </si>
  <si>
    <t>Iris louisiana Ann Chowning</t>
  </si>
  <si>
    <t>ANN CHOWNING</t>
  </si>
  <si>
    <t>Iris louisiana</t>
  </si>
  <si>
    <t>BLACK GAMECOCK</t>
  </si>
  <si>
    <t>BANBURY RUFFLES</t>
  </si>
  <si>
    <t>Iris pumila</t>
  </si>
  <si>
    <t>BLACK CHERRY DELIGHT</t>
  </si>
  <si>
    <t>BLUE DENIM</t>
  </si>
  <si>
    <t>CAT'S EYE</t>
  </si>
  <si>
    <t>CHERRY GARDEN</t>
  </si>
  <si>
    <t>Paeonia Red</t>
  </si>
  <si>
    <t>Paeonia lactiflora</t>
  </si>
  <si>
    <t>Paeonia White</t>
  </si>
  <si>
    <t>Paeonia Pink</t>
  </si>
  <si>
    <t>МАХРОВЫЙ розовый</t>
  </si>
  <si>
    <t>ADOLPHE ROUSSEAU</t>
  </si>
  <si>
    <t>Paeonia Barbara</t>
  </si>
  <si>
    <t>БАРБАРА</t>
  </si>
  <si>
    <t>BARBARA</t>
  </si>
  <si>
    <t>МАХРОВЫЙ пурпурно-красный</t>
  </si>
  <si>
    <t>Paeonia Big Ben</t>
  </si>
  <si>
    <t>МАХРОВЫЙ лиловый</t>
  </si>
  <si>
    <t>Paeonia Bouchela</t>
  </si>
  <si>
    <t>БУШЕЛА</t>
  </si>
  <si>
    <t>BOUCHELA</t>
  </si>
  <si>
    <t>МАХРОВЫЙ насыщенно розовый, переливистый</t>
  </si>
  <si>
    <t>BOULE DE NEIGE</t>
  </si>
  <si>
    <t>Paeonia Bowl Of Beauty</t>
  </si>
  <si>
    <t>БОУЛ ОФ БЬЮТИ</t>
  </si>
  <si>
    <t>BOWL OF BEAUTY</t>
  </si>
  <si>
    <t>множество кремовых трубчатых лепестков в окружении ярко-розовых нежных лепестков. В центре ярко-розовые точки</t>
  </si>
  <si>
    <t>BUCKEYE BELLE</t>
  </si>
  <si>
    <t>Paeonia Bunker Hill</t>
  </si>
  <si>
    <t>БУНКЕР ХИЛЛ</t>
  </si>
  <si>
    <t>BUNKER HILL</t>
  </si>
  <si>
    <t>МАХРОВЫЙ сиренево-розовый</t>
  </si>
  <si>
    <t>Paeonia Carol</t>
  </si>
  <si>
    <t>КАРОЛ</t>
  </si>
  <si>
    <t>CAROL</t>
  </si>
  <si>
    <t>Paeonia hybrid</t>
  </si>
  <si>
    <t>Paeonia Catarina Fontijn</t>
  </si>
  <si>
    <t>КАТАРИНА ФОНТАЙН</t>
  </si>
  <si>
    <t>CATHARINA FONTYN</t>
  </si>
  <si>
    <t>МАХРОВЫЙ нежно-сиреневый с белым</t>
  </si>
  <si>
    <t>CHARLIES WHITE</t>
  </si>
  <si>
    <t>CORAL CHARM</t>
  </si>
  <si>
    <t>CORAL SUNSET</t>
  </si>
  <si>
    <t>CORAL SUPREME</t>
  </si>
  <si>
    <t>Paeonia Do Tell</t>
  </si>
  <si>
    <t>ДУ ТЕЛЛ</t>
  </si>
  <si>
    <t>DO TELL</t>
  </si>
  <si>
    <t>ПОЛУМАХРОВЫЙ бледно-розовый, центр ярко-розовый</t>
  </si>
  <si>
    <t>DUCHESSE DE NEMOURS</t>
  </si>
  <si>
    <t>Paeonia Eden's Perfume</t>
  </si>
  <si>
    <t>ЭДЕНС ПАРФЮМ</t>
  </si>
  <si>
    <t>EDEN'S PERFUME</t>
  </si>
  <si>
    <t>МАХРОВЫЙ нежно-розовый с белым переливом</t>
  </si>
  <si>
    <t>МАХРОВЫЙ тёмно-розовый</t>
  </si>
  <si>
    <t xml:space="preserve">МАХРОВЫЙ сиренево-розовый </t>
  </si>
  <si>
    <t>FELIX CROUSSE</t>
  </si>
  <si>
    <t>GENERAL MAC MAHON</t>
  </si>
  <si>
    <t>HENRY BOCKSTOCE</t>
  </si>
  <si>
    <t>Paeonia Honey Gold</t>
  </si>
  <si>
    <t>ХАНИ ГОЛД</t>
  </si>
  <si>
    <t>HONEY GOLD</t>
  </si>
  <si>
    <t>МАХРОВЫЙНежнейше-роз. внешние леп. и верх +жёлт.центр</t>
  </si>
  <si>
    <t>INSPECTEUR LAVERGNE</t>
  </si>
  <si>
    <t>Paeonia Kansas</t>
  </si>
  <si>
    <t>КАНЗАС</t>
  </si>
  <si>
    <t>KANSAS</t>
  </si>
  <si>
    <t>МАХРОВЫЙ чисто-красный</t>
  </si>
  <si>
    <t>KARL ROSENFIELD</t>
  </si>
  <si>
    <t>KONINGIN WILHELMINA</t>
  </si>
  <si>
    <t>Paeonia Louis Van Houtte</t>
  </si>
  <si>
    <t>ЛУИС ВАН ХОТТ</t>
  </si>
  <si>
    <t>LOUIS VAN HOUTTE</t>
  </si>
  <si>
    <t>Paeonia Madame Emile Debatene</t>
  </si>
  <si>
    <t>МАДАМ ЭМИЛЬ ДЕБАТЕН</t>
  </si>
  <si>
    <t>MADAME EMILE DEBATENE</t>
  </si>
  <si>
    <t>МАХРОВЫЙ розовый с кремовым центром</t>
  </si>
  <si>
    <t>Paeonia Marie Lemoine</t>
  </si>
  <si>
    <t>МАРИ ЛЕМОЙН</t>
  </si>
  <si>
    <t>MARIE LEMOINE</t>
  </si>
  <si>
    <t>NANCY NORA</t>
  </si>
  <si>
    <t>Paeonia Nymphe</t>
  </si>
  <si>
    <t>NYMPHE</t>
  </si>
  <si>
    <t>кораллово-розовый с жёлтой сердцевинкой</t>
  </si>
  <si>
    <t>PECHER</t>
  </si>
  <si>
    <t>Paeonia Pink Hawaiian Coral</t>
  </si>
  <si>
    <t>ПИНК ГАВАЙАН КОРАЛ</t>
  </si>
  <si>
    <t>PINK HAWAIIAN CORAL</t>
  </si>
  <si>
    <t>МАХРОВЫЙ коралловый с переливом в нежно-розовый</t>
  </si>
  <si>
    <t>Paeonia Red Charm</t>
  </si>
  <si>
    <t>РЕД ШАРМ</t>
  </si>
  <si>
    <t>RED CHARM</t>
  </si>
  <si>
    <t>ЭКСТРА МАХРОВЫЙкроваво-красный</t>
  </si>
  <si>
    <t>RED MAGIC</t>
  </si>
  <si>
    <t>SARAH BERNHARDT</t>
  </si>
  <si>
    <t>Paeonia Sebastiaan Maas</t>
  </si>
  <si>
    <t>СЕБАСТИАН МААС</t>
  </si>
  <si>
    <t>SEBASTIAAN MAAS</t>
  </si>
  <si>
    <t>SHIRLEY TEMPLE</t>
  </si>
  <si>
    <t>SORBET</t>
  </si>
  <si>
    <t>Paeonia White Sara Bernard</t>
  </si>
  <si>
    <t>УАЙТ САРА БЕРНАРД</t>
  </si>
  <si>
    <t>WHITE SARAH BERNHARDT</t>
  </si>
  <si>
    <t>Paeonia White Wings</t>
  </si>
  <si>
    <t>УАЙТ ВИНГЗ</t>
  </si>
  <si>
    <t>WHITE WINGS</t>
  </si>
  <si>
    <t>хорошо выраженная жёлтая серединка в обрамлении нежнейших белых лепестков с ярко-розовыми мазками</t>
  </si>
  <si>
    <t>Paeonia Candy Striped</t>
  </si>
  <si>
    <t>КЭНДИ СТРАЙПЕД</t>
  </si>
  <si>
    <t>CANDY STRIPED</t>
  </si>
  <si>
    <t>МАХРОВЫЙ белый с малиновыми линиями и штрихами</t>
  </si>
  <si>
    <t>Paeonia Command Performance</t>
  </si>
  <si>
    <t>КОММАНД ПЕРФОРМАНС</t>
  </si>
  <si>
    <t>COMMAND PERFORMANCE</t>
  </si>
  <si>
    <t>МАХРОВЫЙ, малиново-красный, внешние лепестки как чаша для многочисленных внутренних</t>
  </si>
  <si>
    <t>Paeonia Green Lotus</t>
  </si>
  <si>
    <t>ГРИН ЛОТОС</t>
  </si>
  <si>
    <t>GREEN LOTUS</t>
  </si>
  <si>
    <t>ПОЛУМАХРОВЫЙ очень живописный, белый с светло-зелёноватым перистым рисунком  и розовым мазком по краю лепестка, центр цветка -жёлтый</t>
  </si>
  <si>
    <t>МАХРОВЫЙ кумачовый</t>
  </si>
  <si>
    <t>Paeonia The Fawn</t>
  </si>
  <si>
    <t>ЗЕ ФАУН</t>
  </si>
  <si>
    <t>THE FAWN</t>
  </si>
  <si>
    <t>МАХРОВЫЙ кремово-розовый, на некоторых лепестках тонкий красный кант</t>
  </si>
  <si>
    <t>Латинское название</t>
  </si>
  <si>
    <t>Предв. Сумма заказа</t>
  </si>
  <si>
    <t>FRANCESCA</t>
  </si>
  <si>
    <t>ФРАНЧЕСКА</t>
  </si>
  <si>
    <t>ANASTASIA</t>
  </si>
  <si>
    <t>АНАСТАСИЯ</t>
  </si>
  <si>
    <t>МАХРОВЫЙ перламутрово-ярко-розовый</t>
  </si>
  <si>
    <t>КАЙЮН РИТМ</t>
  </si>
  <si>
    <t>КОНДЖУРЕЙШН</t>
  </si>
  <si>
    <t>ДАЗЗЛИНГ ГОЛД</t>
  </si>
  <si>
    <t>ЭЛИЗАБЕТ ПОЛДАРК</t>
  </si>
  <si>
    <t>ЭВЕР АФТЕР</t>
  </si>
  <si>
    <t>ФЛОРЕНС ДЭЙТОН</t>
  </si>
  <si>
    <t>ФРЕНЧ КАНКАН</t>
  </si>
  <si>
    <t>ГЛИТТЕР РЕПИНК</t>
  </si>
  <si>
    <t>КИССИНГ СЁРКЛ</t>
  </si>
  <si>
    <t>ПАМПКИН ЧИЗКЕЙК</t>
  </si>
  <si>
    <t>РИНГ ЭРАУНД РОУЗИ</t>
  </si>
  <si>
    <t>РИНГО</t>
  </si>
  <si>
    <t>ВИНТРИ СКАЙ</t>
  </si>
  <si>
    <t>ХЭВИНГ ФАН</t>
  </si>
  <si>
    <t>PAEONIA / ПИОН (транспортировка и хранение до посадки при темп. 0+5ºС)</t>
  </si>
  <si>
    <t>КРАСНЫЙ</t>
  </si>
  <si>
    <t>БЕЛЫЙ</t>
  </si>
  <si>
    <t>РОЗОВЫЙ</t>
  </si>
  <si>
    <t>АЛЬБЕРТ КРАУСС</t>
  </si>
  <si>
    <t>АВАЛАНЧ</t>
  </si>
  <si>
    <t>ГАРДЕНИЯ</t>
  </si>
  <si>
    <t>КЕЛВЕЙС ГЛОРИОЗ</t>
  </si>
  <si>
    <t>ЛАУРА ДЕСЕРТ</t>
  </si>
  <si>
    <t>НИППОН БЬЮТИ</t>
  </si>
  <si>
    <t>ПИТЕР БРЕНД</t>
  </si>
  <si>
    <t>РЭСПБЕРРИ САНДАЕ</t>
  </si>
  <si>
    <t>УАЙТ КЭП</t>
  </si>
  <si>
    <t>PAEONIA / ПИОН серия "Коллекционер" (транспортировка и хранение до посадки при темп. 0+5ºС)</t>
  </si>
  <si>
    <t>ЭТЧЕД САЛМОН</t>
  </si>
  <si>
    <t>ГРИН ХАЛО</t>
  </si>
  <si>
    <t>КИРИНМАРУ</t>
  </si>
  <si>
    <t>МИСС АМЕРИКА</t>
  </si>
  <si>
    <t>КАРНАВАЛ</t>
  </si>
  <si>
    <t>CAJUN RHYTHM</t>
  </si>
  <si>
    <t>CONJURATION</t>
  </si>
  <si>
    <t>DAZZLING GOLD</t>
  </si>
  <si>
    <t>ELIZABETH POLDARK</t>
  </si>
  <si>
    <t>EVER AFTER</t>
  </si>
  <si>
    <t>FLORENCE DAYTON</t>
  </si>
  <si>
    <t>FRENCH CANCAN</t>
  </si>
  <si>
    <t>GLITTER REPINK</t>
  </si>
  <si>
    <t>KISSING CIRCLE</t>
  </si>
  <si>
    <t>PUMPKIN CHEESECAKE</t>
  </si>
  <si>
    <t>RING AROUND ROSIE</t>
  </si>
  <si>
    <t>RINGO</t>
  </si>
  <si>
    <t>WINTRY SKY</t>
  </si>
  <si>
    <t>HAVING FUN</t>
  </si>
  <si>
    <t>ALBERT CROUSSE</t>
  </si>
  <si>
    <t>AVALANCHE</t>
  </si>
  <si>
    <t>GARDENIA</t>
  </si>
  <si>
    <t>KELWAY'S GLORIOUS</t>
  </si>
  <si>
    <t>LAURA DESSERT</t>
  </si>
  <si>
    <t>MOTHERS CHOICE</t>
  </si>
  <si>
    <t>NIPPON BEAUTY</t>
  </si>
  <si>
    <t>PETER BRAND</t>
  </si>
  <si>
    <t>RASPBERRY SUNDAE</t>
  </si>
  <si>
    <t>W.F. TURNER</t>
  </si>
  <si>
    <t>WHITE CAP</t>
  </si>
  <si>
    <t>ETCHED SALMON</t>
  </si>
  <si>
    <t>GREEN HALO</t>
  </si>
  <si>
    <t>KIRINMARU</t>
  </si>
  <si>
    <t>MISS AMERICA</t>
  </si>
  <si>
    <t>CARNIVAL</t>
  </si>
  <si>
    <t>верхние лепестки абрикосово-оранжевые, нижние лепестки того же цвета, но с обширным белым пятном и абрикосово-оранжевой каймой, лепестки гофрированные</t>
  </si>
  <si>
    <t>верх-белый с нежно-фиолетовым напылением по краю, низ-белый с насыщенно-фиолетовой широкой каймой, бородка-оранжево- красная</t>
  </si>
  <si>
    <t>верх-канареечно-желтый, низ-бронзовый с желтой каймой</t>
  </si>
  <si>
    <t>чисто-белый, гофрированный, желтый центр, желтая бородка</t>
  </si>
  <si>
    <t>ярко-лиловый с осветленным центром на нижних лепестках, бородка оранжевая, гофрированный</t>
  </si>
  <si>
    <t>верх-белый с желтоватым центром, низ- фиолетово-лиловый с тонкой белой каймой и бело-лиловой сеточкой у центра</t>
  </si>
  <si>
    <t>верх-розовато-кремовый, низ-голубой с оранжевой бородкой</t>
  </si>
  <si>
    <t>нежнейший "тающий" светло-розовый, с центром кораллового цвета</t>
  </si>
  <si>
    <t>верх-фиолетовый с белым центром, в котором многочисленные фиолетовые вкрапления, низ- белый с тонкой фиолетовой каймой</t>
  </si>
  <si>
    <t>верх- кремовый с розовыми перьями по центру,низ- ярко-оранжевый</t>
  </si>
  <si>
    <t>верх белый с желтой каймой, низ с белым пятном и обширным темно-лиловым напылением  и широкой желтой каймой по гофрированному краю</t>
  </si>
  <si>
    <t>верх- белый, низ-лиловый с тонкой белой каймой, бородка оранжевая</t>
  </si>
  <si>
    <t>верх - темно- синий (цвет грозовой тучи), низ - белый</t>
  </si>
  <si>
    <t>МАХРОВЫЙ нежно-сиреневый с ярко-желтым центром</t>
  </si>
  <si>
    <t>МАХРОВЫЙ, сиреневато-розовый</t>
  </si>
  <si>
    <t xml:space="preserve">МАХРОВЫЙ белый с розовым отливом </t>
  </si>
  <si>
    <t>малиновый с махровым центром, у которого  белый кант по краю</t>
  </si>
  <si>
    <t>МАХРОВЫЙ гранатовый</t>
  </si>
  <si>
    <t>МАХРОВЫЙ нежно-розовый с жёлтым</t>
  </si>
  <si>
    <t>МАХРОВЫЙ, по краям розовый, к центру более перламутровый</t>
  </si>
  <si>
    <t>МАХРОВЫЙ нижние малиновые лепестки слегка отогнуты вниз, "шапочка махровая кремовая</t>
  </si>
  <si>
    <t>МАХРОВЫЙ тёмно-лососевый, переливистый</t>
  </si>
  <si>
    <t>МАХРОВЫЙ белый с салатовой юбочкой</t>
  </si>
  <si>
    <t>МАХРОВЫЙ белый с малиновыми широкими мазками и линиями</t>
  </si>
  <si>
    <t>ОЧЕНЬ КРУПНЫЙ дтаметр цветка до 25 см, белоснежный, стаминодии желтые</t>
  </si>
  <si>
    <t>Iris germanica Conjuration</t>
  </si>
  <si>
    <t>Iris germanica Dazzling Gold</t>
  </si>
  <si>
    <t>Iris germanica Elizabeth Poldark</t>
  </si>
  <si>
    <t>Iris germanica Ever After</t>
  </si>
  <si>
    <t>Iris germanica Florence Dayton</t>
  </si>
  <si>
    <t>Iris germanica French Cancan</t>
  </si>
  <si>
    <t>Iris germanica Glitter Repink</t>
  </si>
  <si>
    <t>Iris germanica Kissing Circle</t>
  </si>
  <si>
    <t>Iris germanica Pumpkin Cheesecake</t>
  </si>
  <si>
    <t>Iris germanica Ring Around Rosie</t>
  </si>
  <si>
    <t>Iris germanica Ringo</t>
  </si>
  <si>
    <t>Iris germanica Wintry Sky</t>
  </si>
  <si>
    <t>Iris sibirica Having Fun</t>
  </si>
  <si>
    <t>Paeonia Albert Crousse</t>
  </si>
  <si>
    <t>Paeonia Avalanche</t>
  </si>
  <si>
    <t>Paeonia Gardenia</t>
  </si>
  <si>
    <t>Paeonia Kelway's Glorious</t>
  </si>
  <si>
    <t>Paeonia Laura Dessert</t>
  </si>
  <si>
    <t>Paeonia Mother's Choice</t>
  </si>
  <si>
    <t>Paeonia Nippon Beauty</t>
  </si>
  <si>
    <t>Paeonia Peter Brand</t>
  </si>
  <si>
    <t>Paeonia Raspberry Sundae</t>
  </si>
  <si>
    <t>Paeonia W.F. Turner</t>
  </si>
  <si>
    <t>Paeonia White Cap</t>
  </si>
  <si>
    <t>Paeonia Etched Salmon</t>
  </si>
  <si>
    <t>Paeonia Green Halo</t>
  </si>
  <si>
    <t>Paeonia Miss America</t>
  </si>
  <si>
    <t>Paeonia Kirinmaru</t>
  </si>
  <si>
    <t>Iris germanica Cajun Rhythm</t>
  </si>
  <si>
    <t>KENT</t>
  </si>
  <si>
    <t>КЕНТ</t>
  </si>
  <si>
    <t>Iris germanica Ambroisia</t>
  </si>
  <si>
    <t>АМБРОЗИЯ</t>
  </si>
  <si>
    <t>Iris germanica Braggadocio</t>
  </si>
  <si>
    <t>БРАГГАДОЧЬО</t>
  </si>
  <si>
    <t>BRAGGADOCIO</t>
  </si>
  <si>
    <t xml:space="preserve">верх- бледно-палево-розовый, низ -фиолетовые с красной бородкой </t>
  </si>
  <si>
    <t>Iris sibirica Bundle of Joy</t>
  </si>
  <si>
    <t>БАНДЛ ОФ ДЖОЙ</t>
  </si>
  <si>
    <t>BUNDLE OF JOY</t>
  </si>
  <si>
    <t>МАХРОВЫЙ, фиолетово-лиловый с белыми прожилками Н=85см</t>
  </si>
  <si>
    <t>Iris sibirica Cape Cod Boys</t>
  </si>
  <si>
    <t>КЕЙП КОД БОЙЗ</t>
  </si>
  <si>
    <t>CAPE COD BOYS</t>
  </si>
  <si>
    <t>голубовато-синий с желтым пятном Н 70см</t>
  </si>
  <si>
    <t>Iris sibirica Careless Sally</t>
  </si>
  <si>
    <t>КЭЕРЛЕСС САЛЛИ</t>
  </si>
  <si>
    <t>CARELESS SALLY</t>
  </si>
  <si>
    <t>лиловый с желто-синим пятном Н-65см</t>
  </si>
  <si>
    <t>Iris sibirica Currier</t>
  </si>
  <si>
    <t>КАРРЬЕР</t>
  </si>
  <si>
    <t>CURRIER</t>
  </si>
  <si>
    <t>фиолетово-лиловый с белым пятном Н 85см</t>
  </si>
  <si>
    <t>Iris sibirica Esther C.D.M.</t>
  </si>
  <si>
    <t>ЭСТЕР С.Д.М.</t>
  </si>
  <si>
    <t>ESTHER C.D.M.</t>
  </si>
  <si>
    <t>белый с желтым пятном Н-100см</t>
  </si>
  <si>
    <t>Iris sibirica How Audacious</t>
  </si>
  <si>
    <t>ХАУ АУДЕЙШИОС</t>
  </si>
  <si>
    <t>HOW AUDACIOUS</t>
  </si>
  <si>
    <t>фолсы темно-фиолетовые с желтым сигналом и фиолетовой сеточкой, стандарты сиреневые, Н=70см</t>
  </si>
  <si>
    <t>АЙ СИ СТАРЗ</t>
  </si>
  <si>
    <t>I SEE STARS</t>
  </si>
  <si>
    <t>васильково-синий с белым жилкованием у центра Н-75см</t>
  </si>
  <si>
    <t>Iris sibirica See Ya Later</t>
  </si>
  <si>
    <t>СИ Я ЛЕЙТЕР</t>
  </si>
  <si>
    <t>SEE YA LATER</t>
  </si>
  <si>
    <t>ярко-лиловый с желтым пятном и фиолетовым жилкованием Н-80см</t>
  </si>
  <si>
    <t>Paeonia Cytherea</t>
  </si>
  <si>
    <t>ЦИТЕРИЯ</t>
  </si>
  <si>
    <t>CYTHEREA</t>
  </si>
  <si>
    <t>ПОЛУМАХРОВЫЙ красный с сиреневым отливом</t>
  </si>
  <si>
    <t>Paeonia Bowl of Cream</t>
  </si>
  <si>
    <t>БОУЛ ОФ КРЕМ</t>
  </si>
  <si>
    <t>BOWL OF CREAM</t>
  </si>
  <si>
    <t>МАХРОВЫЙ, бело-кремовый</t>
  </si>
  <si>
    <t>Paeonia hybride</t>
  </si>
  <si>
    <t>При внесении предоплаты, цены на оплаченную часть товара фиксируются.</t>
  </si>
  <si>
    <t xml:space="preserve">Механические повреждения, полученные посадочным материалом при уборке или расфасовке, </t>
  </si>
  <si>
    <t>В зависимости от результатов урожая, иногда, мы вынуждены изменить цену, размеры, фасовку.</t>
  </si>
  <si>
    <t xml:space="preserve">При этом поставщик не несет ответственность за любые убытки, которые могут возникнуть, если поставщик не был в </t>
  </si>
  <si>
    <t>состоянии поставить скомплектованный заказ по независящим от него причинам.</t>
  </si>
  <si>
    <t>заполнить обязательно!</t>
  </si>
  <si>
    <t>* Все цены в прайс листах указаны со склада Поставщика г. Москва.</t>
  </si>
  <si>
    <t>утеплению или охлаждению оплачиваются покупателем отдельно.</t>
  </si>
  <si>
    <t xml:space="preserve">Допустимое количество брака на единовременную поставку - 2%. </t>
  </si>
  <si>
    <t>не влияющие на качество цветения, браком не считаются.</t>
  </si>
  <si>
    <t>способ доставки</t>
  </si>
  <si>
    <t>название, ИП/ФЛ, № клиента</t>
  </si>
  <si>
    <t>Группы товара, на который скидки распространяются</t>
  </si>
  <si>
    <t>DOUBLE TROUBLE</t>
  </si>
  <si>
    <t>ДАБЛ ТРАБЛ</t>
  </si>
  <si>
    <t>ярко-желтый</t>
  </si>
  <si>
    <t>малиновый</t>
  </si>
  <si>
    <t>IRIS GERMANICA / ИРИС ГЕРМАНСКИЙ (транспортировка и хранение до посадки при темп. 0+5ºС)</t>
  </si>
  <si>
    <t>AMBROISIA</t>
  </si>
  <si>
    <t>БАБЛИНГ БРУК</t>
  </si>
  <si>
    <t>BABBLING BROOK</t>
  </si>
  <si>
    <t>БОЛД ВИЖИОН</t>
  </si>
  <si>
    <t>BOLD VISION</t>
  </si>
  <si>
    <t>БРЕЙКЕРС</t>
  </si>
  <si>
    <t>BREAKERS</t>
  </si>
  <si>
    <t>КАРНАБИ</t>
  </si>
  <si>
    <t>CARNABY</t>
  </si>
  <si>
    <t>ЦИМАРРОН СТРИП</t>
  </si>
  <si>
    <t>CIMARRON STRIP</t>
  </si>
  <si>
    <t>ФЭШШНАБЛ ЛЕЙТ</t>
  </si>
  <si>
    <t>FASHIONABLY LATE</t>
  </si>
  <si>
    <t>ФЬЮ ДУ СЕЙЛ</t>
  </si>
  <si>
    <t>FEU DU CIEL</t>
  </si>
  <si>
    <t>ХЭППЕНСТАНС</t>
  </si>
  <si>
    <t>HAPPENSTANCE</t>
  </si>
  <si>
    <t>ДЖУРАСИК ПАРК</t>
  </si>
  <si>
    <t>JURASSIC PARK</t>
  </si>
  <si>
    <t>МОРНИНГ МООД</t>
  </si>
  <si>
    <t>MORNING MOOD</t>
  </si>
  <si>
    <t>ПРИНЦЕСС КАРОЛИН ДЕ МОНАКО</t>
  </si>
  <si>
    <t>PRINCESSE CAROLINE DE MONACO</t>
  </si>
  <si>
    <t>РЕД ЗИНГЕР</t>
  </si>
  <si>
    <t>RED ZINGER</t>
  </si>
  <si>
    <t>РОБУСТО</t>
  </si>
  <si>
    <t>ROBUSTO</t>
  </si>
  <si>
    <t>ШАЗАМ</t>
  </si>
  <si>
    <t>SHAZAM</t>
  </si>
  <si>
    <t>IRIS SIBIRICA / ИРИС СИБИРСКИЙ (транспортировка и хранение до посадки при темп. 0+5ºС)</t>
  </si>
  <si>
    <t>серия Peacock Butterfly®</t>
  </si>
  <si>
    <t>МИСС ЭППЛ</t>
  </si>
  <si>
    <t>MISS APPLE</t>
  </si>
  <si>
    <t>САН ГРУВЗ</t>
  </si>
  <si>
    <t>SUN GROOVES</t>
  </si>
  <si>
    <t>ТИППЕД ИН БЛЮ</t>
  </si>
  <si>
    <t>TIPPED IN BLUE</t>
  </si>
  <si>
    <t>САРА ТИФФАНИ</t>
  </si>
  <si>
    <t>SARAH TIFFANY</t>
  </si>
  <si>
    <t>IRIS ENSATA / ИРИС МЕЧЕВИДНЫЙ (транспортировка и хранение до посадки при темп. 0+5ºС)</t>
  </si>
  <si>
    <t xml:space="preserve">ИРИС МЕЧЕВИДНЫЙ </t>
  </si>
  <si>
    <t>ДИНЕРПЛЕЙТ БЛЮБЕРРИ ПАЙ</t>
  </si>
  <si>
    <t>Dinner Plate™ Blueberry Pie</t>
  </si>
  <si>
    <t>ДИНЕРПЛЕЙТ ЧИЗКЕЙК КЕЙК</t>
  </si>
  <si>
    <t>Dinner Plate™ Cheese Cake</t>
  </si>
  <si>
    <t>ДИНЕРПЛЕЙТ АЙС КРИМ</t>
  </si>
  <si>
    <t>Dinner Plate™ Ice Cream</t>
  </si>
  <si>
    <t>ДИНЕРПЛЕЙТ ДЖЕЛЛ-О</t>
  </si>
  <si>
    <t>Dinner Plate™ Jell-O</t>
  </si>
  <si>
    <t>ДИНЕРПЛЕЙТ ТИРАМИСУ</t>
  </si>
  <si>
    <t>Dinner Plate™ Tirimasu</t>
  </si>
  <si>
    <t>ГРЕЙВУДС КАТРИНА</t>
  </si>
  <si>
    <t>GREYWOODS CATRINA</t>
  </si>
  <si>
    <t>УАЙТ ЛЕЙДИЗ</t>
  </si>
  <si>
    <t>WHITE LADIES</t>
  </si>
  <si>
    <t>IRIS / ИРИС (транспортировка и хранение до посадки при темп. 0+5ºС)</t>
  </si>
  <si>
    <t>Ирис луизианский</t>
  </si>
  <si>
    <t>Ирис бледный</t>
  </si>
  <si>
    <t>ВАРИЕГАТА</t>
  </si>
  <si>
    <t>PALLIDA VARIEGATA</t>
  </si>
  <si>
    <t>Ирис карликовый</t>
  </si>
  <si>
    <t>ДРИМ СТАФФ</t>
  </si>
  <si>
    <t>DREAM STUFF</t>
  </si>
  <si>
    <t>АЙБРАЙТ</t>
  </si>
  <si>
    <t>EYEBRIGHT</t>
  </si>
  <si>
    <t>ОРАНДЖ КАПЕР</t>
  </si>
  <si>
    <t>ORANGE CAPER</t>
  </si>
  <si>
    <t>АНГЕЛ ЧИКС</t>
  </si>
  <si>
    <t>ANGEL CHEEKS</t>
  </si>
  <si>
    <t>БИГ РЕД БУМЕР СУНЕР</t>
  </si>
  <si>
    <t>BIG RED BOOMER SOONER</t>
  </si>
  <si>
    <t>КУККОЗ НЕСТ</t>
  </si>
  <si>
    <t>CUCKOOS NEST</t>
  </si>
  <si>
    <t>ДЭЙДРИМ</t>
  </si>
  <si>
    <t>DAYDREAM</t>
  </si>
  <si>
    <t>ГАЙ ПЭРИ</t>
  </si>
  <si>
    <t>GAY PAREE</t>
  </si>
  <si>
    <t>ИММАКУЛЕ</t>
  </si>
  <si>
    <t>IMMACULÉE</t>
  </si>
  <si>
    <t>МАРГАРЕТ ТРУМАН</t>
  </si>
  <si>
    <t>MARGRET TRUMAN</t>
  </si>
  <si>
    <t>МИСС ЭКХАРД</t>
  </si>
  <si>
    <t>MISS ECKHARD</t>
  </si>
  <si>
    <t>МУНСТОУН</t>
  </si>
  <si>
    <t>MOONSTONE</t>
  </si>
  <si>
    <t>РЕД САРА БЕРНАРД</t>
  </si>
  <si>
    <t>RED SARAH BERNHARDT</t>
  </si>
  <si>
    <t>РИЧЕЗ ЭНД ФЭЙМ</t>
  </si>
  <si>
    <t>RICHES AND FAME</t>
  </si>
  <si>
    <t>САНТА ФЕ</t>
  </si>
  <si>
    <t>SANTA FAY</t>
  </si>
  <si>
    <t>ЭЛИЗА ЛУНДИ</t>
  </si>
  <si>
    <t>ELIZA LUNDY</t>
  </si>
  <si>
    <t>ЛЕМОН ШИФФОН</t>
  </si>
  <si>
    <t>LEMON CHIFFON</t>
  </si>
  <si>
    <t>МУН ОВЕР БАРРИНГТОН</t>
  </si>
  <si>
    <t>MOON OVER BARRINGTON</t>
  </si>
  <si>
    <t>небесно-голубой , с желтой бородкой, сильногофрированный, Н 90см</t>
  </si>
  <si>
    <t>верхние лепестки ярко-желтые. Нижние- палево-желтые с медно-лиловой каймой</t>
  </si>
  <si>
    <t>сиренево-голубой с легким гофре и заметным жилкованием, Н-75-90см</t>
  </si>
  <si>
    <t>верх персиково-розовый, нижние лепестки темно-пурпурные, бородка оранжевая, Н-!00см</t>
  </si>
  <si>
    <t>светло-лиловый, гофрированный, бородка оранжево-красная, Н-90см</t>
  </si>
  <si>
    <t>лососево=желтый с оранжевой бородкой, Н-100см</t>
  </si>
  <si>
    <t>палево-розовато-кремовый, бородка мандаринового цвета, Н-60см</t>
  </si>
  <si>
    <t>верх (стандарты) кремово-желтый, низ (фолсы) темно-фиолетовые, повторное цветение, Н-75см</t>
  </si>
  <si>
    <t>верх персиково-розоватый с темно-сиреневыми штрихами, низ белый с фиолетовой каймой, бородка оранжевая, Н-90см</t>
  </si>
  <si>
    <t>небесно-голубой с переливистым осветлением, гофре, оранжевая бородка, Н-90см</t>
  </si>
  <si>
    <t>красный с чёрным напылением</t>
  </si>
  <si>
    <t>абрикосово-оранжевый с красной бородкой и небольшим осветленным пятном у бородки, Н-90см</t>
  </si>
  <si>
    <t>причудливый окрас сиренево-голубой меланж из штрихо, пятен, линий и мазков, бородка желто-голубая, Н-60см</t>
  </si>
  <si>
    <t>фолсы ярко-лиловые с ярко-желтым пятном и фиолетовой сеточкой, стандарты сиренево-розоватые (новый цвет в колористике ирисов)</t>
  </si>
  <si>
    <t>бронзово-желтый с желтым пятном, центральные лепестки светло-желтые, палевые с голубыми полосками, Н-70см</t>
  </si>
  <si>
    <t>желтый с голубыми пятнами и голубыми стандартами, выглядят как мотыльки, Н-60см</t>
  </si>
  <si>
    <t>фолсы бронзово-лиловые с желтой каймой и пятном, стандарты сиренево-кремовые</t>
  </si>
  <si>
    <t>МАХРОВЫЙ темно-лиловый с фиолетовым пятном и желтым центром, цветок 15см, Н-60см</t>
  </si>
  <si>
    <t>МАХРОВЫЙ нежно-сиреневый с темно-сиреневым пятном и сеточкой, центр желтый, цветок 15см, Н-70см</t>
  </si>
  <si>
    <t>МАХРОВЫЙ лавандово-голубой с желтым центром, цветок 15см, Н-60см</t>
  </si>
  <si>
    <t>МАХРОВЫЙ пурпурно-лиловый с белой сеточкой и желтым центром, цветок 15см, Н-50см</t>
  </si>
  <si>
    <t>МАХРОВЫЙ белый с сиренево-розовой каймой, цветок 15см, Н-60см</t>
  </si>
  <si>
    <t>голубой с фиолетовыми прожилками, желтый центр, стандарты фиолетовые</t>
  </si>
  <si>
    <t>белый с еле заметной розоватостью и с желтыми лучами от центра</t>
  </si>
  <si>
    <t>Ирис бледный Вариегата имеет широкие бело-зеленые листья. Цветы большие сиренево-голубые с ароматом французких духов! сажать нужно в полутень, Н-80см</t>
  </si>
  <si>
    <t>желтый с бронзово-пурпурными мазками и штрихами, Н-20см</t>
  </si>
  <si>
    <t>лососево-оранжевый Н-20см</t>
  </si>
  <si>
    <t>тёмно-розовый</t>
  </si>
  <si>
    <t>МАХРОВЫЙ нежнейший бледно-розовый с белым</t>
  </si>
  <si>
    <t>ПОЛУМАХРОВЫЙ ярко-коралловый, постепенно меняет цвет на лососево-коралловый, центр из желтых тычинок, Н-90см цветок 18см</t>
  </si>
  <si>
    <t>ПОЛУМАХРОВЫЙ, японская форма цветка, яркий, малиново-рубиновый, стаминодии с кремовыми кончиками, Н-70см, цветок 16см</t>
  </si>
  <si>
    <t>МАХРОВЫЙ белый с лиловым</t>
  </si>
  <si>
    <t>МАХРОВЫЙ ярко-розовый с белой "юбочкой"</t>
  </si>
  <si>
    <t>(японский) МАХРОВЫЙ белый</t>
  </si>
  <si>
    <t>МАХРОВЫЙ сиреневато-розовый</t>
  </si>
  <si>
    <t>МАХРОВЫЙ белый, чуть тронутый розовым</t>
  </si>
  <si>
    <t>МАХРОВЫЙ тёмно-красный</t>
  </si>
  <si>
    <t>Сиренево-розовая юбка, белый центр</t>
  </si>
  <si>
    <t>МАХРОВЫЙ красный, плотный, лучший пейзажный Н-60см</t>
  </si>
  <si>
    <t>МАХРОВЫЙ , желтовато-кремовы, легкий и воздушный, как шифоновый платок</t>
  </si>
  <si>
    <t>МАХРОВЫЙ цветы цвета сливок. Очень крупный. Диаметр цветка 20 см. Умеренно ароматный (пряный). Хорошо подходит для срезки.
Высота растения 75 см.
Среднего срока цветения.</t>
  </si>
  <si>
    <t>Iris ensata</t>
  </si>
  <si>
    <t>Iris pallida</t>
  </si>
  <si>
    <t>Iris germanica Babbling Brook</t>
  </si>
  <si>
    <t>Iris germanica Bold Vision</t>
  </si>
  <si>
    <t>Iris germanica Breakers</t>
  </si>
  <si>
    <t>Iris germanica Cimarron Strip</t>
  </si>
  <si>
    <t>Iris germanica Fashionably Late</t>
  </si>
  <si>
    <t>Iris germanica Feu Du Ciel</t>
  </si>
  <si>
    <t>Iris germanica Happenstance</t>
  </si>
  <si>
    <t>Iris germanica Jurassic Park</t>
  </si>
  <si>
    <t>Iris germanica Morning Mood</t>
  </si>
  <si>
    <t>Iris germanica Princesse Caroline De Monaco</t>
  </si>
  <si>
    <t>Iris germanica Red Zinger</t>
  </si>
  <si>
    <t>Iris germanica Robusto</t>
  </si>
  <si>
    <t>Iris germanica Shazam</t>
  </si>
  <si>
    <t>Iris sibirica Miss Apple</t>
  </si>
  <si>
    <t>Iris sibirica Sun Grooves</t>
  </si>
  <si>
    <t>Iris sibirica Tipped In Blue</t>
  </si>
  <si>
    <t>Iris sibirica Concord Cruch</t>
  </si>
  <si>
    <t>Iris sibirica I See Stars</t>
  </si>
  <si>
    <t>Iris sibirica Sarah Tiffany</t>
  </si>
  <si>
    <t>Iris ensata Dinnerplate Cheese Cake</t>
  </si>
  <si>
    <t>Iris ensata Dinnerplate Ice Cream</t>
  </si>
  <si>
    <t>Iris ensata Dinnerplate Jell-O</t>
  </si>
  <si>
    <t>Iris ensata Dinnerplate Tiramisu</t>
  </si>
  <si>
    <t>Iris ensata Greywoods Catrina</t>
  </si>
  <si>
    <t>Iris ensata White Ladies</t>
  </si>
  <si>
    <t>Iris pallida Variegata</t>
  </si>
  <si>
    <t>Iris pumila Dream Stuff</t>
  </si>
  <si>
    <t>Iris pumila Eyebright</t>
  </si>
  <si>
    <t>Iris pumila Orange Caper</t>
  </si>
  <si>
    <t>Paeonia Angel Cheeks</t>
  </si>
  <si>
    <t>Paeonia Big Red Boomer Summer</t>
  </si>
  <si>
    <t>Paeonia Coral 'N Gold</t>
  </si>
  <si>
    <t>Paeonia Cuckoo's Nest</t>
  </si>
  <si>
    <t>Paeonia Gay Paree</t>
  </si>
  <si>
    <t>Paeonia Immaculee</t>
  </si>
  <si>
    <t>Paeonia Margaret Truman</t>
  </si>
  <si>
    <t>Paeonia Miss Eckhart</t>
  </si>
  <si>
    <t>Paeonia Moonstone</t>
  </si>
  <si>
    <t>Paeonia Red Sarah Bernhardt</t>
  </si>
  <si>
    <t>Paeonia Riches And Fame</t>
  </si>
  <si>
    <t>Paeonia Santa Fe</t>
  </si>
  <si>
    <t>Paeonia Eliza Lundy</t>
  </si>
  <si>
    <t>Paeonia Lemon Chiffon</t>
  </si>
  <si>
    <t>Paeonia Moon Over Barrington</t>
  </si>
  <si>
    <t>ПОДЫТОГ</t>
  </si>
  <si>
    <t>При изменении курса валюты, наша компания оставляет за собой право изменить цены</t>
  </si>
  <si>
    <t>малиново-красный</t>
  </si>
  <si>
    <t>абрикосовый</t>
  </si>
  <si>
    <t>лилово-розовый</t>
  </si>
  <si>
    <t>Iris germanica American Parrot</t>
  </si>
  <si>
    <t>АМЕРИКАН ПЭТРИОТ</t>
  </si>
  <si>
    <t>AMERICAN PATRIOT</t>
  </si>
  <si>
    <t>белый верх, низ- фиолетово-синий с белой каймой , Н -90см</t>
  </si>
  <si>
    <t>Iris germanica Apricot Silk</t>
  </si>
  <si>
    <t>АПРИКОТ СИЛК</t>
  </si>
  <si>
    <t>APRICOT SILK</t>
  </si>
  <si>
    <t>Iris germanica Autumn Encore</t>
  </si>
  <si>
    <t>ОТУМН ЭНКОР</t>
  </si>
  <si>
    <t>AUTUMN ENCORE</t>
  </si>
  <si>
    <t>темно-фиолетовый с каймой на белом фоне, Повторноцветущий Н-85см</t>
  </si>
  <si>
    <t>Iris germanica Gala Madrid</t>
  </si>
  <si>
    <t>GALA MADRID</t>
  </si>
  <si>
    <t>верх-кремово-жёлтый с лиловым напылением по центру, низ-лиловый</t>
  </si>
  <si>
    <t>Iris germanica Garribaldi</t>
  </si>
  <si>
    <t>ГАРРИБАЛЬДИ</t>
  </si>
  <si>
    <t>GARRIBALDI</t>
  </si>
  <si>
    <t>верх-ярко-сиреневый, низ -кремово-жёлтый с сиреневой каймой</t>
  </si>
  <si>
    <t>Iris germanica Momaquin</t>
  </si>
  <si>
    <t>МОМАКУИН</t>
  </si>
  <si>
    <t>MOMAQUIN</t>
  </si>
  <si>
    <t>медный верх, чёрный низ</t>
  </si>
  <si>
    <t>Iris germanica Peach Jam</t>
  </si>
  <si>
    <t>ПИЧ ДЖЕМ</t>
  </si>
  <si>
    <t>PEACH JAM</t>
  </si>
  <si>
    <t>кремовый с сиреневыми штрихами и мазками</t>
  </si>
  <si>
    <t>Iris germanica Touch Of Bronze</t>
  </si>
  <si>
    <t>ТАЧ ОФ БРОНЗ</t>
  </si>
  <si>
    <t>TOUCH OF BRONZE</t>
  </si>
  <si>
    <t>светло-голубой</t>
  </si>
  <si>
    <t>Iris sibirica Black Joker</t>
  </si>
  <si>
    <t>БЛЭК ДЖОКЕР</t>
  </si>
  <si>
    <t>BLACK JOKER</t>
  </si>
  <si>
    <t xml:space="preserve">бронзово-фиолетовые фолсы(нижние лепестки) с небольшой желтой каймой и желтым пятном у основания, на пятне сетка, стандарты (верхние лепестки): меланж желтого и темно-сиреневого и голубые </t>
  </si>
  <si>
    <t>Iris sibirica Peacock Butterfly Breeders Mix</t>
  </si>
  <si>
    <t xml:space="preserve">БРИДЕРС МИКС ПИКОК БАТТЕРФЛЯЙ </t>
  </si>
  <si>
    <t xml:space="preserve">Breeders Mix Peacock Butterfly </t>
  </si>
  <si>
    <t>Смесь 10 сортов серии Peacock Butterfly, высаженные рядом похожи на стаю разноцветных бабочек</t>
  </si>
  <si>
    <t>Iris sibirica Charming Billy</t>
  </si>
  <si>
    <t>ШАРМИНГ БИЛЛИ</t>
  </si>
  <si>
    <t>CHARMING BILLY</t>
  </si>
  <si>
    <t>фолсы насыщенно-фиолетового цвета со слегка более светлыми краями, у основания желтое пятно с фиолетовой сеточкой, стандарты ярко-лиловые с небольшими светлыми пятнышками и штрихами, верх голубые с розовыми переливами</t>
  </si>
  <si>
    <t>Iris sibirica Cherry Fling</t>
  </si>
  <si>
    <t>ЧЕРРИ ФЛИНГ</t>
  </si>
  <si>
    <t>CHERRY FLING</t>
  </si>
  <si>
    <t>фолсы бордового цвета с желтым пятном, стандарты- сиреневые</t>
  </si>
  <si>
    <t>Iris sibirica Fancy Me This</t>
  </si>
  <si>
    <t>ФЭНСИ МИ ЗИС</t>
  </si>
  <si>
    <t>FANCY ME THIS</t>
  </si>
  <si>
    <t>фолсы темно-малиновые с желтым пятном и белой каймой, стандарты нежно-сиреневые</t>
  </si>
  <si>
    <t>ДЖИНДЖЕР ТВИСТ</t>
  </si>
  <si>
    <t>GINGER TWIST</t>
  </si>
  <si>
    <t>стандарты чуть розовато-кремовые, фолсы бронзово желтые с коричневыми прожилками, желтый сигнал, Н-75см</t>
  </si>
  <si>
    <t>Iris sibirica Jerry Murphy</t>
  </si>
  <si>
    <t>ДЖЕРРИ МЁРФИ</t>
  </si>
  <si>
    <t>JERRY MURPHY</t>
  </si>
  <si>
    <t>фолсы палево-абрикосового цвета с желтым кантом и желтым пятном, стандарты кремово-розовые с желтыми мазками. Лепестки слегка гофрированы</t>
  </si>
  <si>
    <t>Iris sibirica Mad Hat</t>
  </si>
  <si>
    <t>МЭД ХЭТ</t>
  </si>
  <si>
    <t>MAD HAT</t>
  </si>
  <si>
    <t>фолсы темно-пурпурно-лиловые с желтым пятном, стандарты розовые с пурпурными прожилками</t>
  </si>
  <si>
    <t>Iris sibirica Mission Bay</t>
  </si>
  <si>
    <t>МИШШИОН БЭЙ</t>
  </si>
  <si>
    <t>MISSION BAY</t>
  </si>
  <si>
    <t>стандарты светло-голубые, фолсы голубые с желтым сигналом, Н-70см</t>
  </si>
  <si>
    <t>Iris sibirica Mix Blue And Pink Peacock Butterfly</t>
  </si>
  <si>
    <t xml:space="preserve">МИКС БЛЮ ЭНД ПИНК ПИКОК БАТТЕРФЛЯЙ </t>
  </si>
  <si>
    <t>MIX BLUE AND PINK PEACOCK BUTTERFLY</t>
  </si>
  <si>
    <t>Смесь из сортов: розового и голубого цвета, H-70</t>
  </si>
  <si>
    <t>ОН МАЛБЕРРИ СТРИТ</t>
  </si>
  <si>
    <t>ON MULBERRY STREET</t>
  </si>
  <si>
    <t>стандарты розовато-сиреневые, слегка завитые, фолсы широкие, фиолетовые, желтый сигнал, поверх него синяя сетка Н-79см</t>
  </si>
  <si>
    <t>Iris sibirica Painted Woman</t>
  </si>
  <si>
    <t>ПЕЙНТЕД ВУМЕН</t>
  </si>
  <si>
    <t>PAINTED WOMAN</t>
  </si>
  <si>
    <t>фолсы фиолетово-малиновые с желтым пятном, стандарты сиреневые и розовые</t>
  </si>
  <si>
    <t>Iris sibirica Paprikash</t>
  </si>
  <si>
    <t>ПАПРИКАШ</t>
  </si>
  <si>
    <t>PAPRIKASH</t>
  </si>
  <si>
    <t>красновато-медные фолсы с желтоватой каймой и желтым пятном, стандарты светло-абрикосовые с розовато-малиновыми мазками и прожилками</t>
  </si>
  <si>
    <t>Iris sibirica So Van Gogh</t>
  </si>
  <si>
    <t>СОУ ВАН ГОГ</t>
  </si>
  <si>
    <t>SO VAN GOGH</t>
  </si>
  <si>
    <t>стандарты сине-фиолетовые, стандарты желтые, сигнал желтый с коричневой сеткой, Н-75см</t>
  </si>
  <si>
    <t>Iris sibirica Uncorked</t>
  </si>
  <si>
    <t>АНКОРКЕД</t>
  </si>
  <si>
    <t>UNCORKED</t>
  </si>
  <si>
    <t>фолсы черно-фиолетовые с желтым пятном и желтым кантом, стандарты голубые</t>
  </si>
  <si>
    <t>Iris sibirica Wynne Magnolia</t>
  </si>
  <si>
    <t>УИНН МАГНОЛИЯ</t>
  </si>
  <si>
    <t>WYNNE MAGNOLIA</t>
  </si>
  <si>
    <t>фолсы темно-лиловые с желтым пятном и желтой каймой, стандарты белые и желтоватые</t>
  </si>
  <si>
    <t>Iris sibirica Devils Dream</t>
  </si>
  <si>
    <t>ДЕВИЛЗ ДРИМ</t>
  </si>
  <si>
    <t>DEVILS DREAM</t>
  </si>
  <si>
    <t>Iris sibirica Sugar Rush</t>
  </si>
  <si>
    <t>ШУГАР РАШ</t>
  </si>
  <si>
    <t>SUGAR RUSH</t>
  </si>
  <si>
    <t>Iris sibirica Golden Edge</t>
  </si>
  <si>
    <t>ГОЛДЕН ЭДЖ</t>
  </si>
  <si>
    <t>GOLDEN EDGE</t>
  </si>
  <si>
    <t>нежно-сиреневый , центр желтый, расположение лепестков как у розы, махровый</t>
  </si>
  <si>
    <t>IRIS ENSATA  СЕРИЯ DINNER PLATE - ОЧЕНЬ РУПНЫЕ ЦВЕТКИ 15 СМ</t>
  </si>
  <si>
    <t>Iris ensata Dinnerplate Blueberry Pie</t>
  </si>
  <si>
    <t>ДИННЕРПЛЕЙТ КАПКЕЙК</t>
  </si>
  <si>
    <t>Dinner Plate™ Cupcake</t>
  </si>
  <si>
    <t>МАХРОВЫЙ белый, цветок 15см, Н-60см</t>
  </si>
  <si>
    <t>Paeonia Empire State</t>
  </si>
  <si>
    <t>ЭМПАЙР СТЕЙТ</t>
  </si>
  <si>
    <t>EMPIRE STATE</t>
  </si>
  <si>
    <t>Paeonia Madame Gaudichau</t>
  </si>
  <si>
    <t>МАДАМ ГОДИШО</t>
  </si>
  <si>
    <t>MADAME GAUDICHAU</t>
  </si>
  <si>
    <t>МАХРОВЫЙ рубиновый</t>
  </si>
  <si>
    <t>Paeonia Many Happy Returns</t>
  </si>
  <si>
    <t>МЭНИ ХЭППИ РЕТЕРНС</t>
  </si>
  <si>
    <t>MANY HAPPY RETURNS</t>
  </si>
  <si>
    <t>МАХРОВЫЙ, красный цветок диаметром 17см, куст высотой 85см, ранний срок цветения, цветение обильное</t>
  </si>
  <si>
    <t>Paeonia Myrtle Gentry</t>
  </si>
  <si>
    <t>МИРТЛ ДЖЕНТРИ</t>
  </si>
  <si>
    <t>MYRTLE GENTRY</t>
  </si>
  <si>
    <t>МАХРОВЫЙ нежно-розовый</t>
  </si>
  <si>
    <t>Paeonia Pink Parfait</t>
  </si>
  <si>
    <t>МАХРОВЫЙ цветок, очень крупный,20см, темно-розовый, перламутровый, куст высотой 95см, срок цветения поздний.</t>
  </si>
  <si>
    <t>Paeonia Red Supreme</t>
  </si>
  <si>
    <t>РЕД СУПРИМ</t>
  </si>
  <si>
    <t>RED SUPREME</t>
  </si>
  <si>
    <t>Paeonia Snow Supreme</t>
  </si>
  <si>
    <t>СНОУ СУПРИМ</t>
  </si>
  <si>
    <t>SNOW SUPREME</t>
  </si>
  <si>
    <t>Paeonia Vogue</t>
  </si>
  <si>
    <t>ВОГ</t>
  </si>
  <si>
    <t>VOGUE</t>
  </si>
  <si>
    <t>МАХРОВЫЙ, Цветок до 25см! мягкий розовый цвет с серебристо-белым меланжем с переходрм в белый.</t>
  </si>
  <si>
    <t>Paeonia Brother Chuck</t>
  </si>
  <si>
    <t>БРАЗЕР ЧАК</t>
  </si>
  <si>
    <t>BROTHER CHUCK</t>
  </si>
  <si>
    <t>МАХРОВЫЙ, крупные до 17 см ароматные цветки, белые с нежно-розоватым румянцем. Высота 80 cm Среднего срока цветение.</t>
  </si>
  <si>
    <t>Paeonia Highlight</t>
  </si>
  <si>
    <t>ХАЙЛАЙТ</t>
  </si>
  <si>
    <t>HIGHLIGHT</t>
  </si>
  <si>
    <t>МАХРОВЫЙ темно-бордовый, свекольный глянцевые лепестки. Высота 95 см. Среднепоздний</t>
  </si>
  <si>
    <t>Paeonia Joker</t>
  </si>
  <si>
    <t>ДЖОКЕР</t>
  </si>
  <si>
    <t>JOKER</t>
  </si>
  <si>
    <t>МАХРОВЫЙ меняется от белого с розовой каймой до розового</t>
  </si>
  <si>
    <t>Paeonia Madame Claude Tain</t>
  </si>
  <si>
    <t>МАДАМ КЛОД ТЕЙН</t>
  </si>
  <si>
    <t>MADAME CLAUDE TAIN</t>
  </si>
  <si>
    <t>МАХРОВЫЙ, белый с желтым центром. Диаметр цветка до 18 см. Многостебельный, до 10 стеблей на растении. Хорошо подходит для срезки.
Высота растения 80 см.</t>
  </si>
  <si>
    <t>Paeonia Pink Luau</t>
  </si>
  <si>
    <t>ПИНК ЛУАУ</t>
  </si>
  <si>
    <t>PINK LUAU</t>
  </si>
  <si>
    <t>ПОЛУМАХРОВЫЙ кремово-розоватый с розовым румянцем, стаминодии насыщенно-желтые</t>
  </si>
  <si>
    <t>Paeonia Red Grace</t>
  </si>
  <si>
    <t>РЕД ГРЭЙС</t>
  </si>
  <si>
    <t>RED GRACE</t>
  </si>
  <si>
    <t>ГУСТОМАХРОВЫЙ бордовый, очень глянцевый</t>
  </si>
  <si>
    <t xml:space="preserve">МНОГОЛЕТНИКИ "COLOR LINE" </t>
  </si>
  <si>
    <t>КОД</t>
  </si>
  <si>
    <t>Название</t>
  </si>
  <si>
    <t>Фото</t>
  </si>
  <si>
    <t>ФАСОВКА, луковиц</t>
  </si>
  <si>
    <t>Кол-во лук. в упаковке</t>
  </si>
  <si>
    <t>Цена оптовая, руб.</t>
  </si>
  <si>
    <t>КРАТНОСТЬ ЗАКАЗА</t>
  </si>
  <si>
    <t>Заказ, в упаков-ках ↓</t>
  </si>
  <si>
    <t>сезон</t>
  </si>
  <si>
    <t>ВО ИЗБЕЖАНИИ ОШИБОК ПРОСИМ НЕ ВНОСИТЬ В ФОРМУ ИЗМЕНЕНИЯ, НЕ УДАЛЯТЬ СТРОКИ и СТОЛБЦЫ, НЕ МЕНЯТЬ МЕСТАМИ!!!</t>
  </si>
  <si>
    <t>EMPRESS</t>
  </si>
  <si>
    <t>ЭМПРЕСС</t>
  </si>
  <si>
    <t>ВЕРОНИКА</t>
  </si>
  <si>
    <t>MIRACLE</t>
  </si>
  <si>
    <t>МИРАКЛ</t>
  </si>
  <si>
    <t>BELGRAVIA</t>
  </si>
  <si>
    <t>БЕЛГРАВИЯ</t>
  </si>
  <si>
    <t>ORANGE MARMELADE</t>
  </si>
  <si>
    <t>ОРАНЖ МАРМЕЛАД</t>
  </si>
  <si>
    <t>бархатно-красный</t>
  </si>
  <si>
    <t>КАРДИНАЛ</t>
  </si>
  <si>
    <t>CARDINAL</t>
  </si>
  <si>
    <t>DOUBLE PINK</t>
  </si>
  <si>
    <t>красно-розовый</t>
  </si>
  <si>
    <t>BRUNETTE</t>
  </si>
  <si>
    <t>ВАЙН ЭНД РОЗЕС</t>
  </si>
  <si>
    <t>WINE AND ROSES</t>
  </si>
  <si>
    <t>сиреневый с белым центром</t>
  </si>
  <si>
    <t>ТРИКОЛОР</t>
  </si>
  <si>
    <t>ШОКОЛАД</t>
  </si>
  <si>
    <t>CHOCOLATE</t>
  </si>
  <si>
    <t>БЛЭК СИ</t>
  </si>
  <si>
    <t>BLACK SEA</t>
  </si>
  <si>
    <t>АЛИСА</t>
  </si>
  <si>
    <t>A</t>
  </si>
  <si>
    <t>АЙСБЕРГ</t>
  </si>
  <si>
    <t>ICEBERG</t>
  </si>
  <si>
    <t>КЕМБРИДЖ</t>
  </si>
  <si>
    <t>CAMBRIDGE</t>
  </si>
  <si>
    <t>СПАРТАКУС</t>
  </si>
  <si>
    <t>SPARTACUS</t>
  </si>
  <si>
    <t>БЛЮ БОЙ</t>
  </si>
  <si>
    <t>BLUE BOY</t>
  </si>
  <si>
    <t>ВЕРДИ</t>
  </si>
  <si>
    <t>VERDI</t>
  </si>
  <si>
    <t>ГЕРКУЛЕС</t>
  </si>
  <si>
    <t>HERCULES</t>
  </si>
  <si>
    <t>МАКСИМ</t>
  </si>
  <si>
    <t>FIRE AND ICE</t>
  </si>
  <si>
    <t>ПОЛКА</t>
  </si>
  <si>
    <t>POLKA</t>
  </si>
  <si>
    <t>АНЕМОНА</t>
  </si>
  <si>
    <t>Anemone</t>
  </si>
  <si>
    <t>VENUS</t>
  </si>
  <si>
    <t>СПОТЛАЙТ</t>
  </si>
  <si>
    <t>SPOTLIGHT</t>
  </si>
  <si>
    <t>Allium</t>
  </si>
  <si>
    <t>АЛЬБА</t>
  </si>
  <si>
    <t>TRICOLOR</t>
  </si>
  <si>
    <t>DOUBLE RED</t>
  </si>
  <si>
    <t>ПИКАССО</t>
  </si>
  <si>
    <t>PICASSO</t>
  </si>
  <si>
    <t>ПУРПЛ РЕЙН</t>
  </si>
  <si>
    <t>PURPLE RAIN</t>
  </si>
  <si>
    <t>ДАБЛ ДРИМ</t>
  </si>
  <si>
    <t>DOUBLE DREAM</t>
  </si>
  <si>
    <t>КЛЕОПАТРА</t>
  </si>
  <si>
    <t>CLEOPATRA</t>
  </si>
  <si>
    <t>RED BEAUTY</t>
  </si>
  <si>
    <t>RED VELVET</t>
  </si>
  <si>
    <t>PEPPERMINT TWIST</t>
  </si>
  <si>
    <t>ПУРПЛ СЕНСЕЙШН</t>
  </si>
  <si>
    <t>PURPLE SENSATION</t>
  </si>
  <si>
    <t>FLAME</t>
  </si>
  <si>
    <t>КЛЕМАТИС</t>
  </si>
  <si>
    <t>КЛЕМАТИС/CLEMATIS (транспортировка и хранение до посадки при темп. 0+5ºС)</t>
  </si>
  <si>
    <t>Clematis Abundance</t>
  </si>
  <si>
    <t>АБАНДЕНС</t>
  </si>
  <si>
    <t>ABUNDANCE</t>
  </si>
  <si>
    <t>яркий, розово-лиловый. Н 350см, Обрезка: III,25см, Цветение: 7-9, Ø 8см</t>
  </si>
  <si>
    <t>Clematis viticella</t>
  </si>
  <si>
    <t>Clematis Alba Luxurians</t>
  </si>
  <si>
    <t>АЛБА ЛЮКСУРИАНС</t>
  </si>
  <si>
    <t>ALBA LUXURIANS</t>
  </si>
  <si>
    <t>белый с зелёными мазками. Н 300см, Обрезка: III,25см, Цветение: 7-9, Ø 8см</t>
  </si>
  <si>
    <t>Clematis Arabella</t>
  </si>
  <si>
    <t>АРАБЕЛЛА</t>
  </si>
  <si>
    <t>ARABELLA</t>
  </si>
  <si>
    <t>фиолетово-голубые. Н 150-200см, Обрезка: III,25см, Цветение: 7-9, Ø 9см</t>
  </si>
  <si>
    <t>Clematis Integrifolia</t>
  </si>
  <si>
    <t>Clematis Asao</t>
  </si>
  <si>
    <t>АСАО</t>
  </si>
  <si>
    <t>ASAO</t>
  </si>
  <si>
    <t>ярко-розовый. Н 200см, Обрезка: III, 75см, Цветение: 7-9, Ø 12см</t>
  </si>
  <si>
    <t>Clematis patens</t>
  </si>
  <si>
    <t>Clematis Ashva</t>
  </si>
  <si>
    <t>АШВА</t>
  </si>
  <si>
    <t>ASHVA</t>
  </si>
  <si>
    <t>сиреневый с широкой розовой полосой. Н 150см, Обрезка: III,30см, Цветение: 6-9, Ø 10см</t>
  </si>
  <si>
    <t>Clematis Astra Nova</t>
  </si>
  <si>
    <t>АСТРА НОВА</t>
  </si>
  <si>
    <t>ASTRA NOVA</t>
  </si>
  <si>
    <t>фиолетово-пурпурный с белой полосой и полумахровый. Н 250см, Обрезка: III,25см, Цветение: 6-9, Ø 6-8см</t>
  </si>
  <si>
    <t>Clematis Barbara</t>
  </si>
  <si>
    <t>розовый с переходом в красный. Н 300см, Обрезка: III, 30см, Цветение: 7-9, Ø 12см</t>
  </si>
  <si>
    <t>Clematis Barbara Jackman</t>
  </si>
  <si>
    <t>БАРБАРА ДЖЕКМАН</t>
  </si>
  <si>
    <t>BARBARA JACKMAN</t>
  </si>
  <si>
    <t>белый с красной звездой. Н 300см, Обрезка: VI, 100см, Цветение: 5 / 7-9, Ø 15см</t>
  </si>
  <si>
    <t>Clematis Bees Jubilee</t>
  </si>
  <si>
    <t>БИЗ ЮБИЛЕЙ</t>
  </si>
  <si>
    <t>BEES JUBILEE</t>
  </si>
  <si>
    <t>бледно-розовый  с ярко-розовыми полосками. Н 300см, Обрезка: VI, 100см, Цветение: 5-6 / 7-8, Ø 20см</t>
  </si>
  <si>
    <t>Clematis Black Prince</t>
  </si>
  <si>
    <t>БЛЭК ПРИНЦ</t>
  </si>
  <si>
    <t>BLACK PRINCE</t>
  </si>
  <si>
    <t>лилово-бордовый. Н 300см, Обрезка: III,25см, Цветение: 6-8, Ø 6см</t>
  </si>
  <si>
    <t>Clematis Blekitny Aniol</t>
  </si>
  <si>
    <t>БЛЭКИТНЫ АНЬОЛ</t>
  </si>
  <si>
    <t>BLEKITNY ANIOL</t>
  </si>
  <si>
    <t>голубой с белыми прожилками и желтой серединой. Н 250см, Обрезка: III, 30см, Цветение: 7-9, Ø 10см</t>
  </si>
  <si>
    <t>Clematis jackmanii</t>
  </si>
  <si>
    <t>Clematis Blue Belle</t>
  </si>
  <si>
    <t>БЛЮ БЕЛЛЕ</t>
  </si>
  <si>
    <t>BLUE BELLE</t>
  </si>
  <si>
    <t>глубокий фиолетовый цвет, бархатный. Н 250см, Обрезка: III, 30см, Цветение: 5-9, Ø 6-10см</t>
  </si>
  <si>
    <t>Clematis Blue River</t>
  </si>
  <si>
    <t>БЛЮ РИВЕР</t>
  </si>
  <si>
    <t>BLUE RIVER</t>
  </si>
  <si>
    <t>светло-голубой. Н 180см, Обрезка: III, 100см, Цветение: 7-9, Ø 8см</t>
  </si>
  <si>
    <t>Clematis diversifolia</t>
  </si>
  <si>
    <t>Clematis Capitaine Thuilleaux</t>
  </si>
  <si>
    <t>КАПИТАН ТУЛЛЁ</t>
  </si>
  <si>
    <t>CAPITAN THUILLEAUX</t>
  </si>
  <si>
    <t>белый, с розовыми полосками. Н 300см, Обрезка: VI, 100см, Цветение: 5-6 / 7-8, Ø 20см</t>
  </si>
  <si>
    <t>Clematis Carnaby</t>
  </si>
  <si>
    <t>светло-розовый с ярко-розовой полосой. Н 200см, Обрезка: VI, 75см, Цветение: 5-6 / 7-8, Ø 18см</t>
  </si>
  <si>
    <t>Clematis Comtesse De Bouchaud</t>
  </si>
  <si>
    <t>КОМТЕСС ДЕ БУШО</t>
  </si>
  <si>
    <t>COMTESSE DE BOUCHAUD</t>
  </si>
  <si>
    <t>лилово-розовый. Н 250см, Обрезка: III, 50см, Цветение: 7-9, Ø 10см</t>
  </si>
  <si>
    <t>Clematis Darius</t>
  </si>
  <si>
    <t>ДАРИУС</t>
  </si>
  <si>
    <t>DARIUS</t>
  </si>
  <si>
    <t>кремово-белый с лиловой звездой и красной серединкой. Н 300см, Обрезка: VI, 100см, Цветение: 5-6 / 7-8, Ø 15см</t>
  </si>
  <si>
    <t>Clematis Dark Eyes</t>
  </si>
  <si>
    <t>ДАРК АЙЗ</t>
  </si>
  <si>
    <t>DARK EYES</t>
  </si>
  <si>
    <t>фиолетово-бордовый, бархатный. Н 200см, Обрезка: III,25см, Цветение: 6-8, Ø 8см</t>
  </si>
  <si>
    <t>Clematis Destiny</t>
  </si>
  <si>
    <t>ДЕСТИНИ</t>
  </si>
  <si>
    <t>DESTINY</t>
  </si>
  <si>
    <t>белый, кончики тычинок -коричневые. Н 180см, Обрезка: VI, 75см, Цветение: 5-6 / 7-8, Ø 10см</t>
  </si>
  <si>
    <t>Clematis Dorothy Walton</t>
  </si>
  <si>
    <t>ДОРОТИ УОЛТОН</t>
  </si>
  <si>
    <t>DOROTHY WALTON</t>
  </si>
  <si>
    <t>сиреневый с красными прожилками. Н 300см, Обрезка: III, 50см, Цветение: 6-9, Ø 12см</t>
  </si>
  <si>
    <t>Clematis Dr Ruppel</t>
  </si>
  <si>
    <t>ДОК. РУППЕЛ</t>
  </si>
  <si>
    <t>DR. RUPPEL</t>
  </si>
  <si>
    <t>розовый с электрически-розовыми полосками. Н 300см, Обрезка: VI, 100см, Цветение: 5-6 / 7-8, Ø 15см</t>
  </si>
  <si>
    <t>Clematis Durandii</t>
  </si>
  <si>
    <t>ДЮРАНА</t>
  </si>
  <si>
    <t>DURANDII</t>
  </si>
  <si>
    <t>фиолетовый с жёлтым центром. Н 200см, Обрезка: III,25см, Цветение: 6-8, Ø 12см</t>
  </si>
  <si>
    <t>Clematis integrifolia</t>
  </si>
  <si>
    <t>Clematis Ernest Markham</t>
  </si>
  <si>
    <t>ЭРНЕСТ МАРКХЕМ</t>
  </si>
  <si>
    <t>ERNEST MARKHAM</t>
  </si>
  <si>
    <t>красный. Н 350см, Обрезка: III, 50см, Цветение: 7-9, Ø 12см</t>
  </si>
  <si>
    <t>Clematis Esther</t>
  </si>
  <si>
    <t>ЭСТЕР</t>
  </si>
  <si>
    <t>ESTHER</t>
  </si>
  <si>
    <t>фиолетово-сиреневые. Н 200см, Обрезка: VI, 75см, Цветение: 5-6 / 7-9, Ø 10см</t>
  </si>
  <si>
    <t>Clematis Etoile Nacree</t>
  </si>
  <si>
    <t>ЭТОЛЬ НАКРИ</t>
  </si>
  <si>
    <t>ETOILE NACREE</t>
  </si>
  <si>
    <t>белый с розовым отливом. Н 300см, Обрезка: VI, 100см, Цветение: 5 / 7-9, Ø 15см</t>
  </si>
  <si>
    <t>Clematis Etoile Violette</t>
  </si>
  <si>
    <t>ЭТОЛЬ ВИОЛЕТТ</t>
  </si>
  <si>
    <t>ETOILE VIOLETTE</t>
  </si>
  <si>
    <t>бархатно-фиолетовый. Н 350см, Обрезка: III, 25см, Цветение: 7-9, Ø 9см</t>
  </si>
  <si>
    <t>Clematis Fair Rosamond</t>
  </si>
  <si>
    <t>ФЭЙР РОЗАМОНД</t>
  </si>
  <si>
    <t>FAIR ROSAMOND</t>
  </si>
  <si>
    <t>белый с бледно-розовыми полосами и темно-красными пыльниками, ароматный. Н 200см, Обрезка: VI, 75см, Цветение: 5-6 / 7-8, Ø 15см</t>
  </si>
  <si>
    <t>Clematis Fascination</t>
  </si>
  <si>
    <t>ФАСЦИНЭЙШИОН</t>
  </si>
  <si>
    <t>FASCINATION</t>
  </si>
  <si>
    <t>колокольчатый, фиолетовый с белой каймой. Н 150см, Обрезка: III, 25см, Цветение: 6-8, Ø 3см</t>
  </si>
  <si>
    <t>Clematis Fond Memories</t>
  </si>
  <si>
    <t>ФОНД МЕМОРИЕЗ</t>
  </si>
  <si>
    <t>FOND MEMORIES</t>
  </si>
  <si>
    <t>розово-белые цветки с розово-лавандовым краем и блеском, темно-розово-лавандовые на обратной стороне лепестков. Н 250см, Обрезка: III, 25см, Цветение: 6-9, Ø 10см</t>
  </si>
  <si>
    <t>Clematis florida</t>
  </si>
  <si>
    <t>Clematis General Sikorski</t>
  </si>
  <si>
    <t>ГЕНЕРАЛ СИКОРСКИ</t>
  </si>
  <si>
    <t>GENERAL SIKORSKI</t>
  </si>
  <si>
    <t>фиолетовый Крупные цветки. Н 300см, Обрезка: III, 50см, Цветение: 6-9, Ø 15см</t>
  </si>
  <si>
    <t>Clematis Gipsy Queen</t>
  </si>
  <si>
    <t>ДЖИПСИ КУИН</t>
  </si>
  <si>
    <t>GIPSY QUEEN</t>
  </si>
  <si>
    <t>пурпурно-красный. Н 300см, Обрезка: III, 50см, Цветение: 7-9, Ø 15см</t>
  </si>
  <si>
    <t>Clematis Girenas</t>
  </si>
  <si>
    <t>ДЖИРЕНАС</t>
  </si>
  <si>
    <t>GIRENAS</t>
  </si>
  <si>
    <t>бледно-розовый  с ярко-розовыми полосками,волнистый по краю. Н 300см, Обрезка: III, 30см, Цветение: 7-9, Ø 15см</t>
  </si>
  <si>
    <t>Clematis Green Passion</t>
  </si>
  <si>
    <t>ГРИН ПЭШИОН</t>
  </si>
  <si>
    <t>GREEN PASSION</t>
  </si>
  <si>
    <t>МАХРОВЫЙ, зеленый с белыми кончиками. Н 200см, Обрезка: VI, 75см, Цветение: 5-6, Ø 10см</t>
  </si>
  <si>
    <t>Clematis Guernsey Cream</t>
  </si>
  <si>
    <t>ДЖЕРНСИ КРИМ</t>
  </si>
  <si>
    <t>GUERNSEY CREAM</t>
  </si>
  <si>
    <t>чисто-белый. Н 300см, Обрезка: VI, 100см, Цветение: 6-8, Ø 15см</t>
  </si>
  <si>
    <t>Clematis Guiding Star</t>
  </si>
  <si>
    <t>ГИДИНГ СТАР</t>
  </si>
  <si>
    <t>GUIDING STAR</t>
  </si>
  <si>
    <t>тёмно-фиолетовый. Н 300см, Обрезка: III, 50см, Цветение: 7-9, Ø 12см</t>
  </si>
  <si>
    <t>Clematis H.F. Young</t>
  </si>
  <si>
    <t>Х.Ф.ЯНГ</t>
  </si>
  <si>
    <t>H.F. YOUNG</t>
  </si>
  <si>
    <t>фиолетовый, тычинки-кремовые. Н 350см, Обрезка: VI, 100см, Цветение: 5-6 / 8-9, Ø 15-20</t>
  </si>
  <si>
    <t>Clematis Hagley Hybrid</t>
  </si>
  <si>
    <t>ХЕЙЛИ ГИБРИД</t>
  </si>
  <si>
    <t>HAGLEY HYBRID</t>
  </si>
  <si>
    <t>палево-розовый с ярко-розовой серединкой. Н 300см, Обрезка: III, 50см, Цветение: 7-9, Ø 12см</t>
  </si>
  <si>
    <t>Clematis Hakuokan</t>
  </si>
  <si>
    <t>ХАКУОКАН</t>
  </si>
  <si>
    <t>HAKUOKAN</t>
  </si>
  <si>
    <t>фиолетовый. Н 250см, Обрезка: VI, 75см, Цветение: 5 / 7-9, Ø 15см</t>
  </si>
  <si>
    <t>Clematis Hania</t>
  </si>
  <si>
    <t>ХАНИЯ</t>
  </si>
  <si>
    <t>HANIA</t>
  </si>
  <si>
    <t>красный с розовой каймой. Н 300см, Обрезка: III, 30см, Цветение: 7-9, Ø 15см</t>
  </si>
  <si>
    <t>ХАННА</t>
  </si>
  <si>
    <t>Clematis Happy Birthday</t>
  </si>
  <si>
    <t>ХЕППИ БЁФДЕЙ</t>
  </si>
  <si>
    <t>HAPPY BITHDAY</t>
  </si>
  <si>
    <t>синий. Н 300см, Обрезка: III, 25см, Цветение: 7-9, Ø 10см</t>
  </si>
  <si>
    <t>Clematis Hoshi-no-Flamenco 1</t>
  </si>
  <si>
    <t>ХОШИ-НО-ФЛАМЕНКО</t>
  </si>
  <si>
    <t>HOSHI-NO-FLAMENCO</t>
  </si>
  <si>
    <t>карминно-красные цветы, которые имеют удивительную корону контрастных желтых тычинок. Н 250см, Обрезка: VI,75см, Цветение: 5-6 / 7-8, Ø 10-15см</t>
  </si>
  <si>
    <t xml:space="preserve">Clematis patens </t>
  </si>
  <si>
    <t>Clematis Huldine</t>
  </si>
  <si>
    <t>ХАЛДИН</t>
  </si>
  <si>
    <t>HULDINE</t>
  </si>
  <si>
    <t>белый. Н 300см, Обрезка: III, 50см, Цветение: 7-9, Ø 10см</t>
  </si>
  <si>
    <t>Clematis Huvi</t>
  </si>
  <si>
    <t>ГУВИ</t>
  </si>
  <si>
    <t>HUVI</t>
  </si>
  <si>
    <t>пурпурно-фиолетовый. Н 250см, Обрезка: III, 25см, Цветение: 7-9, Ø 10-15см</t>
  </si>
  <si>
    <t>Clematis Hybrida Sieboldii</t>
  </si>
  <si>
    <t>ГИБРИД ЗИБОЛДА</t>
  </si>
  <si>
    <t>HYBRIDA SIEBOLDII</t>
  </si>
  <si>
    <t>голубой с желтой серединкой. Н 350см, Обрезка: VI, 100см, Цветение: 6 / 7-8, Ø 15см</t>
  </si>
  <si>
    <t>ИНТЕГРИФОЛИЯ</t>
  </si>
  <si>
    <t>INTEGRIFOLIA</t>
  </si>
  <si>
    <t>голубоватый с белым переливом. Н 75см, Обрезка: III, 25см, Цветение: 7-9, Ø 6см</t>
  </si>
  <si>
    <t>Clematis Isabella</t>
  </si>
  <si>
    <t>ИЗАБЕЛЛА</t>
  </si>
  <si>
    <t>ISABELLA</t>
  </si>
  <si>
    <t>розовый с красно-розовоой полосой по центру лепестка. Н 150-200см, Обрезка: VI,100см, Цветение: 5-6 / 9, Ø 8-12см</t>
  </si>
  <si>
    <t>Clematis Ivan Olsson</t>
  </si>
  <si>
    <t>ИВАН ОЛССОН</t>
  </si>
  <si>
    <t>IVAN OLSSON</t>
  </si>
  <si>
    <t>белый со светло-голубым отливом. Н 250см, Обрезка: III, 50см, Цветение: 7-9, Ø 14см</t>
  </si>
  <si>
    <t>Clematis Jackmanii</t>
  </si>
  <si>
    <t>ЖАКМАНА</t>
  </si>
  <si>
    <t>JACKMANII</t>
  </si>
  <si>
    <t>фиолетовый с пурупурной звездой. Н 300см, Обрезка: III, 50см, Цветение: 7-9, Ø 12см</t>
  </si>
  <si>
    <t>Clematis Jackmanii Superba</t>
  </si>
  <si>
    <t>ЖАКМАНА СУПЕРБА</t>
  </si>
  <si>
    <t>JACKMANII SUPERBA</t>
  </si>
  <si>
    <t>бордово-фиолетовый. Н 300см, Обрезка: III, 50см, Цветение: 7-9, Ø 10см</t>
  </si>
  <si>
    <t>Clematis James Mason</t>
  </si>
  <si>
    <t>ДЖЕЙМС МЭСОН</t>
  </si>
  <si>
    <t>JAMES MASON</t>
  </si>
  <si>
    <t>белый с тёмным центром. Н 300см, Обрезка: VI, 100см, Цветение: 6/7-9, Ø 15см</t>
  </si>
  <si>
    <t>Clematis Jan Fopma</t>
  </si>
  <si>
    <t>ЯН ФОПМА</t>
  </si>
  <si>
    <t>JAN FOPMA</t>
  </si>
  <si>
    <t>колокольчатый, пурпурный с белой каймой. Н 150см, Обрезка: III, 50см, Цветение: 7-8, Ø 6см</t>
  </si>
  <si>
    <t>Clematis Jan Pawel II</t>
  </si>
  <si>
    <t>ЯН ПАВЕЛ ВТОРОЙ</t>
  </si>
  <si>
    <t>JAN PAWEL II</t>
  </si>
  <si>
    <t>белый с розовой звездой. Н 300см, Обрезка: VI, 100см, Цветение: 5-6 / 7-8, Ø 15см</t>
  </si>
  <si>
    <t>Clematis Jenny</t>
  </si>
  <si>
    <t>ДЖЕННИ</t>
  </si>
  <si>
    <t>JENNY</t>
  </si>
  <si>
    <t>синий с голубой звездой. Н 300см, Обрезка: III, 25см, Цветение: 7-9, Ø 8см</t>
  </si>
  <si>
    <t>Clematis Julka</t>
  </si>
  <si>
    <t>ЮЛЬКА</t>
  </si>
  <si>
    <t>JULKA</t>
  </si>
  <si>
    <t>бархатно-сиреневый с малиново-красной полосой. Н 300см, Обрезка: VI, 100см, Цветение: 5-6, Ø 10-15см</t>
  </si>
  <si>
    <t>Clematis Justa</t>
  </si>
  <si>
    <t>ДЖАСТА</t>
  </si>
  <si>
    <t>JUSTA</t>
  </si>
  <si>
    <t>светло-сиреневый. Н 200см, Обрезка: III, 30см, Цветение: 7-9, Ø 6-8см</t>
  </si>
  <si>
    <t>Clematis Kakio</t>
  </si>
  <si>
    <t>КАКИО</t>
  </si>
  <si>
    <t>KAKIO (PINK CHAMPAGNE)</t>
  </si>
  <si>
    <t>тёмно-лиловый край, сиреневая полоса. Н 300см, Обрезка: VI, 100см, Цветение: 5-6/7-9, Ø 15см</t>
  </si>
  <si>
    <t>Clematis Kardinal Wyszynski</t>
  </si>
  <si>
    <t>КАРДИНАЛ ВЫШИНСКИ</t>
  </si>
  <si>
    <t>KARDYNAL WYSZYNSKI</t>
  </si>
  <si>
    <t>насыщенно-красный. Н 300см, Обрезка: III, 50см, Цветение: 7-9, Ø 12см</t>
  </si>
  <si>
    <t>Clematis Lady Betty Balfour</t>
  </si>
  <si>
    <t>ЛЕДИ БЕТТИ БАЛФОР</t>
  </si>
  <si>
    <t>LADY BETTY BALFOUR</t>
  </si>
  <si>
    <t>лиловый. Н 300см, Обрезка: III, 50см, Цветение: 7-9, Ø 15см</t>
  </si>
  <si>
    <t>Clematis Lawsonia</t>
  </si>
  <si>
    <t>ЛОУСОНИЯ</t>
  </si>
  <si>
    <t>LAWSONIA</t>
  </si>
  <si>
    <t>лавандово-голубой. Н 300см, Обрезка: III, 50см, Цветение: 6-7, Ø 20см</t>
  </si>
  <si>
    <t>Clematis Liberty</t>
  </si>
  <si>
    <t>ЛИБЕРТИ</t>
  </si>
  <si>
    <t>LIBERTY</t>
  </si>
  <si>
    <t>бледно-розовый с белым, с тонкими красными прожилками и красным краем. Н 200см, Обрезка: VI,75см, Цветение: 5-6 / 8, Ø 12см</t>
  </si>
  <si>
    <t>Clematis Little Bas</t>
  </si>
  <si>
    <t>ЛИТЛ БАС</t>
  </si>
  <si>
    <t>LITTLE BAS</t>
  </si>
  <si>
    <t>фиолетовые широкие "колоколы". Н 300см, Обрезка: III, 25см, Цветение: 7-9, Ø 5см</t>
  </si>
  <si>
    <t>Clematis Love Jewerly</t>
  </si>
  <si>
    <t>ЛОВ ДЖЕВЕРЛИ</t>
  </si>
  <si>
    <t>LOVE JEWELRY</t>
  </si>
  <si>
    <t>красный с белой каймой. Н 200см, Обрезка: VI, 100см, Цветение: 5-6 / 7, Ø 15см</t>
  </si>
  <si>
    <t>Clematis Lucky Charm</t>
  </si>
  <si>
    <t>ЛАКИ ШАРМ</t>
  </si>
  <si>
    <t>LUCKY CHARM</t>
  </si>
  <si>
    <t>белый снежно-сиреневым напылением и фиолетовым кантом. Н 300см, Обрезка: III, 25см, Цветение: 6-9, Ø 8-10см</t>
  </si>
  <si>
    <t>Clematis Luther Burbank</t>
  </si>
  <si>
    <t>ЛЮТЕР БУРБАНК</t>
  </si>
  <si>
    <t>LUTHER BURBANK</t>
  </si>
  <si>
    <t>Clematis Madame Julia Correvon</t>
  </si>
  <si>
    <t>МАДАМ ДЖУЛИЯ КОРРЕВОН</t>
  </si>
  <si>
    <t>MADAME JULIA CORREVON</t>
  </si>
  <si>
    <t>розово-красный. Н 300см, Обрезка: III, 25см, Цветение: 7-9, Ø 12см</t>
  </si>
  <si>
    <t>Clematis Madame Le Coultre</t>
  </si>
  <si>
    <t>МАДАМ ЛЕ КУЛЬТРЕ</t>
  </si>
  <si>
    <t>MADAME LE COULTRE</t>
  </si>
  <si>
    <t>серебристо-белый, с желтыми тычинками и волнистыми лепестками. Н 300см, Обрезка: VI, 100см, Цветение: 6 / 7-8, Ø 20см</t>
  </si>
  <si>
    <t>Clematis Marmori</t>
  </si>
  <si>
    <t>МАРМОРИ</t>
  </si>
  <si>
    <t>MARMORI</t>
  </si>
  <si>
    <t>лавандовый с сиреневым центром. Н 200см, Обрезка: III, 25см, Цветение: 7-9, Ø 12см</t>
  </si>
  <si>
    <t>Clematis Mary-Claire</t>
  </si>
  <si>
    <t>МЭРИ-КЛЭР</t>
  </si>
  <si>
    <t>MARY-CLAIRE</t>
  </si>
  <si>
    <t>сиреневато-темно-розовый с красным кантом. Н 200см, Обрезка: VI, 100см, Цветение: 5-6 / 9, Ø 12см</t>
  </si>
  <si>
    <t>Clematis Mikelite</t>
  </si>
  <si>
    <t>МИКЕЛИТЕ</t>
  </si>
  <si>
    <t>MIKELITE</t>
  </si>
  <si>
    <t>тёмно-бордовый. Н 200см, Обрезка: III, 25см, Цветение: 6-8, Ø 10см</t>
  </si>
  <si>
    <t>Clematis Minister</t>
  </si>
  <si>
    <t>МИНИСТЕР</t>
  </si>
  <si>
    <t>MINISTER</t>
  </si>
  <si>
    <t>сиреневый с розовой тонкой полосой. Н 200см, Обрезка: VI, 100см, Цветение: 5-6/7-8, Ø 12см</t>
  </si>
  <si>
    <t>Clematis Minuet</t>
  </si>
  <si>
    <t>МИНУЭТ</t>
  </si>
  <si>
    <t>MINUET</t>
  </si>
  <si>
    <t>ярко-лилово-розовый с белым центром. Н 300см, Обрезка: III, 25см, Цветение: 7-9, Ø 7см</t>
  </si>
  <si>
    <t>Clematis Miss Bateman</t>
  </si>
  <si>
    <t>МИСС БЕЙТМАН</t>
  </si>
  <si>
    <t>MISS BATEMAN</t>
  </si>
  <si>
    <t>белый с красными тычинками. Н 200см, Обрезка: VI, 75см, Цветение: 5-6 / 7-9, Ø 12см</t>
  </si>
  <si>
    <t>Clematis Mon Cherry</t>
  </si>
  <si>
    <t>МОН ЧЕРРИ</t>
  </si>
  <si>
    <t>MON CHERRY</t>
  </si>
  <si>
    <t>палево-сиреневый с яркой вишнево-розовой полосой по центру, цветет с июня по сентябрь. Н 200см, Обрезка: VI, 75см, Цветение: 5-6 / 7-8, Ø 12см</t>
  </si>
  <si>
    <t>Clematis Mrs Cholmondeley</t>
  </si>
  <si>
    <t>МИССИС ШОЛМОНДЕЛИ</t>
  </si>
  <si>
    <t>MRS CHOLMONDELEY</t>
  </si>
  <si>
    <t>васильково-голубой со светлыми прожилками. Н 250см, Обрезка: VI, 100см, Цветение: 5-6 / 7-9, Ø 12см</t>
  </si>
  <si>
    <t>Clematis Mrs N Thompson</t>
  </si>
  <si>
    <t>МИССИС Н. ТОМПСОН</t>
  </si>
  <si>
    <t>MRS N. THOMPSON</t>
  </si>
  <si>
    <t>лиловый с красной звездой. Н 250см, Обрезка: VI, 100см, Цветение: 5-6,7-8, Ø 15см</t>
  </si>
  <si>
    <t>Clematis Multi Pink</t>
  </si>
  <si>
    <t>МУЛЬТИ ПИНК</t>
  </si>
  <si>
    <t>MULTI PINK</t>
  </si>
  <si>
    <t>МАХРОВЫЙ и полумахровый нежно-палево-розовый. Н 250см, Обрезка: VI,130см, Цветение: 5-6 / 9, Ø 10см</t>
  </si>
  <si>
    <t>Clematis Nelly Moser</t>
  </si>
  <si>
    <t>НЕЛЛИ МОЗЕР</t>
  </si>
  <si>
    <t>NELLY MOSER</t>
  </si>
  <si>
    <t>белый, с ярко-розовой звездой. Н 300см, Обрезка: VI, 100см, Цветение: 5-6 / 7-9, Ø 15см</t>
  </si>
  <si>
    <t>Clematis Niobe</t>
  </si>
  <si>
    <t>НИОБЕ</t>
  </si>
  <si>
    <t>NIOBE</t>
  </si>
  <si>
    <t>бархатно-красный. Н 300см, Обрезка: III, 50см, Цветение: 6-9, Ø 14см</t>
  </si>
  <si>
    <t>Clematis Omoshiro</t>
  </si>
  <si>
    <t>ОМОШИРО</t>
  </si>
  <si>
    <t>OMOSHIRO</t>
  </si>
  <si>
    <t>светло-розовый с тонким ярко-розовым кантом. Н 250см, Обрезка: VI, 100см, Цветение: 5 / 7-9, Ø 15см</t>
  </si>
  <si>
    <t>Clematis Pernille</t>
  </si>
  <si>
    <t>ПЕРНИЛЛЬ</t>
  </si>
  <si>
    <t>PERNILLE</t>
  </si>
  <si>
    <t>бело-лиловые с пурпурными пыльниками, долгое цветение. Н 250см, Обрезка: III, 25см, Цветение: 6-9, Ø 6-9см</t>
  </si>
  <si>
    <t xml:space="preserve">Clematis viticella </t>
  </si>
  <si>
    <t>Clematis Picotee</t>
  </si>
  <si>
    <t>ПИКОТИ</t>
  </si>
  <si>
    <t>PICOTEE</t>
  </si>
  <si>
    <t>цветки жемчужно-белые в центре с яркими вишнево-розовыми краями и заостренными кончиками. Н 200см, Обрезка: VI, 75см, Цветение: 5-6 / 7-8, Ø 12см</t>
  </si>
  <si>
    <t>Clematis Pink Fantasy</t>
  </si>
  <si>
    <t>ПИНК ФЭНТЕЗИ</t>
  </si>
  <si>
    <t>PINK FANTASY</t>
  </si>
  <si>
    <t>нежно-розовый. Н 200см, Обрезка: III, 50см, Цветение: 6-8, Ø 12см</t>
  </si>
  <si>
    <t>Clematis Pink Passion</t>
  </si>
  <si>
    <t>ПИНК ПАШШН</t>
  </si>
  <si>
    <t>PINK PASSION</t>
  </si>
  <si>
    <t>МАХРОВЫЙ лилово-розовый. Н 150см, Обрезка: 2-я группа, Цветение: 6-8 / 9, Ø 10-13см</t>
  </si>
  <si>
    <t>Clematis Polish Spirit</t>
  </si>
  <si>
    <t>ПОЛИШ СПИРИТ</t>
  </si>
  <si>
    <t>POLISH SPIRIT</t>
  </si>
  <si>
    <t>темно-фиолетовый. Н 350см, Обрезка: III, 50см, Цветение: 7-10, Ø 10см</t>
  </si>
  <si>
    <t>Clematis Princess Diana</t>
  </si>
  <si>
    <t>ПРИНЦЕССА ДИАНА</t>
  </si>
  <si>
    <t>PRINCESS DIANA</t>
  </si>
  <si>
    <t>розово-красный, трубчатый . Н 400см, Обрезка: III, 25см, Цветение: 7-9, Ø 8см</t>
  </si>
  <si>
    <t>Clematis texensis</t>
  </si>
  <si>
    <t>Clematis Princess Kate 1</t>
  </si>
  <si>
    <t>ПРИНЦЕССА КЕЙТ</t>
  </si>
  <si>
    <t>PRINCESS KATE</t>
  </si>
  <si>
    <t>тюльпановидный, белый, в центре пурпурный,снаружи лиловый . Н 300см, Обрезка: III, 25см, Цветение: 7-9, Ø 4-5см</t>
  </si>
  <si>
    <t>Clematis Rahvarinne</t>
  </si>
  <si>
    <t>РАХВАРИН</t>
  </si>
  <si>
    <t>RAHVARINNE</t>
  </si>
  <si>
    <t>лилово-красный. Н 150см, Обрезка: III, 25см, Цветение: 7-8, Ø 15см</t>
  </si>
  <si>
    <t>Clematis Red Passion</t>
  </si>
  <si>
    <t>РЭД ПАШШН</t>
  </si>
  <si>
    <t>RED PASSION</t>
  </si>
  <si>
    <t>МАХРОВЫЙ лилово-малиновый. Н 150см, Обрезка: 2-я группа, Цветение: 7-8 / 9, Ø 10-13см</t>
  </si>
  <si>
    <t>Clematis Red Pearl</t>
  </si>
  <si>
    <t>РЕД ПЕРЛ</t>
  </si>
  <si>
    <t>RED PEARL</t>
  </si>
  <si>
    <t>ярко-розовый с сиреневым краем и жёлтым центром. Н 250см, Обрезка: VI, 75см, Цветение: 5 / 7-9, Ø 15см</t>
  </si>
  <si>
    <t>Clematis Romantika</t>
  </si>
  <si>
    <t>РОМАНТИКА</t>
  </si>
  <si>
    <t>ROMANTIKA</t>
  </si>
  <si>
    <t>пурпурный, с большими желтыми тычинками. Н 300см, Обрезка: III, 50см, Цветение: 7-9, Ø 12см</t>
  </si>
  <si>
    <t>Clematis Rouge Cardinal</t>
  </si>
  <si>
    <t>РУЖ КАРДИНАЛ</t>
  </si>
  <si>
    <t>ROUGE CARDINAL</t>
  </si>
  <si>
    <t>ярко-красный. Н 300см, Обрезка: III, 50см, Цветение: 7-9, Ø 10см</t>
  </si>
  <si>
    <t>Clematis Rubra</t>
  </si>
  <si>
    <t>РУБРА</t>
  </si>
  <si>
    <t>RUBRA</t>
  </si>
  <si>
    <t>винно-красный, с белой звездочкой. Н 300см, Обрезка: III, 25см, Цветение: 6-9, Ø 6см</t>
  </si>
  <si>
    <t>Clematis Ruutel</t>
  </si>
  <si>
    <t>РУУТЕЛЬ</t>
  </si>
  <si>
    <t>RUUTEL</t>
  </si>
  <si>
    <t>малиновый. Н 250см, Обрезка: VI, 75см, Цветение: 5-6/7-9, Ø 10-15см</t>
  </si>
  <si>
    <t>Clematis Sealand Gem 1</t>
  </si>
  <si>
    <t>СИЛЭНД ДЖЕМ</t>
  </si>
  <si>
    <t>SEALAND GEM</t>
  </si>
  <si>
    <t>перламутрово-розовый с красной звездой. Н 300см, Обрезка: III, 50см, Цветение: 6-9, Ø 15см</t>
  </si>
  <si>
    <t>Clematis Snow Queen</t>
  </si>
  <si>
    <t>СНОУ КУИН</t>
  </si>
  <si>
    <t>SNOW QUEEN</t>
  </si>
  <si>
    <t>белый с нежно-розовым отливом тычинки бордовые. Н 250см, Обрезка: VI, 100см, Цветение: 5-6/8, Ø 15см</t>
  </si>
  <si>
    <t>Clematis Star Of India</t>
  </si>
  <si>
    <t>СТАР ОФ ИНДИЯ</t>
  </si>
  <si>
    <t>STAR OF INDIA</t>
  </si>
  <si>
    <t>лиловый, с пурпурной звездой. Н 300см, Обрезка: III, 50см, Цветение: 7-9, Ø 10см</t>
  </si>
  <si>
    <t>Clematis Stasik</t>
  </si>
  <si>
    <t>СТАСИК</t>
  </si>
  <si>
    <t>STASIK</t>
  </si>
  <si>
    <t>тёмно-лиловый, бархатный тычинки в центре белые. Н 200см, Обрезка: III-IV, 25см, Цветение: 7-8, Ø 10см</t>
  </si>
  <si>
    <t>Clematis Sunset</t>
  </si>
  <si>
    <t>САНСЕТ</t>
  </si>
  <si>
    <t>SUNSET</t>
  </si>
  <si>
    <t>красный с желтыми тычинками. Н 300см, Обрезка: III, 50см, Цветение: 7-9, Ø 15см</t>
  </si>
  <si>
    <t>Clematis Super Nova</t>
  </si>
  <si>
    <t>СУПЕР НОВА</t>
  </si>
  <si>
    <t>SUPER NOVA</t>
  </si>
  <si>
    <t>белый с фиолетовой каймой, штрихами и прожилсками и проявляющейся позднее  ярко-фиолетовой звездой. Н 300см, Обрезка: III, 25см, Цветение: 6-9, Ø 8см</t>
  </si>
  <si>
    <t>Clematis hybrid</t>
  </si>
  <si>
    <t>Clematis Tartu</t>
  </si>
  <si>
    <t>ТАРТУ</t>
  </si>
  <si>
    <t>TARTU</t>
  </si>
  <si>
    <t>нежно-сиренево-голубой с кремовыми тычинками. Н 180см, Обрезка: VI, 75см, Цветение: 5-6 / 8-9, Ø 15см</t>
  </si>
  <si>
    <t>Clematis The Bride</t>
  </si>
  <si>
    <t>НЕВЕСТА</t>
  </si>
  <si>
    <t>THE BRIDE</t>
  </si>
  <si>
    <t>белые с желто-сливочным центром. Н 250см, Обрезка: III, 50см, Цветение: 6-9, Ø 12-15см</t>
  </si>
  <si>
    <t>Clematis The President</t>
  </si>
  <si>
    <t>ЗЕ ПРЕЗИДЕНТ</t>
  </si>
  <si>
    <t>THE PRESIDENT</t>
  </si>
  <si>
    <t>фиолетовый. Н 300см, Обрезка: VI, 100см, Цветение: 5-8, Ø 14см</t>
  </si>
  <si>
    <t>Clematis Tie Dye 1</t>
  </si>
  <si>
    <t>ТАЙ ДАЙ</t>
  </si>
  <si>
    <t>TIE DYE</t>
  </si>
  <si>
    <t xml:space="preserve">Clematis jackmanii  </t>
  </si>
  <si>
    <t>Clematis Toki</t>
  </si>
  <si>
    <t>ТОКИ</t>
  </si>
  <si>
    <t>TOKI</t>
  </si>
  <si>
    <t>белый. Н 300см, Обрезка: VI, 100см, Цветение: 5-6, Ø 15см</t>
  </si>
  <si>
    <t>Clematis Tudor</t>
  </si>
  <si>
    <t>ТЮДОР</t>
  </si>
  <si>
    <t>TUDOR</t>
  </si>
  <si>
    <t>сиреневые с яркими розовыми полосами. Н 150см, Обрезка: VI, 50см, Цветение: 5-6,7-8, Ø 8-12см</t>
  </si>
  <si>
    <t>Clematis Venosa Violacea</t>
  </si>
  <si>
    <t>ВЕНОЗА ВИОЛАЦЕА</t>
  </si>
  <si>
    <t>VENOSA VIOLACEA</t>
  </si>
  <si>
    <t>все лето меняет цвет. От бархатно-фиолетового с белой полосой по центру до мягко-пурпурного с фиолетовыми прожилцами. Н 350см, Обрезка: III, 25см, Цветение: 7-9, Ø 16см</t>
  </si>
  <si>
    <t>Clematis Ville De Lyon</t>
  </si>
  <si>
    <t>ВИЛЬ ДЕ ЛИОН</t>
  </si>
  <si>
    <t>VILLE DE LYON</t>
  </si>
  <si>
    <t>электрически-розовый, с желтыми тычинками. Н 300см, Обрезка: III, 50см, Цветение: 7-9, Ø 10см</t>
  </si>
  <si>
    <t>Clematis Vino</t>
  </si>
  <si>
    <t>ВИНО</t>
  </si>
  <si>
    <t>VINO</t>
  </si>
  <si>
    <t>лиловый. Н 200см, Обрезка: VI, 100см, Цветение: 5-6/7, Ø 17см</t>
  </si>
  <si>
    <t>Clematis Viola</t>
  </si>
  <si>
    <t>ВИОЛА</t>
  </si>
  <si>
    <t>VIOLA</t>
  </si>
  <si>
    <t>бархатно-синий. Н 300см, Обрезка: III, 50см, Цветение: 7-9, Ø 10см</t>
  </si>
  <si>
    <t>Clematis Wadas Primrose</t>
  </si>
  <si>
    <t>ВАДАС ПРИМРОУЗ</t>
  </si>
  <si>
    <t>WADA'S PRIMROSE</t>
  </si>
  <si>
    <t>крупные белые цветки со светло-жёлтой серединкой. Н 250см, Обрезка: VI, 100см, Цветение: 5-6/7-8, Ø 13см</t>
  </si>
  <si>
    <t>Clematis Walenburg</t>
  </si>
  <si>
    <t>ВАЛЕНБУРГ</t>
  </si>
  <si>
    <t>WALENBURG</t>
  </si>
  <si>
    <t>тёмно-лиловый с белыми мазками в центре. Н 250см, Обрезка: III, 25см, Цветение: 7-9, Ø 8см</t>
  </si>
  <si>
    <t>Clematis Warszawska Nike</t>
  </si>
  <si>
    <t>ВАРШАВСКА НАЙК</t>
  </si>
  <si>
    <t>WARSZAWSKA NIKE</t>
  </si>
  <si>
    <t>бордовый с желтыми тычинками. Н 250см, Обрезка: III, 50см, Цветение: 7-9, Ø 12см</t>
  </si>
  <si>
    <t>Clematis Westerplatte</t>
  </si>
  <si>
    <t>ВЕСТЕРПЛАТТЕ</t>
  </si>
  <si>
    <t>WESTERPLATTE</t>
  </si>
  <si>
    <t>пунцово-красный. Н 200см, Обрезка: III, 50см, Цветение: 7-9, Ø 15см</t>
  </si>
  <si>
    <t>Clematis White Arabella</t>
  </si>
  <si>
    <t>УАЙТ АРАБЕЛЛА</t>
  </si>
  <si>
    <t>WHITE ARABELLA</t>
  </si>
  <si>
    <t>белый, станет короче, если выращен в горшке. Н 150см, Обрезка: III,25см, Цветение: 6-9, Ø 5-7см</t>
  </si>
  <si>
    <t>Clematis William Kennett</t>
  </si>
  <si>
    <t>УИЛЬЯМ КЕННЕТ</t>
  </si>
  <si>
    <t>WILLIAM KENNETT</t>
  </si>
  <si>
    <t>светло-голубой. Н 300см, Обрезка: VI, 100см, Цветение: 6 / 7-8, Ø 16см</t>
  </si>
  <si>
    <t>Clematis Xerxes</t>
  </si>
  <si>
    <t>КСЕРКС</t>
  </si>
  <si>
    <t>XERXES</t>
  </si>
  <si>
    <t>нежно-фиолетовый. Н 300см, Обрезка: VI, 100см, Цветение: 6 / 7-8, Ø 12см</t>
  </si>
  <si>
    <t>Clematis Yukikomachi</t>
  </si>
  <si>
    <t>ЮКИКОМАЧИ</t>
  </si>
  <si>
    <t>YUKIKOMACHI</t>
  </si>
  <si>
    <t>по краю лепестков широкое светло-сиреневое напыление, в центре лепестка светлая полоса, тычинки светло-жёлтые. Н 200см, Обрезка: VI, 100см, Цветение: 5-6 / 8-9, Ø 15см</t>
  </si>
  <si>
    <t>КЛЕМАТИСЫ МАХРОВЫЕ /CLEMATIS (транспортировка и хранение до посадки при темп. 0+5ºС)</t>
  </si>
  <si>
    <t>Clematis Baby Star 1</t>
  </si>
  <si>
    <t>БЕЙБИ СТАР</t>
  </si>
  <si>
    <t>BABY STAR</t>
  </si>
  <si>
    <t>МАХРОВЫЙ, белый, нижние лепестки с зелёным напылением. Н 200см, Обрезка: VI, 75см, Цветение: 5-6 / 8-9, Ø 8см</t>
  </si>
  <si>
    <t>Clematis Beauty of Worcester</t>
  </si>
  <si>
    <t>БЬЮТИ ОФ УОРЧЕСТЕР</t>
  </si>
  <si>
    <t>BEAUTY OF WORCESTER</t>
  </si>
  <si>
    <t>МАХРОВЫЙ, сиреневый. Н 300см, Обрезка: VI,100см, Цветение: 6 / 7-8, Ø 15см</t>
  </si>
  <si>
    <t>Clematis Blue Light</t>
  </si>
  <si>
    <t>БЛЮ ЛАЙТ</t>
  </si>
  <si>
    <t>BLUE LIGHT</t>
  </si>
  <si>
    <t>МАХРОВЫЙ, темно-голубой. Н 300см, Обрезка: III, 75см, Цветение: 6-9, Ø 12см</t>
  </si>
  <si>
    <t>Clematis Dancing King</t>
  </si>
  <si>
    <t>ДАНСИНГ КИНГ</t>
  </si>
  <si>
    <t>DANCING KING</t>
  </si>
  <si>
    <t>МАХРОВЫЙ светло-голубой. Н 150см, Обрезка: VI, 75см, Цветение: 5 / 7-9, Ø 15см</t>
  </si>
  <si>
    <t>Clematis Dancing Smile</t>
  </si>
  <si>
    <t>ДАНСИНГ СМАЙЛ</t>
  </si>
  <si>
    <t>DANCING SMILE</t>
  </si>
  <si>
    <t>МАХРОВЫЙ, пастельно-розовый с белым центром, шаровидный. Н 200см, Обрезка:  VI, 75см, Цветение: 5-6/7-9, Ø 10-15см</t>
  </si>
  <si>
    <t>Clematis Dannys Double 1</t>
  </si>
  <si>
    <t>ДЕННИЗ ДАБЛ</t>
  </si>
  <si>
    <t>DENNY'S DOUBLE</t>
  </si>
  <si>
    <t>МАХРОВЫЙ, светло-сиренево-голубой, лепестки снизу с широкой белой полосой. Н 200см, Обрезка: VI, 100см, Цветение: 5-6 / 9, Ø 8см</t>
  </si>
  <si>
    <t>Clematis Dorothy Tolver 1</t>
  </si>
  <si>
    <t>ДОРОТИ ТОЛВЕР</t>
  </si>
  <si>
    <t>DOROTHY TOLVER</t>
  </si>
  <si>
    <t>ПОЛУМАХРОВЫЙ, большие лилово-розовые цветы с желтыми тычинками. Ранние цветы иногда полумахровые. Н 350см, Обрезка: III, 50см, Цветение: 6-9, Ø 15-17см</t>
  </si>
  <si>
    <t>Clematis Duchess of Edinburgh</t>
  </si>
  <si>
    <t>ДЮШЕС ЭДИНБУРГА</t>
  </si>
  <si>
    <t>DUCHESS OF EDINBURGH</t>
  </si>
  <si>
    <t>МАХРОВЫЙ, белый. Н 300см, Обрезка: VI, 100см, Цветение: 5-6 / 8, Ø 15см</t>
  </si>
  <si>
    <t>Clematis Jackmanii Alba 1</t>
  </si>
  <si>
    <t>ЖАКМАНА АЛЬБА</t>
  </si>
  <si>
    <t>JACKMANII ALBA</t>
  </si>
  <si>
    <t>МАХРОВЫЙ, почти белый нежнейший кремово-сиреневатый оттенок. Цветки махровые на 2-й год весной. Н 300см, Обрезка: VI, 100см, Цветение: 5-6 / 7-8, Ø 15см</t>
  </si>
  <si>
    <t>Clematis Kaen</t>
  </si>
  <si>
    <t>КАЕН</t>
  </si>
  <si>
    <t>KAEN</t>
  </si>
  <si>
    <t>МАХРОВЫЙ, темно-розовые цветы с зелеными крапинками по центру лепестков. Н 250см, Обрезка: VI, 100см, Цветение: 5-6,7-9, Ø 15см</t>
  </si>
  <si>
    <t>Clematis Kathleen Dunford</t>
  </si>
  <si>
    <t>КЕТЛИН ДАНФОРД</t>
  </si>
  <si>
    <t>KATHLEEN DUNFORD</t>
  </si>
  <si>
    <t>ПОЛУМАХРОВЫЙ сиренево-розовый с красной звездой. Н 300см, Обрезка: VI, 75см, Цветение: 6 / 7-8, Ø 12см</t>
  </si>
  <si>
    <t>Clematis Kiri Te Kanava</t>
  </si>
  <si>
    <t>КИРИ ТЕ КАНАВА</t>
  </si>
  <si>
    <t>KIRI TE KANAWA</t>
  </si>
  <si>
    <t>МАХРОВЫЙ, фиолетовый. Н 250см, Обрезка: VI, 100см, Цветение: 6 / 7-8, Ø 10см</t>
  </si>
  <si>
    <t>Clematis Little Mermaid</t>
  </si>
  <si>
    <t>ЛИТТЛ МЕРМЕЙД</t>
  </si>
  <si>
    <t>LITTLE MERMAID</t>
  </si>
  <si>
    <t>ПОЛУМАХРОВЫЙ, светло-коралловый . Н 200см, Обрезка: VI, 100см, Цветение: 5-6/ 7-8, Ø 12см</t>
  </si>
  <si>
    <t>Clematis Louise Rowe</t>
  </si>
  <si>
    <t>ЛУИЗ РОУ</t>
  </si>
  <si>
    <t>LOUISE ROWE</t>
  </si>
  <si>
    <t>ПОЛУМАХРОВЫЙ белый с розовым отливом. Н 250см, Обрезка: VI, 75см, Цветение: 6 / 7-9, Ø 15см</t>
  </si>
  <si>
    <t>Clematis Maria Louisa</t>
  </si>
  <si>
    <t>МАРИЯ ЛУИЗА</t>
  </si>
  <si>
    <t>MARIA LOUISE</t>
  </si>
  <si>
    <t>МАХРОВЫЙ (через 2 года) фиолетовый. Н 200см, Обрезка: VI, 75см, Цветение: 6/7-8, Ø 12см</t>
  </si>
  <si>
    <t>Clematis Mrs George Jackman</t>
  </si>
  <si>
    <t>МИССИС ДЖОРДЖ ДЖЭКМАНН</t>
  </si>
  <si>
    <t>MRS GEORGE JACKMAN</t>
  </si>
  <si>
    <t>ПОЛУМАХРОВЫЙ белый. Н 200см, Обрезка: VI, 100см, Цветение: 6/7-8, Ø 15см</t>
  </si>
  <si>
    <t>Clematis Mrs Spencer Castle</t>
  </si>
  <si>
    <t>МИССИС СПЕНСЕР КАСТЛ</t>
  </si>
  <si>
    <t>MRS. SPENCER CASTLE</t>
  </si>
  <si>
    <t>ПОЛУМАХРОВЫЙ светло-сиреневый. Н 250см, Обрезка: III, 50см, Цветение: 6-7, Ø 15см</t>
  </si>
  <si>
    <t>Clematis Multi Blue</t>
  </si>
  <si>
    <t>МУЛЬТИ БЛЮ</t>
  </si>
  <si>
    <t>MULTI BLUE</t>
  </si>
  <si>
    <t>МАХРОВЫЙ фиолетовый. Н 250см, Обрезка: III, 50см, Цветение: 6-9, Ø 12см</t>
  </si>
  <si>
    <t>Clematis Paola 1</t>
  </si>
  <si>
    <t>ПАОЛА</t>
  </si>
  <si>
    <t>PAOLA</t>
  </si>
  <si>
    <t>МАХРОВЫЙ, ярко-сиреневые с палево-сиреневыми оттенками, до сиренево-розового в дальнейшем. Н 200см, Обрезка: VI, 100см, Цветение: 6, 7-9, Ø 8-12см</t>
  </si>
  <si>
    <t>Clematis Piilu</t>
  </si>
  <si>
    <t>ПИИЛУ</t>
  </si>
  <si>
    <t>PIILU</t>
  </si>
  <si>
    <t>МАХРОВЫЙ (взрослый), розовый с красной звездой. Н 200см, Обрезка: VI, 75см, Цветение: 5-6 / 7-9, Ø 12см</t>
  </si>
  <si>
    <t>Clematis Proteus</t>
  </si>
  <si>
    <t>ПРОТЕУС</t>
  </si>
  <si>
    <t>PROTEUS</t>
  </si>
  <si>
    <t>МАХРОВЫЙ, нежно-сиреневый. Н 200см, Обрезка: VI, 75см, Цветение: 6 / 7-8, Ø 15см</t>
  </si>
  <si>
    <t>Clematis Purpurea Plena Elegans</t>
  </si>
  <si>
    <t>ПУРПУРЕА ПЛЕНА ЭЛЕГАНС</t>
  </si>
  <si>
    <t>PURPUREA PLENA ELEGANS</t>
  </si>
  <si>
    <t>МАХРОВЫЙ малиновый. Н 300см, Обрезка: III, 25см, Цветение: 7-9, Ø 9см</t>
  </si>
  <si>
    <t>Clematis Rajamuffin</t>
  </si>
  <si>
    <t>РАДЖАМАФФИН</t>
  </si>
  <si>
    <t>RAGAMUFFIN</t>
  </si>
  <si>
    <t>МАХРОВЫЙ светло-сиреневый с красной звездой. Н 300см, Обрезка: VI, 100см, Цветение: 6 / 7-8, Ø 14см</t>
  </si>
  <si>
    <t>Clematis Red Star</t>
  </si>
  <si>
    <t>РЕД СТАР</t>
  </si>
  <si>
    <t>RED STAR</t>
  </si>
  <si>
    <t>МАХРОВЫЙ, насыщенный темно-розовый, листва декоративная, форма цветка шаровидная (японская селекция). Н 200см, Обрезка: VI, 75см, Цветение: 5-6/7-9, Ø 10-15см</t>
  </si>
  <si>
    <t>Clematis Rosalyn 1</t>
  </si>
  <si>
    <t>РОЗАЛИН</t>
  </si>
  <si>
    <t>ROSALYN</t>
  </si>
  <si>
    <t>МАХРОВЫЕ красно-фиолетовые. Н 200см, Обрезка: III,25см, Цветение: 6-9, Ø 6-8см</t>
  </si>
  <si>
    <t>Clematis Royalty</t>
  </si>
  <si>
    <t>РОЯЛТИ</t>
  </si>
  <si>
    <t>ROYALTY</t>
  </si>
  <si>
    <t>ПОЛУМАХРОВЫЙ фиолетовый. Н 250см, Обрезка: VI, 100см, Цветение: 6 / 7-8, Ø 15см</t>
  </si>
  <si>
    <t>Clematis Ruriokoshi</t>
  </si>
  <si>
    <t>РУРИОКОШИ</t>
  </si>
  <si>
    <t>RURIOKOSHI</t>
  </si>
  <si>
    <t>МАХРОВЫЙ, цветки хамелеоны, от светло-палево-сиреневого до ярко-сиреневого с светло-зелеными полосками. Н 200см, Обрезка: VI, 75см, Цветение: 5-6, Ø  8-10см</t>
  </si>
  <si>
    <t>Clematis Shirayukihime</t>
  </si>
  <si>
    <t>ШИРАЮКИХИМЕ</t>
  </si>
  <si>
    <t>SHIRAYUKIHIME</t>
  </si>
  <si>
    <t>МАХРОВЫЙ белый. Н 200см, Обрезка: III, 25см, Цветение: 6-8, Ø 10см</t>
  </si>
  <si>
    <t>Clematis Super Cute</t>
  </si>
  <si>
    <t>СУПЕР КЬЮТ</t>
  </si>
  <si>
    <t>SUPER CUTE</t>
  </si>
  <si>
    <t>ПОЛУМАХРОВЫЙ, фиолетовый в разных оттенках в каждом цветке, часто с полосой . Н 250см, Обрезка: III, 25см, Цветение: 6-8, Ø  8-10см</t>
  </si>
  <si>
    <t>Clematis Sylvia Denny</t>
  </si>
  <si>
    <t>СИЛЬВИЯ ДЕННИ</t>
  </si>
  <si>
    <t>SYLVIA DENNY</t>
  </si>
  <si>
    <t>МАХРОВЫЙ белый. Н 250см, Обрезка: VI, 100см, Цветение: 6 / 7-8, Ø 12см</t>
  </si>
  <si>
    <t>Clematis Temptation</t>
  </si>
  <si>
    <t>ТЭМПТЕЙШИОН</t>
  </si>
  <si>
    <t>TEMPTATION</t>
  </si>
  <si>
    <t>МАХРОВЫЙ пурпурно-малиновый с махровой сердцевиной. Н 150см, Обрезка: VI, 75см, Цветение: 5-6/7-8, Ø 10см</t>
  </si>
  <si>
    <t>Clematis Thyrislund</t>
  </si>
  <si>
    <t>ТИРИСЛУНД</t>
  </si>
  <si>
    <t>THYRISLUND</t>
  </si>
  <si>
    <t>ПОЛУМАХРОВЫЙ светло-сиреневый. Н 300см, Обрезка: VI, 100см, Цветение: 5 / 7-8, Ø 12см</t>
  </si>
  <si>
    <t>Clematis Veronicas Choice</t>
  </si>
  <si>
    <t>ВЕРОНИКА ЧОИС</t>
  </si>
  <si>
    <t>VERONICA'S CHOICE</t>
  </si>
  <si>
    <t>МАХРОВЫЙ, белый, с сиреневым оттенком. Н 200см, Обрезка: VI, 75см, Цветение: 6/7-8, Ø 15см</t>
  </si>
  <si>
    <t>Clematis Violet Elizabeth</t>
  </si>
  <si>
    <t>ВИОЛЕТ ЭЛИЗАБЕТ</t>
  </si>
  <si>
    <t>VIOLET ELIZABETH</t>
  </si>
  <si>
    <t>ПОЛУМАХРОВЫЙ жемчужный с нежно-розовым отливом. Н 300см, Обрезка: VII, 100см, Цветение: 6/7-8, Ø 15см</t>
  </si>
  <si>
    <t>Clematis Vyvyan Pennel</t>
  </si>
  <si>
    <t>ВИВИАН ПЕННЕЛ</t>
  </si>
  <si>
    <t>VYVYAN PENNELL</t>
  </si>
  <si>
    <t>МАХРОВЫЙ, светло-сиреневый. Н 250см, Обрезка: VI, 100см, Цветение: 6 / 7-8, Ø 15см</t>
  </si>
  <si>
    <t>Clematis Yukiokoshi</t>
  </si>
  <si>
    <t>ЮКИОКОШИ</t>
  </si>
  <si>
    <t>YUKIOKOSHI</t>
  </si>
  <si>
    <t>МАХРОВЫЙ кремово-белый. Н 300см, Обрезка: VI, 100см, Цветение: 5-6, Ø 12см</t>
  </si>
  <si>
    <t>АСТИЛЬБА</t>
  </si>
  <si>
    <t>ASTILBE / АСТИЛЬБА (транспортировка и хранение до посадки при темп. 0+5ºС)</t>
  </si>
  <si>
    <t>Astilbe Billberry Cake</t>
  </si>
  <si>
    <t>БИЛЛБЕРРИ КЕЙК</t>
  </si>
  <si>
    <t>BILLBERRY CAKE</t>
  </si>
  <si>
    <t>пурпурный, 85 см</t>
  </si>
  <si>
    <t>Astilbe chinensis</t>
  </si>
  <si>
    <t>Astilbe Elderberry Cake</t>
  </si>
  <si>
    <t>ЭЛДБЕРРИ КЕЙК</t>
  </si>
  <si>
    <t>ELDERBERRY CAKE</t>
  </si>
  <si>
    <t>белая с сиреневый оттенком, 75 см</t>
  </si>
  <si>
    <t>Astilbe Peach Cake</t>
  </si>
  <si>
    <t>ПИЧ КЕЙК</t>
  </si>
  <si>
    <t>PEACH CAKE</t>
  </si>
  <si>
    <t>ярко-розово-красный, 75 см</t>
  </si>
  <si>
    <t>Astilbe Strawberry Cake</t>
  </si>
  <si>
    <t>СТРОУБЕРРИ КЕЙК</t>
  </si>
  <si>
    <t>STRAWBERRY CAKE</t>
  </si>
  <si>
    <t>красный, 80 см</t>
  </si>
  <si>
    <t>Astilbe Blackberry Cupcake</t>
  </si>
  <si>
    <t>БЛЭКБЕРИ КАПКЕЙ</t>
  </si>
  <si>
    <t>BLACKBERRY CUPCAKE</t>
  </si>
  <si>
    <t>ярко-розовый, 60 см</t>
  </si>
  <si>
    <t>Astilbe Chocolate Cupcake</t>
  </si>
  <si>
    <t>ЧОКОЛЕЙТ КАПКЕЙК</t>
  </si>
  <si>
    <t>CHOCOLATE CUPCAKE</t>
  </si>
  <si>
    <t>кораллово-малиновый, 65 см</t>
  </si>
  <si>
    <t>Astilbe hybrid</t>
  </si>
  <si>
    <t>Astilbe Amerika</t>
  </si>
  <si>
    <t>ярко-розовый, 60см</t>
  </si>
  <si>
    <t>Astilbe Amethyst</t>
  </si>
  <si>
    <t>АМЕТИСТ</t>
  </si>
  <si>
    <t>AMETHYST</t>
  </si>
  <si>
    <t>сиренево-розовый, 75см</t>
  </si>
  <si>
    <t>Astilbe Anita Pfeifer</t>
  </si>
  <si>
    <t>АНИТА ПФАЙФЕР</t>
  </si>
  <si>
    <t>ANITA PFEIFER</t>
  </si>
  <si>
    <t>алый, 45см</t>
  </si>
  <si>
    <t>Astilbe Big Band</t>
  </si>
  <si>
    <t>БИГ БЭНД</t>
  </si>
  <si>
    <t>BIG BAND</t>
  </si>
  <si>
    <t>Красно-розовая, очень пушистая, высота 60-70см</t>
  </si>
  <si>
    <t>Astilbe arendsii</t>
  </si>
  <si>
    <t>Astilbe Black and Blue</t>
  </si>
  <si>
    <t>БЛЭК ЭНД БЛЮ</t>
  </si>
  <si>
    <t>BLACK AND BLUE</t>
  </si>
  <si>
    <t>Новый гибрид высокорослой астильбы сиренво-лиловго цвета. Соцветия очень пушистые. Высота 80-90 см</t>
  </si>
  <si>
    <t>Astilbe Black Pearl</t>
  </si>
  <si>
    <t>БЛЭК ПЕРЛС</t>
  </si>
  <si>
    <t>BLACK PEARL</t>
  </si>
  <si>
    <t>пурпурный. листва самая тёмная среди астильб. устойчива к солнцу и засухе, 70 см</t>
  </si>
  <si>
    <t>Astilbe Bonn</t>
  </si>
  <si>
    <t>БОНН</t>
  </si>
  <si>
    <t>BONN</t>
  </si>
  <si>
    <t>насыщенно-карминно-розовый, 45см</t>
  </si>
  <si>
    <t>Astilbe japonica</t>
  </si>
  <si>
    <t>Astilbe Bremen</t>
  </si>
  <si>
    <t>БРЕМЕН</t>
  </si>
  <si>
    <t>BREMEN</t>
  </si>
  <si>
    <t>ярко-розовый, 45см</t>
  </si>
  <si>
    <t>Astilbe Bressingham Beauty</t>
  </si>
  <si>
    <t>БРЕССИНГЭМ БЬЮТИ</t>
  </si>
  <si>
    <t>BRESSINGHAM BEAUTY</t>
  </si>
  <si>
    <t>кораллово-розовый, 90см</t>
  </si>
  <si>
    <t>Astilbe Bumalda</t>
  </si>
  <si>
    <t>BUMALDA</t>
  </si>
  <si>
    <t>перламутрово-белый с розоватым отливом, 40см</t>
  </si>
  <si>
    <t>Astilbe Burgundy Red</t>
  </si>
  <si>
    <t>БУРГУНДИ РЕД</t>
  </si>
  <si>
    <t>BURGUNDY RED</t>
  </si>
  <si>
    <t>насыщенно-красный, 60см</t>
  </si>
  <si>
    <t>Astilbe Cappuccino 1</t>
  </si>
  <si>
    <t>КАПУЧЧИНО</t>
  </si>
  <si>
    <t>CAPPUCINO</t>
  </si>
  <si>
    <t>коричневые стебли, пушистые, похожие на пену, белые метелки,70см</t>
  </si>
  <si>
    <t>Astilbe Cardinal</t>
  </si>
  <si>
    <t>темно-красная, 70 см</t>
  </si>
  <si>
    <t>Astilbe Censation Lighthouse</t>
  </si>
  <si>
    <t>СЕНСЕЙШН ЛАЙТХАУС</t>
  </si>
  <si>
    <t>CENSATION LIGHTHOUSE</t>
  </si>
  <si>
    <t>пурпурно-красный, очень яркий  80 см</t>
  </si>
  <si>
    <t>Astilbe Censation Salmon Beauty</t>
  </si>
  <si>
    <t>СЕНСЕЙШН САЛМОН БЬЮТИ</t>
  </si>
  <si>
    <t>CENSATION SALMON BEAUTY</t>
  </si>
  <si>
    <t>светло-салатовая листва, метелки кораллово-лососевого цвета,70 см</t>
  </si>
  <si>
    <t>Astilbe Chocolate Shogun 1</t>
  </si>
  <si>
    <t>ЧОКОЛАТ СЁГУН</t>
  </si>
  <si>
    <t>CHOCOLATE SHOGUN</t>
  </si>
  <si>
    <t>Выведен в Японии. Темно-шоколадно-пурпурная листва со сравнительно небольшими бледно-розовыми цветками. Листва не выгорает на солнце, Н-60см, W- 55см</t>
  </si>
  <si>
    <t>Astilbe Color Flash Lime</t>
  </si>
  <si>
    <t>КОЛОР ФЛЭШ ЛАЙМ</t>
  </si>
  <si>
    <t>COLOR FLASH LIME</t>
  </si>
  <si>
    <t>сиренево-розовый, листья лаймовые, выглядит очень изысканно, 50см</t>
  </si>
  <si>
    <t>Astilbe Color Flash Super</t>
  </si>
  <si>
    <t>КОЛОР ФЛЭШ СУПЕР</t>
  </si>
  <si>
    <t>COLOR FLASH SUPER</t>
  </si>
  <si>
    <t>декоративная листва медно-бронзового цвета, 50см</t>
  </si>
  <si>
    <t>Astilbe Country And Western</t>
  </si>
  <si>
    <t>КАНТРИ ЭНД ВЕСТЕРН</t>
  </si>
  <si>
    <t>COUNTRY AND WESTERN</t>
  </si>
  <si>
    <t>нежно-розовый, 65см</t>
  </si>
  <si>
    <t>Astilbe Deutschland</t>
  </si>
  <si>
    <t>ДОЙЧЛЕНД</t>
  </si>
  <si>
    <t>DEUTSCHLAND</t>
  </si>
  <si>
    <t>белый, 90см</t>
  </si>
  <si>
    <t>Astilbe Diamant</t>
  </si>
  <si>
    <t>ДИАМАНТ</t>
  </si>
  <si>
    <t>DIAMANT</t>
  </si>
  <si>
    <t>Astilbe Ellie</t>
  </si>
  <si>
    <t>ЭЛЛИ</t>
  </si>
  <si>
    <t>ELLIE</t>
  </si>
  <si>
    <t>белый, голубоватая листва, 60см</t>
  </si>
  <si>
    <t>Astilbe Etna</t>
  </si>
  <si>
    <t>ЭТНА</t>
  </si>
  <si>
    <t>ETNA</t>
  </si>
  <si>
    <t>ярко-красный, 50см</t>
  </si>
  <si>
    <t>Astilbe Fanal</t>
  </si>
  <si>
    <t>ФАНАЛ</t>
  </si>
  <si>
    <t>FANAL</t>
  </si>
  <si>
    <t>карминно-красный, 50см</t>
  </si>
  <si>
    <t>Astilbe Fireworks Pink</t>
  </si>
  <si>
    <t>ФАЙРУОРКС ПИНК</t>
  </si>
  <si>
    <t>FIREWORKS PINK</t>
  </si>
  <si>
    <t>Astilbe Gladstone</t>
  </si>
  <si>
    <t>ГЛЭДСТОУН</t>
  </si>
  <si>
    <t>GLADSTONE</t>
  </si>
  <si>
    <t>кремовый, 50см</t>
  </si>
  <si>
    <t>Astilbe Gloria Purpurea</t>
  </si>
  <si>
    <t>ГЛОРИЯ ПУРПУРЕЯ</t>
  </si>
  <si>
    <t>GLORIA PURPUREA</t>
  </si>
  <si>
    <t>лилово-розовый, 75см</t>
  </si>
  <si>
    <t>Astilbe Glut</t>
  </si>
  <si>
    <t>ГЛОУ</t>
  </si>
  <si>
    <t>GLUT</t>
  </si>
  <si>
    <t>рубиновый, 70см</t>
  </si>
  <si>
    <t>Astilbe Granat</t>
  </si>
  <si>
    <t>ГРАНАТ</t>
  </si>
  <si>
    <t>GRANAT</t>
  </si>
  <si>
    <t>красновато-розовый, 80см</t>
  </si>
  <si>
    <t>Astilbe Happy Day</t>
  </si>
  <si>
    <t>ХЭППИ ДЭЙ</t>
  </si>
  <si>
    <t>HAPPY DAY *DAY SERIE</t>
  </si>
  <si>
    <t>DAY SERIE - обильное цветение, цвет белый, 50см</t>
  </si>
  <si>
    <t>Astilbe Happy Spirit</t>
  </si>
  <si>
    <t>ХЭППИ СПИРИТ</t>
  </si>
  <si>
    <t>HAPPY SPIRIT</t>
  </si>
  <si>
    <t>Белые пушистые соцветия на контрастных красно-коричневых стеблях, H-70см</t>
  </si>
  <si>
    <t>Astilbe Heart And Soul</t>
  </si>
  <si>
    <t>ХЕРТ ЭНД СОУЛ</t>
  </si>
  <si>
    <t>HEART AND SOUL</t>
  </si>
  <si>
    <t>нежно-сиреневый, 80см</t>
  </si>
  <si>
    <t>Astilbe Heavy Metal</t>
  </si>
  <si>
    <t>ХЭВИ МЕТАЛЛ</t>
  </si>
  <si>
    <t>HEAVY METAL</t>
  </si>
  <si>
    <t>вишнево-розовый, яркий, 70см</t>
  </si>
  <si>
    <t>Astilbe Hot Pearls</t>
  </si>
  <si>
    <t>ХОТ ПЕРЛС</t>
  </si>
  <si>
    <t>HOT PEARLS</t>
  </si>
  <si>
    <t>розово-красный, 90см</t>
  </si>
  <si>
    <t>Astilbe Hyazinth</t>
  </si>
  <si>
    <t>ГИАЦИНТ</t>
  </si>
  <si>
    <t>HYACINTH</t>
  </si>
  <si>
    <t>розовый90см</t>
  </si>
  <si>
    <t>Astilbe Key West</t>
  </si>
  <si>
    <t>КЕЙ ВЕСТ</t>
  </si>
  <si>
    <t>KEY WEST</t>
  </si>
  <si>
    <t>розовый, с красными стеблями, декоративная листва, 70см</t>
  </si>
  <si>
    <t>Astilbe simplicifolia</t>
  </si>
  <si>
    <t>Astilbe Koln</t>
  </si>
  <si>
    <t>КЁЛЬН</t>
  </si>
  <si>
    <t>KOLN</t>
  </si>
  <si>
    <t>Astilbe Lola</t>
  </si>
  <si>
    <t>ЛОЛА</t>
  </si>
  <si>
    <t>LOLA</t>
  </si>
  <si>
    <t>тёмно-розовый с белым глазком и белым краем, красный стебель, 60см</t>
  </si>
  <si>
    <t>Astilbe Look At Me</t>
  </si>
  <si>
    <t>ЛУК ЭТ МИ</t>
  </si>
  <si>
    <t>LOOK AT ME</t>
  </si>
  <si>
    <t>перламутрово-розовый, стебли красные, 45см</t>
  </si>
  <si>
    <t>Astilbe Lovely Day</t>
  </si>
  <si>
    <t>ЛОВЛИ ДЭЙ</t>
  </si>
  <si>
    <t>LOVELY DAY *DAY SERIE</t>
  </si>
  <si>
    <t>DAY SERIE - обильное цветение, цвет розовый, 50см</t>
  </si>
  <si>
    <t>Astilbe Lucky Day</t>
  </si>
  <si>
    <t>ЛАКИ ДЭЙ</t>
  </si>
  <si>
    <t>LUCKY DAY *DAY SERIE</t>
  </si>
  <si>
    <t>DAY SERIE - обильное цветение, цвет темно-розовый, 50см</t>
  </si>
  <si>
    <t>Astilbe Maggie Daley</t>
  </si>
  <si>
    <t>МЭГГИ ДЭЙЛИ</t>
  </si>
  <si>
    <t>MAGGIE DALEY</t>
  </si>
  <si>
    <t>сиренево-красный,60см</t>
  </si>
  <si>
    <t>Astilbe Mainz</t>
  </si>
  <si>
    <t>МАЙНЦ</t>
  </si>
  <si>
    <t>MAINZ</t>
  </si>
  <si>
    <t>кораллово-розовый, 45см</t>
  </si>
  <si>
    <t>Astilbe Mea</t>
  </si>
  <si>
    <t>МЕА</t>
  </si>
  <si>
    <t>MEA</t>
  </si>
  <si>
    <t>ярко-лилово-розовый, стебли красные,мощный, на растении до 30 цветоносов, 70см</t>
  </si>
  <si>
    <t>Astilbe Mighty Chocolate Cherry 1</t>
  </si>
  <si>
    <t>МАЙТИ ЧОКОЛЕЙТ ЧЕРРИ</t>
  </si>
  <si>
    <t>MIGHTY CHOCOLATE CHERRY</t>
  </si>
  <si>
    <t>Очень пышные и высокие бархатно-красные соцветия, мощная темно-зеленая листва и шоколадно-коричневая, красноватая листва. После срезки цветет повторно. Высота до 120см!!!</t>
  </si>
  <si>
    <t>Astilbe Mighty Pip</t>
  </si>
  <si>
    <t>МАЙТИ ПИП</t>
  </si>
  <si>
    <t>MIGHTY PIP</t>
  </si>
  <si>
    <t>Очень большие лососево-розовые соцветия, мощная темно-зеленая листва, которая может быть слегка окрашены в бронзовый цвет, 100-120см</t>
  </si>
  <si>
    <t>Astilbe Mighty Plonie</t>
  </si>
  <si>
    <t>МАЙТИ ПЛОНИ</t>
  </si>
  <si>
    <t>MIGHTY PLONIE</t>
  </si>
  <si>
    <t>Очень большие белые густые соцветия, мощная ярко-зеленая листва. После срезки цветет повторно. высота - 95см</t>
  </si>
  <si>
    <t>МАЙТИ РЕД КУИН</t>
  </si>
  <si>
    <t>MIGHTY RED QUIN</t>
  </si>
  <si>
    <t>Очень большие ярко-красные соцветия, мощная темно-зеленая листва с бронзовыми краями, 100-120см</t>
  </si>
  <si>
    <t>Astilbe Montgomery</t>
  </si>
  <si>
    <t>МОНТГОМЕРИ</t>
  </si>
  <si>
    <t>MONTGOMERY</t>
  </si>
  <si>
    <t>насыщенно-малиновый, 45см</t>
  </si>
  <si>
    <t>Astilbe Nemo</t>
  </si>
  <si>
    <t>НЕМО</t>
  </si>
  <si>
    <t>NEMO</t>
  </si>
  <si>
    <t xml:space="preserve">Высокие, пушистые, меняют цвет от свтелого до ярко розово-лилового, глянцевые соцветия, темно-зеленая листва. Очень обильно цветущий сорт. 75см </t>
  </si>
  <si>
    <t>Astilbe Partiezz Beach Party</t>
  </si>
  <si>
    <t>PARTIEZZ™ БИЧ ПАРТИ</t>
  </si>
  <si>
    <t>PARTIEZZ™ BEACH PARTY</t>
  </si>
  <si>
    <t>серия Partiezz™ уникальный белоснежный с зеленеющей верхушкой, 50см</t>
  </si>
  <si>
    <t>Astilbe Peach Blossom</t>
  </si>
  <si>
    <t>ПИЧ БЛОССОМ</t>
  </si>
  <si>
    <t>PEACH BLOSSOM</t>
  </si>
  <si>
    <t>лососёво-розовый, 50см</t>
  </si>
  <si>
    <t>Astilbe Pumila</t>
  </si>
  <si>
    <t>ПУМИЛА</t>
  </si>
  <si>
    <t>PUMILA</t>
  </si>
  <si>
    <t>лилово-розовый, 30см</t>
  </si>
  <si>
    <t>Astilbe Purperkerze</t>
  </si>
  <si>
    <t>ПУРПЕРКЕРЦЕ</t>
  </si>
  <si>
    <t>PURPERKERZE</t>
  </si>
  <si>
    <t>пурпурный, 100см</t>
  </si>
  <si>
    <t>Astilbe Purple Rain</t>
  </si>
  <si>
    <t>темно-сиреневый, 60см</t>
  </si>
  <si>
    <t>Astilbe Radius</t>
  </si>
  <si>
    <t>РАДИУС</t>
  </si>
  <si>
    <t>RADIUS</t>
  </si>
  <si>
    <t>огненно-красный, 60см</t>
  </si>
  <si>
    <t>Astilbe Red Sentinel</t>
  </si>
  <si>
    <t>РЕД СЕНТИНЕЛЬ</t>
  </si>
  <si>
    <t>RED SENTINEL</t>
  </si>
  <si>
    <t>кумачово-красный, 45см</t>
  </si>
  <si>
    <t>Astilbe Sister Theresa</t>
  </si>
  <si>
    <t>СЕСТРА ТЕРЕЗА</t>
  </si>
  <si>
    <t>SISTER THERESE</t>
  </si>
  <si>
    <t>светло-розовый, 70см</t>
  </si>
  <si>
    <t>Astilbe Spartan</t>
  </si>
  <si>
    <t>СПАРТАН</t>
  </si>
  <si>
    <t>SPARTAN</t>
  </si>
  <si>
    <t>ярко-красный, 60см</t>
  </si>
  <si>
    <t>Astilbe Spotlight</t>
  </si>
  <si>
    <t>Красивый сорт с пурпурным цветом листвы. Имеет продолжительное цветение. Цветки светло-розовые. Высота 60 см</t>
  </si>
  <si>
    <t>Astilbe Straussenfeder</t>
  </si>
  <si>
    <t>СТРАУССЕНФЕДЕР</t>
  </si>
  <si>
    <t>STRAUSSENFEDER</t>
  </si>
  <si>
    <t>лососёво-розовый, 80см</t>
  </si>
  <si>
    <t>Astilbe thunbergii</t>
  </si>
  <si>
    <t>Astilbe Superba</t>
  </si>
  <si>
    <t>СУПЕРБА</t>
  </si>
  <si>
    <t>SUPERBA</t>
  </si>
  <si>
    <t>сиреневый, 100см</t>
  </si>
  <si>
    <t>Astilbe Valerie</t>
  </si>
  <si>
    <t>ВАЛЕРИЯ</t>
  </si>
  <si>
    <t>VALERIE</t>
  </si>
  <si>
    <t>сиреневые метёлки, очень плотные, причудливо изогнуты , 50см</t>
  </si>
  <si>
    <t>Astilbe Vesuvius</t>
  </si>
  <si>
    <t>ВЕЗУВИЙ</t>
  </si>
  <si>
    <t>VESUVIUS</t>
  </si>
  <si>
    <t>Astilbe Vision Inferno</t>
  </si>
  <si>
    <t>ВИЖИОН ИНФЕРНО</t>
  </si>
  <si>
    <t>VISION INFERNO</t>
  </si>
  <si>
    <t>перламутрово-розовая Нежная Очень пушистая, Н-75 см</t>
  </si>
  <si>
    <t>Astilbe Visions In Red</t>
  </si>
  <si>
    <t>красный, 45см</t>
  </si>
  <si>
    <t>Astilbe Weisse Gloria</t>
  </si>
  <si>
    <t>ВАЙС ГЛОРИЯ</t>
  </si>
  <si>
    <t>WEISSE GLORIA</t>
  </si>
  <si>
    <t>кремово-белый, 60см</t>
  </si>
  <si>
    <t>Astilbe White Sensation</t>
  </si>
  <si>
    <t>УАЙТ СЕНСЕЙШН</t>
  </si>
  <si>
    <t>WHITE SENSATION</t>
  </si>
  <si>
    <t>белый, свисающие цветоносы, темная листва, 45см</t>
  </si>
  <si>
    <t>Astilbe You And Me Always</t>
  </si>
  <si>
    <t>Ю ЭНД МИ ОЛВЕЙС</t>
  </si>
  <si>
    <t>YOU AND ME ALWAYS</t>
  </si>
  <si>
    <t>ярко-розовый с белыми кончиками, 80см</t>
  </si>
  <si>
    <t>Astilbe You And Me Forever</t>
  </si>
  <si>
    <t>Ю ЭНД МИ ФОРЕВЕ</t>
  </si>
  <si>
    <t>YOU AND ME FOREVER</t>
  </si>
  <si>
    <t>ярко-малиновый, 80см</t>
  </si>
  <si>
    <t>Astilbe You And Me Together</t>
  </si>
  <si>
    <t>Ю ЭНД МИ ТУГЕЗЕ</t>
  </si>
  <si>
    <t>YOU AND ME TOGETHER</t>
  </si>
  <si>
    <t>белый, 80см</t>
  </si>
  <si>
    <t>Astilbe Younique Carmin</t>
  </si>
  <si>
    <t>ЮНИК КАРМИН</t>
  </si>
  <si>
    <t>YOUNIQUE CARMINE</t>
  </si>
  <si>
    <t>Группа Юник отличается невысоким ростом, около 30-40 см, компактным плотным кустом, большими плотными коническими соцветиями, ароматом и ранним продолжительным цветением (конец июня-июль).
красный, 40см</t>
  </si>
  <si>
    <t>Astilbe Younique Cerise</t>
  </si>
  <si>
    <t>ЮНИК ЦЕРИЗЕ</t>
  </si>
  <si>
    <t>YOUNIQUE CERISE</t>
  </si>
  <si>
    <t>--/-- перламутрово-розовый, 40см</t>
  </si>
  <si>
    <t>Astilbe Younique Lilac</t>
  </si>
  <si>
    <t>ЮНИК ЛИЛАК</t>
  </si>
  <si>
    <t>YOUNIQUE LILAC</t>
  </si>
  <si>
    <t>--/-- лилово-розовый, 40см</t>
  </si>
  <si>
    <t>Astilbe Younique Ruby Red</t>
  </si>
  <si>
    <t>ЮНИК РУБИ РЕД</t>
  </si>
  <si>
    <t>YOUNIQUE RUBY RED</t>
  </si>
  <si>
    <t>--/-- рубиновый, 40см</t>
  </si>
  <si>
    <t>Astilbe Younique Salmon</t>
  </si>
  <si>
    <t>ЮНИК САЛМОН</t>
  </si>
  <si>
    <t>YOUNIQUE SALMON</t>
  </si>
  <si>
    <t>--/-- нежно-лососево-розовый, 40см</t>
  </si>
  <si>
    <t>Astilbe Younique Silverpink</t>
  </si>
  <si>
    <t>ЮНИК СИЛЬВЕРПИНК</t>
  </si>
  <si>
    <t>YOUNIQUE SILVERYPINK</t>
  </si>
  <si>
    <t>--/-- нежно-розовый с серебристым отливом, 40см</t>
  </si>
  <si>
    <t>Astilbe Younique White</t>
  </si>
  <si>
    <t>ЮНИК УАЙТ</t>
  </si>
  <si>
    <t>YOUNIQUE WHITE</t>
  </si>
  <si>
    <t>--/-- белый, 40см</t>
  </si>
  <si>
    <t>ГЕЙХЕРА и ГЕЙХЕРЕЛЛА</t>
  </si>
  <si>
    <t>HEUCHERA / ГЕЙХЕРА (транспортировка и хранение до посадки при темп. 0+5ºС)</t>
  </si>
  <si>
    <t>ГЕЙХЕРА</t>
  </si>
  <si>
    <t>Heuchera hybrid</t>
  </si>
  <si>
    <t>Heuchera Berry Marmalade</t>
  </si>
  <si>
    <t>БЕРРИ МАРМЕЛАД</t>
  </si>
  <si>
    <t>фиолетово-черная листва, очень толстые кожистые гофрированные листья. Очень быстро растет.</t>
  </si>
  <si>
    <t>Heuchera Berry Smoothie</t>
  </si>
  <si>
    <t>БЕРРИ СМУТИ</t>
  </si>
  <si>
    <t>насыщенно-розовый, устойчив к высокой температуре и влажности</t>
  </si>
  <si>
    <t>Heuchera Black Sea</t>
  </si>
  <si>
    <t>бордово-черные крупные листья, цветки кремовые на красных стебельках Н-35см,W-50см</t>
  </si>
  <si>
    <t>КАЙЮН ФАЙР</t>
  </si>
  <si>
    <t>бронзовая листва, осенью - красная, цветки кремовые</t>
  </si>
  <si>
    <t>Heuchera Caramel</t>
  </si>
  <si>
    <t>КАРАМЕЛЬ</t>
  </si>
  <si>
    <t>CARAMEL</t>
  </si>
  <si>
    <t>медово-жёлтая листва</t>
  </si>
  <si>
    <t>Heuchera villosa</t>
  </si>
  <si>
    <t>Heuchera Cherry Cola</t>
  </si>
  <si>
    <t>ЧЕРРИ КОЛА</t>
  </si>
  <si>
    <t>красно-коричневая листва и рыже-вишнево-красные цветки</t>
  </si>
  <si>
    <t>ФАЙР АЛАРМ</t>
  </si>
  <si>
    <t>бронзово-красный, затем -алый</t>
  </si>
  <si>
    <t>ФОРЕВЕ ПУРПЛ</t>
  </si>
  <si>
    <t>Фиолетовый все 4 сезона. Очень привлекательные ультра-фиолетовые глянцевые листья с рифлеными краями</t>
  </si>
  <si>
    <t>Heuchera Forever Red</t>
  </si>
  <si>
    <t>ФОРЕВЕР РЭД</t>
  </si>
  <si>
    <t>FOREVER RED</t>
  </si>
  <si>
    <t>Листвва гофрированная насыщенно-красного цвета, 18см х 35см</t>
  </si>
  <si>
    <t>Heuchera Hercules</t>
  </si>
  <si>
    <t>бело-зелёная пёстрая листва, красные цветки</t>
  </si>
  <si>
    <t>Heuchera Leuchtkafer</t>
  </si>
  <si>
    <t>ЛЕЙХТКАФЕР</t>
  </si>
  <si>
    <t>LEUCHTKAFER</t>
  </si>
  <si>
    <t>красные цветки, зелёные листья</t>
  </si>
  <si>
    <t>Heuchera sanguinea</t>
  </si>
  <si>
    <t>Heuchera Mega Caramel</t>
  </si>
  <si>
    <t>МЕГА КАРАМЕЛЬ</t>
  </si>
  <si>
    <t>MEGA CARAMEL</t>
  </si>
  <si>
    <t>новейший сорт с огромными красивыми охристо-медными с розовым отливом листьями,снизу розово-пурпурные, листья в два раза превышают размеры обычных листье гейхеры Н 50 см, с цветками до 100см W-70см</t>
  </si>
  <si>
    <t>Heuchera Melting Fire</t>
  </si>
  <si>
    <t>МЕЛТИНГ ФАЙЕР</t>
  </si>
  <si>
    <t>MELTING FIRE</t>
  </si>
  <si>
    <t>ярко-малиновый весной, темно-бордовым красным летом, оттенки фиолетового осенью</t>
  </si>
  <si>
    <t>Heuchera Midnight Rose</t>
  </si>
  <si>
    <t>МИДНАЙТ РОУЗ</t>
  </si>
  <si>
    <t>бронзовая с розовым крапом листва</t>
  </si>
  <si>
    <t>Heuchera Miracle</t>
  </si>
  <si>
    <t>красная с ярко-жёлтой каймой листва</t>
  </si>
  <si>
    <t>Heuchera Palace Purple</t>
  </si>
  <si>
    <t>ПЭЛАС ПУРПЛ</t>
  </si>
  <si>
    <t>PALACE PURPLE</t>
  </si>
  <si>
    <t>красная листва с бледно-жёлтыми цветками</t>
  </si>
  <si>
    <t>Heuchera micrantha</t>
  </si>
  <si>
    <t>ПАПРИКА</t>
  </si>
  <si>
    <t>PAPRIKA</t>
  </si>
  <si>
    <t>Самый яркий из оранжевых на рынке. Цвет меняется от ярко-розово-оранжевого весной до оранжевого с белой вуалью летом и становится бордовый с белой вуалью осенью.  Н-до25см, Ш-30см</t>
  </si>
  <si>
    <t>Heuchera Peach Flambe</t>
  </si>
  <si>
    <t>ПИЧ ФЛАМБЕ</t>
  </si>
  <si>
    <t>нежная персиково-оранжевая листва</t>
  </si>
  <si>
    <t>КРАСНАЯ</t>
  </si>
  <si>
    <t>SANGUINEA</t>
  </si>
  <si>
    <t>Цветки мелкие колокольчатые, малиновые, розовые или красные, собраны в изящную продолговатую метелку до 20 см длиной.Высота довольно прочных цветоносов равна примерно 50 см. Н -75 см</t>
  </si>
  <si>
    <t>Heuchera XXL</t>
  </si>
  <si>
    <t>XXL</t>
  </si>
  <si>
    <t>очень крупная гейхера, ширина 100-120см, высота 60-100см, лист крупный бордово-бронзовый</t>
  </si>
  <si>
    <t>Heucherella Gold Zebra</t>
  </si>
  <si>
    <t>ГЕЙХЕРЕЛЛА</t>
  </si>
  <si>
    <t>ГОЛД ЗЕБРА</t>
  </si>
  <si>
    <t>Ярко-желтые перистые листья с широкими центральными полосами темно-красного цвета</t>
  </si>
  <si>
    <t>Heucherella</t>
  </si>
  <si>
    <t>СОЛАР ПАУЭР</t>
  </si>
  <si>
    <t>салатово-жёлтый с проступающим бордовым "принтом",похожим на перо, затем фон слегка розовеет, а перо в цетре листьем становится фиолетовым и более выраженным</t>
  </si>
  <si>
    <t>ГЕРАНИУМ</t>
  </si>
  <si>
    <t>GERANIUM / ГЕРАНИУМ (транспортировка и хранение до посадки при темп. 0+5ºС)</t>
  </si>
  <si>
    <t>Geranium cinereum Ballerina</t>
  </si>
  <si>
    <t>БАЛЕРИНА</t>
  </si>
  <si>
    <t>BALLERINA</t>
  </si>
  <si>
    <t>ярко-розовый с белым и бордовыми прожилками</t>
  </si>
  <si>
    <t>Geranium cinereum</t>
  </si>
  <si>
    <t>Geranium x Blue Blood</t>
  </si>
  <si>
    <t>БЛЮ БЛУД</t>
  </si>
  <si>
    <t>BLUE BLOOD</t>
  </si>
  <si>
    <t>ДЕКОРАТИВНАЯ ЛИСТВА, буровато-красная к концу цветения, цветок насыщенно сиреневый с прожилками</t>
  </si>
  <si>
    <t>Geranium hybrid</t>
  </si>
  <si>
    <t>Geranium cantabrigiense Cambridge</t>
  </si>
  <si>
    <t>Geranium x cantabrigiense</t>
  </si>
  <si>
    <t>Geranium pratense Double Jewel</t>
  </si>
  <si>
    <t>ДАБЛ ДЖУЕЛ</t>
  </si>
  <si>
    <t>DOUBLE JEWEL</t>
  </si>
  <si>
    <t>МАХРОВЫЙ белый со светло-фиолетовым центром</t>
  </si>
  <si>
    <t>Geranium pratense</t>
  </si>
  <si>
    <t>Geranium sanguineum</t>
  </si>
  <si>
    <t>Geranium x Patricia</t>
  </si>
  <si>
    <t>ПАТРИСИЯ</t>
  </si>
  <si>
    <t>PATRICIA</t>
  </si>
  <si>
    <t>Geranium himalayense Birch Double</t>
  </si>
  <si>
    <t>БИРЧ ДАБЛ</t>
  </si>
  <si>
    <t>PLENUM (BIRCH DOUBLE)</t>
  </si>
  <si>
    <t>Geranium himalayense</t>
  </si>
  <si>
    <t>Geranium phaeum Raven</t>
  </si>
  <si>
    <t>РАВЕН</t>
  </si>
  <si>
    <t>RAVEN</t>
  </si>
  <si>
    <t>темно-фиолетовый с белым глазком</t>
  </si>
  <si>
    <t>Geranium phaeum</t>
  </si>
  <si>
    <t>Geranium magnificum Rosemoor</t>
  </si>
  <si>
    <t>РОУЗМОР</t>
  </si>
  <si>
    <t>ROSEMOOR</t>
  </si>
  <si>
    <t>ярко-сиреневый с фиолетовыми прожилками</t>
  </si>
  <si>
    <t>Geranium x magnificum</t>
  </si>
  <si>
    <t>Geranium phaeum Samobor</t>
  </si>
  <si>
    <t>САМОБОР</t>
  </si>
  <si>
    <t>SAMOBOR</t>
  </si>
  <si>
    <t xml:space="preserve">пурпурно-красный </t>
  </si>
  <si>
    <t>Geranium pratense Splish Splash</t>
  </si>
  <si>
    <t>СПЛИШ СПЛЭШ</t>
  </si>
  <si>
    <t>SPLISH SPLASH</t>
  </si>
  <si>
    <t>нежно-голубой с ярко-голубым напылением и полосками</t>
  </si>
  <si>
    <t>Geranium phaeum Springtime</t>
  </si>
  <si>
    <t>СПРИНГТАЙМ</t>
  </si>
  <si>
    <t>SPRINGTIME</t>
  </si>
  <si>
    <t>Geranium sanguineum Striatum</t>
  </si>
  <si>
    <t>СТРИАТУМ</t>
  </si>
  <si>
    <t>STRIATUM</t>
  </si>
  <si>
    <t>Нежно-розовый с ярко-розовыми прожилками и тычинками</t>
  </si>
  <si>
    <t>Geranium sanguineum Tiny Monster</t>
  </si>
  <si>
    <t>ТАЙНИ МОНСТР</t>
  </si>
  <si>
    <t>TINY MONSTER</t>
  </si>
  <si>
    <t>насыщенно-сиреневый с фиолетовыми прожилками, буроватая листва</t>
  </si>
  <si>
    <t>Geranium sylvaticum</t>
  </si>
  <si>
    <t>Iris germanica After the Dawn</t>
  </si>
  <si>
    <t>АФТЭ ЗЕ ДАУН</t>
  </si>
  <si>
    <t>AFTER THE DAWN</t>
  </si>
  <si>
    <t>нижние лепестки нежно-зеленовато-кремовые, а верхние -нежнейше- розово-сиреневые , центр -жёлтый, Н-85м</t>
  </si>
  <si>
    <t>Iris germanica Aggressively Forward</t>
  </si>
  <si>
    <t>АГРЕССИВЛИ ФОРВАРД</t>
  </si>
  <si>
    <t>AGGRESSIVELY FORWARD</t>
  </si>
  <si>
    <t>бронзово-желтый с фиолетовой каймой, с напылением, Н -90см</t>
  </si>
  <si>
    <t>Iris germanica Blushes</t>
  </si>
  <si>
    <t>БЛАШЕС</t>
  </si>
  <si>
    <t>BLUSHES</t>
  </si>
  <si>
    <t>верх голубой, низ-фиолетовый</t>
  </si>
  <si>
    <t>Iris germanica Fashion Designer</t>
  </si>
  <si>
    <t>ФЭШН ДИЗАЙНЕР</t>
  </si>
  <si>
    <t>FASHION DESIGNER</t>
  </si>
  <si>
    <t>сильно-гофрированный, верх-розовато-нежно-абрикосовый, низ-бледно-абрикосовый с насыщенно-абрикосовой каймой</t>
  </si>
  <si>
    <t>Iris germanica Gingerbread Man</t>
  </si>
  <si>
    <t>ДЖИНДЖЕРБРЕД МЭН</t>
  </si>
  <si>
    <t>GINGERBREAD MAN</t>
  </si>
  <si>
    <t>светло-коричневый с синей, ярко-выраженной бородкой</t>
  </si>
  <si>
    <t>Iris germanica Honky Tonk Blues</t>
  </si>
  <si>
    <t>ХОНКИ ТОНК БЛЮЗ</t>
  </si>
  <si>
    <t>HONKY TONK BLUES</t>
  </si>
  <si>
    <t>фиолетово-синий со светлыми переливами, с синей бородкой, Н-90см</t>
  </si>
  <si>
    <t>Iris germanica Indian Chief</t>
  </si>
  <si>
    <t>ИНДИАН ЧИФ</t>
  </si>
  <si>
    <t>INDIAN CHIEF</t>
  </si>
  <si>
    <t>лавандово-розовый с тёмно-бордовой губой</t>
  </si>
  <si>
    <t>Iris germanica Joanna</t>
  </si>
  <si>
    <t>ДЖОАННА</t>
  </si>
  <si>
    <t>JOANNA</t>
  </si>
  <si>
    <t>голубой с тёмно-фиолетовой губой</t>
  </si>
  <si>
    <t>Iris germanica Queeche</t>
  </si>
  <si>
    <t>КУИЧИ</t>
  </si>
  <si>
    <t>QUEECHE</t>
  </si>
  <si>
    <t>медно-красный</t>
  </si>
  <si>
    <t>Iris germanica Reflets Safran</t>
  </si>
  <si>
    <t>РЕФЛЕТС ШАФРАН</t>
  </si>
  <si>
    <t>REFLETS SAFRAN</t>
  </si>
  <si>
    <t>верх- медово-желтый, низ- медово-желтый с бронзовым напылением у центра</t>
  </si>
  <si>
    <t>Iris sibirica Banish Misfortune</t>
  </si>
  <si>
    <t>БАНИШ МИСФОРЧУН</t>
  </si>
  <si>
    <t>BANISH MISFORTUNE</t>
  </si>
  <si>
    <t>стандарты голубые, фолсы синие с фиолетовыми прожилками и желтым сигналом, Н-114см</t>
  </si>
  <si>
    <t>Iris sibirica Pennywhistle</t>
  </si>
  <si>
    <t>ПЕННИВИСТЛ</t>
  </si>
  <si>
    <t>PENNYWHISTLE</t>
  </si>
  <si>
    <t>фиолетовые фолсы со светло-желтым пятном, стандарты голубые и светло-фиолетовые, образует до 7 бутонов</t>
  </si>
  <si>
    <t>Iris sibirica Contrast In Styles</t>
  </si>
  <si>
    <t>КОНТРАСТ ИН СТАЙЛС</t>
  </si>
  <si>
    <t>CONTRAST IN STYLES</t>
  </si>
  <si>
    <t>ярко-сиреневый край , белая середина, жёлтый центр</t>
  </si>
  <si>
    <t>Пурпурно-лиловый, яркий с фиолетовыми штрихами, верхние лепестки волнистые d 14, H 85</t>
  </si>
  <si>
    <t>Iris sibirica Flying Fiddless</t>
  </si>
  <si>
    <t>ФЛАИНГ ФИДДЛЕСС</t>
  </si>
  <si>
    <t>FLYING FIDDLESS</t>
  </si>
  <si>
    <t>желтые с бронзовой сеточкой фолсы, стандарты бледно желтые и светло-голубые со светло-желтой полосой, Н 70см</t>
  </si>
  <si>
    <t>фиолетово-синий с тонким золотым кантом и желтыми сигналами, цветение: 6, ⌀10см, Н-75см</t>
  </si>
  <si>
    <t>Iris sibirica Kiss The Girl</t>
  </si>
  <si>
    <t>КИСС ЗЕ ГЁРЛ</t>
  </si>
  <si>
    <t>KISS THE GIRL</t>
  </si>
  <si>
    <t>медово-желтый Н-70см</t>
  </si>
  <si>
    <t>Iris sibirica Not Quite White</t>
  </si>
  <si>
    <t>НОТ КУАЙТ УАЙТ</t>
  </si>
  <si>
    <t>NOT QUITE WHITE</t>
  </si>
  <si>
    <t>фолсы белые с легким лавандовым оттенком, сигнал кремовый с сиреневыми прожилками, стандарты белые, Н=45см</t>
  </si>
  <si>
    <t>Стандарты лавандово-розовые, стайлы светло-голубые с сиреневой линией, фолы окрашиваются в зависимости от погоды, но всегда эффектно от арбузно-розовой до бронзово-розовой с желтым сигналом.  по 3 бутона на стебле. Цветение: 7, ⌀ 12см, Н 70</t>
  </si>
  <si>
    <t>Iris ensata Kogesho</t>
  </si>
  <si>
    <t>КОГЕШО</t>
  </si>
  <si>
    <t>KOGESHO</t>
  </si>
  <si>
    <t xml:space="preserve">белый с розовым центром и жёлтыми мазками </t>
  </si>
  <si>
    <t>Iris pumila Brassie</t>
  </si>
  <si>
    <t>БРАССИ</t>
  </si>
  <si>
    <t>BRASSIE</t>
  </si>
  <si>
    <t>золотисто-жёлтый</t>
  </si>
  <si>
    <t>Iris pumila Red Heart</t>
  </si>
  <si>
    <t>РЭД ХЕРТ</t>
  </si>
  <si>
    <t>RED HEART</t>
  </si>
  <si>
    <t>нижние лепестки с темно-бордовые с широкой светло-желтой каймой, верхние лепестки белые с сиреневым напылением, Н- 30 см</t>
  </si>
  <si>
    <t>Iris pumila Yoyo</t>
  </si>
  <si>
    <t>ЙО ЙО</t>
  </si>
  <si>
    <t>YO YO</t>
  </si>
  <si>
    <t>сиреневый с лиловым пятном</t>
  </si>
  <si>
    <t>ЛИЛЕЙНИК</t>
  </si>
  <si>
    <t>HEMEROCALLIS серии EVERYDAYLILY / ЛИЛЕЙНИКИ EVERYDAYLILY (транспортировка и хранение до посадки при темп. 0+5ºС)</t>
  </si>
  <si>
    <t>ЦВЕТЕНИЕ НЕПРЕРЫВНО В ТЕЧЕНИЕ НЕСКОЛЬКИХ МЕСЯЦЕВ, БЕЗОСТАНОВОЧНО С НАЧАЛА ЛЕТА ДО ОСЕНИ</t>
  </si>
  <si>
    <t>Hemerocallis EveryDaylily Cerise</t>
  </si>
  <si>
    <t>EVERYDAYLILY ЦЕРИЗЕ</t>
  </si>
  <si>
    <t>EVERYDAYLILY™ CERISE</t>
  </si>
  <si>
    <t>лососевый с проявляющимся вишневым пятном и желтым горлом, цветение по срокам раннее-позднее, Н-35см,   Ø8см</t>
  </si>
  <si>
    <t>Hemerocallis</t>
  </si>
  <si>
    <t>Hemerocallis EveryDaylily Cream</t>
  </si>
  <si>
    <t>EVERYDAYLILY КРЕМ</t>
  </si>
  <si>
    <t>EVERYDAYLILY™ CREAM</t>
  </si>
  <si>
    <t>кремово-желтый со слегка гофрированными лепестками,цветение по срокам раннее-позднее, Н-35см,  Ø8см</t>
  </si>
  <si>
    <t>Hemerocallis Everydaylily Gold</t>
  </si>
  <si>
    <t>EVERYDAYLILY ГОЛД</t>
  </si>
  <si>
    <t>EVERYDAYLILY™ GOLD</t>
  </si>
  <si>
    <t>Hemerocallis Everydaylily Orange</t>
  </si>
  <si>
    <t>EVERYDAYLILY ОРАНЖ</t>
  </si>
  <si>
    <t>EVERYDAYLILY™ ORANGE</t>
  </si>
  <si>
    <t>оранжевый со слегка гофрированными лепестками,цветение по срокам раннее-позднее, Н-35см,  Ø8см</t>
  </si>
  <si>
    <t>Hemerocallis EveryDaylily Pink Wing</t>
  </si>
  <si>
    <t>EVERYDAYLILY ПИНК ВИНГ</t>
  </si>
  <si>
    <t>EVERYDAYLILY™ PINK WING</t>
  </si>
  <si>
    <t>абрикосово-розовый с желтым горлом и темно-розовым кольцом, ОЧЕНЬ длительное цветение по срокам: раннее-позднее, с раннего лета до поздней осени, Н- 35см, Ø8см</t>
  </si>
  <si>
    <t>Hemerocallis EveryDaylily Punch Yellow</t>
  </si>
  <si>
    <t>EVERYDAYLILY ПАНЧ ЙЕЛЛОУ</t>
  </si>
  <si>
    <t>EVERYDAYLILY™ PUNCH YELLOW</t>
  </si>
  <si>
    <t>двуцветный: верхние лепестки оранжевые, нижние-желтые, горло желтое, ОЧЕНЬ длительное цветение по срокам: раннее-позднее, с июня до поздней осени, Н-35см, Ø8см</t>
  </si>
  <si>
    <t>Hemerocallis EveryDaylily Red Rib</t>
  </si>
  <si>
    <t>EVERYDAYLILY РЕД РИБ</t>
  </si>
  <si>
    <t>EVERYDAYLILY™ RED RIB</t>
  </si>
  <si>
    <t>пурпурно-красный с жельым горлом и желтыми лучами посередине лепестков, Цветение по срокам раннее-позднее, Н-45см , Ø10см</t>
  </si>
  <si>
    <t>Hemerocallis EveryDaylily Rose</t>
  </si>
  <si>
    <t>EVERYDAYLILY РОУЗ</t>
  </si>
  <si>
    <t>EVERYDAYLILY™ ROSE</t>
  </si>
  <si>
    <t>палево-розовый с лиловым кольцом и желтым горлом, цветение по срокам раннее-позднее, Н-35см,Ø10см</t>
  </si>
  <si>
    <t>HEMEROCALLIS / ЛИЛЕЙНИК (транспортировка и хранение до посадки при темп. 0+5ºС)</t>
  </si>
  <si>
    <t>Hemerocallis Ageless Beauty</t>
  </si>
  <si>
    <t>ЭЙДЖЛЕСС БЬЮТИ</t>
  </si>
  <si>
    <t>AGELESS BEAUTY</t>
  </si>
  <si>
    <t>ГОФРИР.кремовый с ярко-розовыми центром и каймой / Н 40см, Ø 13см, цветение: 6-7,8</t>
  </si>
  <si>
    <t>Hemerocallis Alexander Hay</t>
  </si>
  <si>
    <t>АЛЕКСАНДР ХЭЙ</t>
  </si>
  <si>
    <t>ALEXANDER HAY</t>
  </si>
  <si>
    <t>тёмно-розовый с жёлтым горлом и кремовыми стрелками на кончиках / Н 60см, Ø 11см, цветение: 6-7,9</t>
  </si>
  <si>
    <t>Hemerocallis Always Liberty</t>
  </si>
  <si>
    <t>ОЛВЕЙЗ ЛИБЕРТИ</t>
  </si>
  <si>
    <t>ALWAYS LIBERTY</t>
  </si>
  <si>
    <t>нежно-малиновый с пурпурным кольцом и салатовым горлом, повторное цветение, Н-55см, Ø14см</t>
  </si>
  <si>
    <t>Hemerocallis Amadeus</t>
  </si>
  <si>
    <t>АМАДЕУС</t>
  </si>
  <si>
    <t>AMADEUS</t>
  </si>
  <si>
    <t>(трёхлетнее растение за сезон даёт 250 цветков) ярко-оранжевый с желтым горлом / Н 60см, Ø 14см, цветение: 6-7,9</t>
  </si>
  <si>
    <t>Hemerocallis Antique Linen</t>
  </si>
  <si>
    <t>АНТИК ЛИНЕН</t>
  </si>
  <si>
    <t>ANTIQUE LINEN</t>
  </si>
  <si>
    <t>светло-лососевый с пурпурной каймой и кольцом, горло желтое/ Н-70см, ᴓ18см, цветение 6-7,8</t>
  </si>
  <si>
    <t>Hemerocallis Arctic Snow</t>
  </si>
  <si>
    <t>АРКТИК СНОУ</t>
  </si>
  <si>
    <t>ARCTIC SNOW</t>
  </si>
  <si>
    <t>кремовый с желтым горлом / Цветет больше 16 часов / Н 60см, Ø 14см, цветение: 7-8</t>
  </si>
  <si>
    <t>Hemerocallis Autumn Red</t>
  </si>
  <si>
    <t>ОТУМН РЕД</t>
  </si>
  <si>
    <t>AUTUMN RED</t>
  </si>
  <si>
    <t>кумачево-красный / Н 70см, Ø 13см, цветение: 7-8,9</t>
  </si>
  <si>
    <t>Hemerocallis Bali Hai</t>
  </si>
  <si>
    <t>БАЛИ ХАИ</t>
  </si>
  <si>
    <t>BALI HAI</t>
  </si>
  <si>
    <t>абрикосовый с оранжевым горлом/ Н-55см, ᴓ 13см, цветение 7-8</t>
  </si>
  <si>
    <t>Hemerocallis Barbara Barnes</t>
  </si>
  <si>
    <t>БАРБАРА БАРНЕЗ</t>
  </si>
  <si>
    <t>BARBARA BARNES</t>
  </si>
  <si>
    <t>(трёхлетнее растение за сезон даёт 250 цветков)  ГОФРИР. Палево-абрикосово-розовый с лаймово-желтой каймой / Н 70см, Ø 15см, цветение: 7-8,9</t>
  </si>
  <si>
    <t>Hemerocallis Bella Lugosi</t>
  </si>
  <si>
    <t>БЕЛЛА ЛЮГОЗИ</t>
  </si>
  <si>
    <t>BELLA LUGOSI</t>
  </si>
  <si>
    <t>цвет спелой вишни, жёлто-зелёный центр / Н 65см, Ø 15см, цветение: 7-8</t>
  </si>
  <si>
    <t>Hemerocallis Berrylicious</t>
  </si>
  <si>
    <t>БЕРРИЛИШИС</t>
  </si>
  <si>
    <t>BERRYLICIOUS</t>
  </si>
  <si>
    <t>(трёхлетнее растение за сезон даёт 250 цветков)  алый с темно-фиолетовой каймой, желтое горло, ГОФРИР. / Н 60см, Ø 15см, цветение: 6-7,9</t>
  </si>
  <si>
    <t>Hemerocallis Bestseller</t>
  </si>
  <si>
    <t>БЕСТСЕЛЛЕР</t>
  </si>
  <si>
    <t>BESTSELLER</t>
  </si>
  <si>
    <t>(трёхлетнее растение за сезон даёт 250 цветков) ГОФРИР. Тёмно-розовый с жёлтой каймой и жёлтым горлом / Н 65см, Ø 14см, цветение: 7-8,9</t>
  </si>
  <si>
    <t>Hemerocallis Bettylen</t>
  </si>
  <si>
    <t>БЕТТИЛЕН</t>
  </si>
  <si>
    <t>BETTYLEN</t>
  </si>
  <si>
    <t>пурпурно-лиловый с белой гофрированной каймой и желтовато-зеленым горлом, Н 55см, ,Ø 13см, цветение 6-7, 8</t>
  </si>
  <si>
    <t>Hemerocallis Big City Eye</t>
  </si>
  <si>
    <t>БИГ СИТИ АЙ</t>
  </si>
  <si>
    <t>BIG CITY EYE</t>
  </si>
  <si>
    <t>(трёхлетнее растение за сезон даёт 300 цветков)   палево-розовый с жёлтым горлом и лиловым пятном посередине / Н 60см, Ø 13см, цветение: 7-8,9</t>
  </si>
  <si>
    <t>Hemerocallis Big Time Happy</t>
  </si>
  <si>
    <t>БИГ ТАЙМ ХЭППИ</t>
  </si>
  <si>
    <t>BIG TIME HAPPY</t>
  </si>
  <si>
    <t>ярко-желтый/ Н-55см,ᴓ 12см, цветение 7-8</t>
  </si>
  <si>
    <t>Hemerocallis Black Stockings</t>
  </si>
  <si>
    <t>БЛЭК СТОКИНГС</t>
  </si>
  <si>
    <t>BLACK STOCKINGS</t>
  </si>
  <si>
    <t>ГОФРИР. Тёмно-фиолетовый с жёлтым горлом / Н 65см, Ø 15см, цветение: 7-8,9</t>
  </si>
  <si>
    <t>Hemerocallis Blizzard Bay</t>
  </si>
  <si>
    <t>БЛИЗЗАРД БЭЙ</t>
  </si>
  <si>
    <t>BLIZZARD BAY</t>
  </si>
  <si>
    <t>ГОФРИР. белый с жёлтой каймой, жёлтый центр / Н 60см, Ø 15см, цветение: 8-9</t>
  </si>
  <si>
    <t>Hemerocallis Blue Sheen</t>
  </si>
  <si>
    <t>БЛЮ ШИН</t>
  </si>
  <si>
    <t>BLUE SHEEN</t>
  </si>
  <si>
    <t>сиреневый с желтым горлом и белыми полосами по центру, лёгкое гофре по краю / Н 50см, Ø 10см, цветение: 7-8</t>
  </si>
  <si>
    <t>Hemerocallis Bonanza</t>
  </si>
  <si>
    <t>желтый, с бронзовым центром / Н 60см, Ø 13см, цветение: 6-7,9</t>
  </si>
  <si>
    <t>Hemerocallis Border Music</t>
  </si>
  <si>
    <t>БОРДЕР МЬЮЗИК</t>
  </si>
  <si>
    <t>BORDER MUSIC</t>
  </si>
  <si>
    <t>кремовый, винно-красное кольцо, кайма, ГОФРИР.</t>
  </si>
  <si>
    <t>Hemerocallis Briliant Circle</t>
  </si>
  <si>
    <t>БРИЛЛИАНТ СЁКЛ</t>
  </si>
  <si>
    <t>BRILIANT CIRCLE</t>
  </si>
  <si>
    <t>(трёхлетнее растение за сезон даёт 400 цветков) чисто-белый с желтым горлом и ярко-розовым пятном посередине / Н 65см, Ø 10см, цветение: 7-8</t>
  </si>
  <si>
    <t>Hemerocallis Calico Jack</t>
  </si>
  <si>
    <t>КАЛИКО ДЖЕК</t>
  </si>
  <si>
    <t>CALICO JACK</t>
  </si>
  <si>
    <t>желтый, винно-красное кольцо, кайма / Н 50см, Ø 12см, цветение: 6-7</t>
  </si>
  <si>
    <t>Hemerocallis Campfire Embers</t>
  </si>
  <si>
    <t>КЕМПФАЙР ЭМБЕРС</t>
  </si>
  <si>
    <t>CAMPFIRE EMBERS</t>
  </si>
  <si>
    <t>ярко-красный с желтым горлом/ Н-75см, ᴓ 14см, цветение 7-8</t>
  </si>
  <si>
    <t>Hemerocallis Canadian Border Patrol</t>
  </si>
  <si>
    <t>КАНАДИАН БОРДЕР ПАТРУЛЬ</t>
  </si>
  <si>
    <t>CANADIAN BORDER PATROL</t>
  </si>
  <si>
    <t>кремовый с ярко-фиолетовым пятном и тонкой каймой / Н 55см, Ø 14см, цветение: 6-7,9</t>
  </si>
  <si>
    <t>Hemerocallis Cape Breton</t>
  </si>
  <si>
    <t>КЕЙП БРЕТОН</t>
  </si>
  <si>
    <t>CAPE BRETON</t>
  </si>
  <si>
    <t>ГОФРИР. винно-красный с розоватым пятном и жёлто-зелёным горлом и жёлто-зелёной каймой с белой подсветкой / Н 75см, Ø 17см, цветение: 7-8,9</t>
  </si>
  <si>
    <t>Hemerocallis Catherine Woodbury</t>
  </si>
  <si>
    <t>КЕТРИН ВУДБЕРИ</t>
  </si>
  <si>
    <t>CATHERINE WOODBURY</t>
  </si>
  <si>
    <t>нежно-сиреневый с зеленоватым горлом / Н 100см, Ø 15см, цветение: 7-8</t>
  </si>
  <si>
    <t>Hemerocallis Celebration of Angels</t>
  </si>
  <si>
    <t>СЕЛЕБРЕЙШН ОФ АНГЕЛС</t>
  </si>
  <si>
    <t>CELEBRATION OF ANGELS</t>
  </si>
  <si>
    <t>кремовый с обширным пурпурным пятном, горло зеленое (3 стебля, 30 бутонов) / Н 60см, Ø 12см, цветение: 6, 8</t>
  </si>
  <si>
    <t>Hemerocallis Charles Johnston</t>
  </si>
  <si>
    <t>ЧАРЛЬЗ ДЖОНСТОН</t>
  </si>
  <si>
    <t>CHARLES JOHNSTON</t>
  </si>
  <si>
    <t>вишнево-красный, край гофрир. / Н 60см, Ø 15см, цветение: 6-7,9</t>
  </si>
  <si>
    <t>Hemerocallis Cherry Valentine</t>
  </si>
  <si>
    <t>ШЕРРИ ВАЛЕНТИН</t>
  </si>
  <si>
    <t>CHERRY VALENTINE</t>
  </si>
  <si>
    <t>(трёхлетнее растение за сезон даёт более 300 цветков)  ГОФРИР. Палево-розовый с винным пятном / Н 70см, Ø 10см, цветение: 6-7,8</t>
  </si>
  <si>
    <t>Hemerocallis Chicago Apache</t>
  </si>
  <si>
    <t>ЧИКАГО АПАЧИ</t>
  </si>
  <si>
    <t>CHICAGO APACHE</t>
  </si>
  <si>
    <t>винно-красный с жёлтым центром / Н 70см, Ø 17см, цветение: 7-8</t>
  </si>
  <si>
    <t>Hemerocallis Chicago Heirloom</t>
  </si>
  <si>
    <t>ЧИКАГО ХЕЙЛУМ</t>
  </si>
  <si>
    <t>CHICAGO HEIRLOOM</t>
  </si>
  <si>
    <t>розовый с красным пятном и жёлтым горлом / Н 60см, Ø 14см, цветение: 6-8</t>
  </si>
  <si>
    <t>Hemerocallis Childrens Festival</t>
  </si>
  <si>
    <t>ЧИРЛДРЕНС ФЕСТИВАЛ</t>
  </si>
  <si>
    <t>CHILDRENS FESTIVAL</t>
  </si>
  <si>
    <t>(трёхлетнее растение за сезон даёт более 350 цветков) лососево-розовый с желтым горлом / Н 50см, Ø 13см, цветение: 6-7</t>
  </si>
  <si>
    <t>Hemerocallis Chocolate Candy</t>
  </si>
  <si>
    <t>ЧОКОЛАД КЭНДИ</t>
  </si>
  <si>
    <t>CHOCOLATE CANDY</t>
  </si>
  <si>
    <t>коричневый с жёлтым горлом / Н 60см, Ø 15см, цветение: 6-8</t>
  </si>
  <si>
    <t>Hemerocallis Christmas Is</t>
  </si>
  <si>
    <t>КРИСТМАС ИЗ</t>
  </si>
  <si>
    <t>CHRISTMAS IS</t>
  </si>
  <si>
    <t>малиново-красный с желтым центром / Н 65см, Ø 12см, цветение: 6-7,9</t>
  </si>
  <si>
    <t>Hemerocallis Citrina</t>
  </si>
  <si>
    <t>ЦИТРИНА</t>
  </si>
  <si>
    <t>CITRINA</t>
  </si>
  <si>
    <t>желтый с чуть зеленоватым горлом/ Н-80см, ᴓ 14см, 7-8</t>
  </si>
  <si>
    <t>Hemerocallis Colonel Mustard</t>
  </si>
  <si>
    <t>КОЛОНЕЛ МАСТАРД</t>
  </si>
  <si>
    <t>COLONEL MUSTARD</t>
  </si>
  <si>
    <t>абрикосово-желтый, гофрир. / Цветет больше 16 часов / Н 60см, Ø 12см, цветение: 7-8,9</t>
  </si>
  <si>
    <t>Hemerocallis Cosmopolitan</t>
  </si>
  <si>
    <t>КОСМОПОЛИТАН</t>
  </si>
  <si>
    <t>COSMOPOLITAN</t>
  </si>
  <si>
    <t>миниатюрный,коралловый / Н 40см, Ø 8см, цветение: 6-7</t>
  </si>
  <si>
    <t>Hemerocallis Crystal Pinot</t>
  </si>
  <si>
    <t>КРИСТАЛ ПИНО</t>
  </si>
  <si>
    <t>CRYSTAL PINOT</t>
  </si>
  <si>
    <t>ГОФРИР.кремовый с лиловым центром и каймой / Н 70см, Ø 15см, цветение: 7-8</t>
  </si>
  <si>
    <t>Hemerocallis Dan Mahony</t>
  </si>
  <si>
    <t>ДЭН МАХОНИ</t>
  </si>
  <si>
    <t>DAN MAHONY</t>
  </si>
  <si>
    <t>розовый с ярко-красным пятном  / Н 70см, Ø 12см, цветение: 6-7,9</t>
  </si>
  <si>
    <t>Hemerocallis Daria</t>
  </si>
  <si>
    <t>ДАРИА</t>
  </si>
  <si>
    <t>DARIA</t>
  </si>
  <si>
    <t>пурпурно-розовый с желтой гофрир.каймой и желтым горлом / Н 55см, Ø 17см, цветение: 6-7,9</t>
  </si>
  <si>
    <t>Hemerocallis Daring Deception</t>
  </si>
  <si>
    <t>ДАРИНГ ДЕСЕПШН</t>
  </si>
  <si>
    <t>DARING DECEPTION</t>
  </si>
  <si>
    <t>(трёхлетнее растение за сезон даёт более 400 цветков) палево-розовый с пурпурным пятном и зеленым горлом / Н 60см, Ø 14см, цветение: 6-7,9</t>
  </si>
  <si>
    <t>Hemerocallis Destined To See</t>
  </si>
  <si>
    <t>ДЕСТИНИД ТУ СИ</t>
  </si>
  <si>
    <t>DESTINED TO SEE</t>
  </si>
  <si>
    <t>кремовый с фиолетовой серединой и каймой / Н 60см, Ø 15см, цветение: 6-7,9</t>
  </si>
  <si>
    <t>Hemerocallis Diva's Choice</t>
  </si>
  <si>
    <t>ДИВАЗ ЧОИС</t>
  </si>
  <si>
    <t>DIVA'S CHOICE</t>
  </si>
  <si>
    <t>ГОФРИР. кораллово-розовый с жёлтой каймой и жёлтым горлом / Н 65см, Ø 14см, цветение: 6-7,9</t>
  </si>
  <si>
    <t>Hemerocallis Ed Murray</t>
  </si>
  <si>
    <t>ЕД МЮРРЕЙ</t>
  </si>
  <si>
    <t>ED MURRAY</t>
  </si>
  <si>
    <t>бархатно-бордовый с зеленоватым горлом  / Цветет больше 16 часов / Н 70см, Ø 10см, цветение: 7-8</t>
  </si>
  <si>
    <t>Hemerocallis El Desperado</t>
  </si>
  <si>
    <t>ЭЛЬ ДЕСПЕРАДО</t>
  </si>
  <si>
    <t>EL DESPERADO</t>
  </si>
  <si>
    <t>лимонно-жёлтый с винно-красным пятном и каймой, поздний  / Цветет больше 16 часов / Н 70см, Ø 15см, цветение: 8-9</t>
  </si>
  <si>
    <t>Hemerocallis Elegant Candy</t>
  </si>
  <si>
    <t>ЭЛЕГАНТ КЭНДИ</t>
  </si>
  <si>
    <t>ELEGANT CANDY</t>
  </si>
  <si>
    <t>перламутрово-розовый с розовой серединой и жёлтым горлом, очень ароматный / Н 65см, Ø 10см, цветение: 6-7,9</t>
  </si>
  <si>
    <t>Hemerocallis Emperor</t>
  </si>
  <si>
    <t>ЭМПЕРОР</t>
  </si>
  <si>
    <t>EMPEROR</t>
  </si>
  <si>
    <t>фиолетовый с зеленым горлом, Н-55см</t>
  </si>
  <si>
    <t>Hemerocallis Entrapment</t>
  </si>
  <si>
    <t>ЭНТРАПМЕНТ</t>
  </si>
  <si>
    <t>ENTRAPMENT</t>
  </si>
  <si>
    <t>СЕРИЯ 500! (трёхлетнее растение за сезон даёт 500 цветков) сиреневый с белыми полосками и жёлтым горлом, лёгкое гофре / Н 65см, Ø 14см, цветение: 7-8,9</t>
  </si>
  <si>
    <t>Hemerocallis Excellent</t>
  </si>
  <si>
    <t>ЭКСЕЛЛЕНТ</t>
  </si>
  <si>
    <t>EXCELLENT</t>
  </si>
  <si>
    <t>ГОФРИР. Бордовый с желтым пятном и желтым кантом / Цветет больше 16 часов / Н 60см, Ø 14см, цветение: 7-8,9</t>
  </si>
  <si>
    <t>Hemerocallis Eyed Twister</t>
  </si>
  <si>
    <t>АЙЕД ТВИСТЕР</t>
  </si>
  <si>
    <t>EYED TWISTER</t>
  </si>
  <si>
    <t>кремово-желтый с широким темно-пурпурным кольцом и зеленоватым горлом, Ø19см, Н-75см, цветет в июне-августе</t>
  </si>
  <si>
    <t>Hemerocallis Final Touch</t>
  </si>
  <si>
    <t>ФИНАЛ ТАЧ</t>
  </si>
  <si>
    <t>FINAL TOUCH</t>
  </si>
  <si>
    <t>двуцветный: ярко-розовый и бледно-розовый, горло желтое / Н 80см, Ø 12см, цветение: 8-9</t>
  </si>
  <si>
    <t>Hemerocallis Fire And Fog</t>
  </si>
  <si>
    <t>ФАЙР ЭНД ФОГ</t>
  </si>
  <si>
    <t>FIRE AND FOG</t>
  </si>
  <si>
    <t>алый с жёлтым кантом и жёлтым горлом / Н 65см, Ø 15см, цветение: 7-8,9</t>
  </si>
  <si>
    <t>Hemerocallis Fooled Me</t>
  </si>
  <si>
    <t>ФУЛЕД МИ</t>
  </si>
  <si>
    <t>FOOLED ME</t>
  </si>
  <si>
    <t>СЕРИЯ 500! (трёхлетнее растение за сезон даёт 500 цветков) жёлтый с оранжевым пятном и жёлтым горлом / Цветет больше 16 часов / Н 60см, Ø 14см, цветение: 6-7,9</t>
  </si>
  <si>
    <t>Hemerocallis Frans Hals</t>
  </si>
  <si>
    <t>ФРЭНС ХАЛС</t>
  </si>
  <si>
    <t>FRANS HALS</t>
  </si>
  <si>
    <t>красные и желтые лепестки, на красных-желтая полоса / Н 90см, Ø 11см, цветение: 7-8</t>
  </si>
  <si>
    <t>Hemerocallis Gentle Shepherd</t>
  </si>
  <si>
    <t>ДЖЕНТЛ ШЕППЕРД</t>
  </si>
  <si>
    <t>GENTLE SHEPHERD</t>
  </si>
  <si>
    <t>желтовато-кремовый с зелёным горлом / Н 80см, Ø 13см, цветение: 6-7</t>
  </si>
  <si>
    <t>Hemerocallis Get Jiggy</t>
  </si>
  <si>
    <t>ГЕТ ДЖИГГИ</t>
  </si>
  <si>
    <t>GET JIGGY</t>
  </si>
  <si>
    <t>кремово-розовый с лиловыми волнами и лиловой каймой и зеленым горлом (5 стеблей, 32 бутона) / Н 90см, Ø 13см, цветение: 6-7,9</t>
  </si>
  <si>
    <t>Hemerocallis Grape Sherbert</t>
  </si>
  <si>
    <t>ГРЕЙП ЩЕРБЕТ</t>
  </si>
  <si>
    <t>GRAPE SHERBERT</t>
  </si>
  <si>
    <t>темно-пурпурный с лососево-розовыми кончиками, горло желтое, по краю гофрированная пурпурная кайма, Ø14см, Н-65см</t>
  </si>
  <si>
    <t>Hemerocallis Grape Velvet</t>
  </si>
  <si>
    <t>ГРЭЙП ВЕЛЬВЕТ</t>
  </si>
  <si>
    <t>GRAPE VELVET</t>
  </si>
  <si>
    <t>фиолетовый с жёлтым центром / Н 60см, Ø 13см, цветение: 7-8</t>
  </si>
  <si>
    <t>Hemerocallis Happy Returns</t>
  </si>
  <si>
    <t>ХЭППИ РЕТЁРНС</t>
  </si>
  <si>
    <t>HAPPY RETURNS</t>
  </si>
  <si>
    <t>очень ранний, ароматный, жёлтый / Цветет больше 16 часов / Н 45см, Ø 10см, цветение: 6-7</t>
  </si>
  <si>
    <t>Hemerocallis Heavenly Pink Fang</t>
  </si>
  <si>
    <t>ХЕВЕНЛИ ПИНК ФАНДЖ</t>
  </si>
  <si>
    <t>HEAVENLY PINK FANG</t>
  </si>
  <si>
    <t>СЕРИЯ 500! (трёхлетнее растение за сезон даёт 500 цветков) ГОФРИР. Кораллово-розовый с жёлтой каймой и жёлто-зелёным горлом / Н 55см, Ø 15см, цветение: 7-8,9</t>
  </si>
  <si>
    <t>Hemerocallis Hello Screamer</t>
  </si>
  <si>
    <t>ХЭЛЛОУ СКРИМЕР</t>
  </si>
  <si>
    <t>HELLO SCREAMER</t>
  </si>
  <si>
    <t>кремово-розовый с ярко-розовым пятном и каймой и зеленым горлом  / Н 70см, Ø 13см, цветение: 7-8,9</t>
  </si>
  <si>
    <t>Hemerocallis Holiday Delight</t>
  </si>
  <si>
    <t>ХОЛИДЕЙ ДЕЛАЙТ</t>
  </si>
  <si>
    <t>HOLIDAY DELIGHT</t>
  </si>
  <si>
    <t>ярко-оранжевый с красным пятном и желтым горлом / Н 70см, Ø 15см, цветение: 7-8</t>
  </si>
  <si>
    <t>Hemerocallis Irresistable Charm</t>
  </si>
  <si>
    <t>ИРРЕСИСТЭБЛ ШАРМ</t>
  </si>
  <si>
    <t>IRRESISTABLE CHARM</t>
  </si>
  <si>
    <t>(трёхлетнее растение за сезон даёт более 250 цветков) желтый с оранжевым центром и каймой, ГОФРИР. / Н 65см, Ø 17см, цветение: 7-8,9</t>
  </si>
  <si>
    <t>Hemerocallis Janice Brown</t>
  </si>
  <si>
    <t>ДЖАНИС БРАУН</t>
  </si>
  <si>
    <t>JANICE BROWN</t>
  </si>
  <si>
    <t>Сорт из списка Trophytaker® Лучшие лилейники мира. ОЧЕНЬ длительное цветение по срокам: раннее-позднее, бледно-розовый с насыщенно-розовым пятном / Н 60см, Ø 13см, цветение: 6-7</t>
  </si>
  <si>
    <t>Hemerocallis Jazz Dance</t>
  </si>
  <si>
    <t>ДЖАЗ ДЭНС</t>
  </si>
  <si>
    <t>JAZZ DANCE</t>
  </si>
  <si>
    <t>малиновый с пурпурным пятном, желто-зеленое горло, край лепестков гофрирован, Н-65см, ,Ø 14см, цветение 6-7, 8, ароматный</t>
  </si>
  <si>
    <t>Hemerocallis Joan Senior</t>
  </si>
  <si>
    <t>ДЖОАН СЕНЬОР</t>
  </si>
  <si>
    <t>JOAN SENIOR</t>
  </si>
  <si>
    <t>кремовый с чуть розоватым румянцем, зеленовато-желтое горло/ Н-55см, ᴓ 15см, цветение 6, 8-9</t>
  </si>
  <si>
    <t>Hemerocallis Kansas City Kicker</t>
  </si>
  <si>
    <t>КАНЗАС СИТИ КИКЕР</t>
  </si>
  <si>
    <t>KANSAS CITY KICKER</t>
  </si>
  <si>
    <t>кремовый с обширным пурпурно-лиловым пятном и гофрированной каймой и желтым горлом, Н-60см,  Ø14см</t>
  </si>
  <si>
    <t>Hemerocallis Lavender Blue Baby</t>
  </si>
  <si>
    <t>ЛАВЕНДЕР БЛЮ БЕЙБИ</t>
  </si>
  <si>
    <t>LAVENDER BLUE BABY</t>
  </si>
  <si>
    <t>ярко-сиреневый с фиолетовым кольцом и каймой, зеленое горло, ГОФРИР. / Н 65см, Ø 14см, цветение: 6-7,9</t>
  </si>
  <si>
    <t>Hemerocallis Lavender Tutu</t>
  </si>
  <si>
    <t>ЛАВЕНДЕР ТУТУ</t>
  </si>
  <si>
    <t>LAVENDER TUTU</t>
  </si>
  <si>
    <t>СЕРИЯ 500! (трёхлетнее растение за сезон даёт 500 цветков) ГОФРИР. Тёмно-розовый с жёлтой каймой и жёлтым горлом / Н 60см, Ø 15см, цветение: 7-8,9</t>
  </si>
  <si>
    <t>Hemerocallis Ledgewood Born Free</t>
  </si>
  <si>
    <t>ЛЕДЖВУД БОРН ФРИ</t>
  </si>
  <si>
    <t>LEDGEWOOD BORN FREE</t>
  </si>
  <si>
    <t>кремовый с фиолетовой гофрир. Каймой и фиолетовым пятном / Н 70см, Ø 17см, цветение: 6-7,9</t>
  </si>
  <si>
    <t>Hemerocallis Lies And Lipstick</t>
  </si>
  <si>
    <t>ЛАЙЗ ЭНД ЛИПСТИК</t>
  </si>
  <si>
    <t>LIES AND LIPSTICK</t>
  </si>
  <si>
    <t>кремово-розовый с красным пятном и красной тонкой каймой / Н 65см, Ø 14см, цветение: 6-7,9</t>
  </si>
  <si>
    <t>Hemerocallis Little Anna Rosa</t>
  </si>
  <si>
    <t>ЛИТТЛ АННА РОЗА</t>
  </si>
  <si>
    <t>LITTLE ANNA ROSA</t>
  </si>
  <si>
    <t>СЕРИЯ 500! (трёхлетнее растение за сезон даёт 500 цветков) лососевый с коралловыми пятнами  / Цветет больше 16 часов / Н 40см, Ø 8см, цветение: 6-7</t>
  </si>
  <si>
    <t>Hemerocallis Little Missy</t>
  </si>
  <si>
    <t>ЛИТЛ МИССИ</t>
  </si>
  <si>
    <t>LITTLE MISSY</t>
  </si>
  <si>
    <t>пурпурный с белой каймой и лёгким гофре по краю / Н 40см, Ø 8см, цветение: 6-8</t>
  </si>
  <si>
    <t>Hemerocallis Longfields Butterfly</t>
  </si>
  <si>
    <t>ЛОНГФИЛДС БАТТЕРФЛЯЙ</t>
  </si>
  <si>
    <t>LONGFIELDS BUTTERFLY</t>
  </si>
  <si>
    <t>ОЧЕНЬ длительное цветение по срокам:раннее-позднее,двуцветный розовый и бледно-розовый, горло желтое / Н 35см, Ø 8см, цветение: 6-7,9</t>
  </si>
  <si>
    <t>Hemerocallis Longfields Marmelade</t>
  </si>
  <si>
    <t>ЛОНГФИЛДС МАРМЕЛАД</t>
  </si>
  <si>
    <t>LONGFIELDS MARMELADE</t>
  </si>
  <si>
    <t>жёлтый с оранжево-красным напылением по всем лепесткам / Н 50см, Ø 13см, цветение: 7-8,9</t>
  </si>
  <si>
    <t>Hemerocallis Longfields Pearl</t>
  </si>
  <si>
    <t>ЛОНГФИЛДС ПЕРЛ</t>
  </si>
  <si>
    <t>LONGFIELDS PEARL</t>
  </si>
  <si>
    <t>(трёхлетнее растение за сезон даёт более 400 цветков) кремовый со светло-желтым пятном и зеленым горлом / Цветет больше 16 часов / Н 40см, Ø 10см, цветение: 7-8,9</t>
  </si>
  <si>
    <t>Hemerocallis Lullaby Baby</t>
  </si>
  <si>
    <t>ЛУЛЛАБИ БЭЙБИ</t>
  </si>
  <si>
    <t>LULLABY BABY</t>
  </si>
  <si>
    <t>кремово-розовый, желтое горло / Цветет больше 16 часов / Н 50см, Ø 10см, цветение: 6-8</t>
  </si>
  <si>
    <t>Hemerocallis Macbeth</t>
  </si>
  <si>
    <t>МАКБЕТ</t>
  </si>
  <si>
    <t>MACBETH</t>
  </si>
  <si>
    <t>сиренево-розовый с лиловым пятном и желтым горлом, ГОФРИР / Цветет больше 16 часов / Н 60см, Ø 15см, цветение: 7-8,9</t>
  </si>
  <si>
    <t>Hemerocallis Madeline Nettles Eyes</t>
  </si>
  <si>
    <t>МАДЕЛИН НЕТТЛЗ АЙЗ</t>
  </si>
  <si>
    <t>MADELINE NETTLES EYES</t>
  </si>
  <si>
    <t>СЕРИЯ 500! (трёхлетнее растение за сезон даёт 500 цветков) оранжевый с фиолетовым пятном  / Цветет больше 16 часов / Н 55см, Ø 8см, цветение: 6-7,9</t>
  </si>
  <si>
    <t>Hemerocallis Midnight Dynamite</t>
  </si>
  <si>
    <t>МИДНАЙТ ДИНАМИТ</t>
  </si>
  <si>
    <t>MIDNIGHT DYNAMITE</t>
  </si>
  <si>
    <t>тёмно-розовый с ярко-лиловым пятном посередине, зелёным горлом и ярко-лиловой каймой по краю, гофре, Н-50см, ,Ø 12см, цветение 6, 8</t>
  </si>
  <si>
    <t>Hemerocallis Mike Reed</t>
  </si>
  <si>
    <t>МАЙК РИД</t>
  </si>
  <si>
    <t>MIKE REED</t>
  </si>
  <si>
    <t>винно-красный с желто-зеленым центром / Н 70см, Ø 20см, цветение: 7-8,9</t>
  </si>
  <si>
    <t>Hemerocallis Mildred Mitchell</t>
  </si>
  <si>
    <t>МИЛДРЕД МИТЧЕЛ</t>
  </si>
  <si>
    <t>MILDRED MITCHELL</t>
  </si>
  <si>
    <t>ГОФРИР.тёмно-розовый с фиолетовым пятном и фиолетовой тонкой каймой / Н 55см, Ø 16см, цветение: 6-7,9</t>
  </si>
  <si>
    <t>Hemerocallis Mini Stella</t>
  </si>
  <si>
    <t>МИНИ СТЕЛЛА</t>
  </si>
  <si>
    <t>MINI STELLA</t>
  </si>
  <si>
    <t>желтый с оранжевым пятном / Расцветает к вечеру / Н 30см, Ø 6см, цветение: 6-7,9</t>
  </si>
  <si>
    <t>Hemerocallis Moonlit Masquerade</t>
  </si>
  <si>
    <t>МУНЛАЙТ МАСКАРАД</t>
  </si>
  <si>
    <t>MOONLIT MASQUERADE</t>
  </si>
  <si>
    <t>кремово-жёлтый с пурпурным пятном / Н 65см, Ø 14см, цветение: 6-7,9</t>
  </si>
  <si>
    <t>Hemerocallis Moroccan Sunrise</t>
  </si>
  <si>
    <t>МОРОККАН САНРАЙЗ</t>
  </si>
  <si>
    <t>MOROCCAN SUNRISE</t>
  </si>
  <si>
    <t>сиренево-розовый с жёлтым горлом / Н 60см, Ø 13см, цветение: 6-7</t>
  </si>
  <si>
    <t>Hemerocallis Moussaka</t>
  </si>
  <si>
    <t>МУССАКА</t>
  </si>
  <si>
    <t>MOUSSAKA</t>
  </si>
  <si>
    <t>кремовый с тёмно-лиловым пятном и каймой, жёлтое горло / Цветет больше 16 часов / Н 55см, Ø 15см, цветение: 7-8,9</t>
  </si>
  <si>
    <t>Hemerocallis Naughty Red</t>
  </si>
  <si>
    <t>НОУТИ РЭД</t>
  </si>
  <si>
    <t>NAUGHTY RED</t>
  </si>
  <si>
    <t>бордовый, бархатный с желтым пятном и желтым кантом по гофрир. Краю / Н 60см, Ø 15см, цветение: 7-8</t>
  </si>
  <si>
    <t>Hemerocallis Night Beacon</t>
  </si>
  <si>
    <t>НАЙТ БЕКОН</t>
  </si>
  <si>
    <t>NIGHT BEACON</t>
  </si>
  <si>
    <t>винно-красный с широким желтым горлом / Цветет больше 16 часов / Н 70см, Ø 10см, цветение: 6-7,9</t>
  </si>
  <si>
    <t>Hemerocallis Night Whispers</t>
  </si>
  <si>
    <t>НАЙТ ВИСПЕР</t>
  </si>
  <si>
    <t>NIGHT WHISPERS</t>
  </si>
  <si>
    <t>СЕРИЯ 500! (трёхлетнее растение за сезон даёт 500 цветков) ГОФРИР. Бордовый с жёлтым горлом / Н 60см, Ø 10см, цветение: 6-7,9</t>
  </si>
  <si>
    <t>Hemerocallis Nile Crane</t>
  </si>
  <si>
    <t>НИЛ КРЕЙН</t>
  </si>
  <si>
    <t>NILE CRANE</t>
  </si>
  <si>
    <t>сиреневый со светло-жёлтым центром / Н 65см, Ø 13см, цветение: 7,9</t>
  </si>
  <si>
    <t>Hemerocallis Nowhere To Hide</t>
  </si>
  <si>
    <t>НОУЭР ТУ ХАЙД</t>
  </si>
  <si>
    <t>NOWHERE TO HIDE</t>
  </si>
  <si>
    <t>светло-медный с фиолетофым частым жилкованием, небольшое желтое горло / Н 55см, Ø 13см, цветение: 7-8,9</t>
  </si>
  <si>
    <t>Hemerocallis On And On</t>
  </si>
  <si>
    <t>ОН ЭНД ОН</t>
  </si>
  <si>
    <t>ON AND ON</t>
  </si>
  <si>
    <t>лососево-розовый, уникальный цвет/ Н-45см, ᴓ 10см, цветение 6-7</t>
  </si>
  <si>
    <t>Hemerocallis Open My Eyes</t>
  </si>
  <si>
    <t>ОПЕН МАЙ АЙЗ</t>
  </si>
  <si>
    <t>OPEN MY EYES</t>
  </si>
  <si>
    <t>ГОФРИР. жёлтый с винным пятном и каймой (3 стебля, 25 бутонов) / Н 55см, Ø 14см, цветение: 6-8</t>
  </si>
  <si>
    <t>Hemerocallis Orange Nassau</t>
  </si>
  <si>
    <t>ОРАНДЖ НАССАУ</t>
  </si>
  <si>
    <t>ORANGE NASSAU</t>
  </si>
  <si>
    <t>ГОФРИР. тёмно-жёлтый / Н 55см, Ø 14см, цветение: 7,9</t>
  </si>
  <si>
    <t>Hemerocallis Orchid Candy</t>
  </si>
  <si>
    <t>ОРХИД КЭНДИ</t>
  </si>
  <si>
    <t>ORCHID CANDY</t>
  </si>
  <si>
    <t>ГОФРИР, розовато-кремовый с винным пятном и зелёным центром / Н 60см, Ø 12см, цветение: 6-7,9</t>
  </si>
  <si>
    <t>Hemerocallis Outstanding</t>
  </si>
  <si>
    <t>АУТСТЭНДИНГ</t>
  </si>
  <si>
    <t>OUTSTANDING</t>
  </si>
  <si>
    <t>кремово-розовый с темно-розовой каймой и темно-розовым пятном, горло зеленовато-желтое / Н 60см, Ø 15см, цветение: 7,9</t>
  </si>
  <si>
    <t>Hemerocallis Paint It Black</t>
  </si>
  <si>
    <t>ПЕЙНТ ИТ БЛЭК</t>
  </si>
  <si>
    <t>PAINT IT BLACK</t>
  </si>
  <si>
    <t>СПАЙДЕР: черно-пурпурный с зеленоватым горлом и тонкими белыми линиями вдоль лепестков/  Н-80см, ᴓ 15см, цветение 7-8, 9</t>
  </si>
  <si>
    <t>Hemerocallis Pandora's Box</t>
  </si>
  <si>
    <t>ПАНДОРРАС БОКС</t>
  </si>
  <si>
    <t>PANDORA'S BOX</t>
  </si>
  <si>
    <t>белый с винно-красным пятном / Н 50см, Ø 10см, цветение: 6-7,9</t>
  </si>
  <si>
    <t>Hemerocallis Pardon Me</t>
  </si>
  <si>
    <t>ПАРДОН МИ</t>
  </si>
  <si>
    <t>PARDON ME</t>
  </si>
  <si>
    <t>красный, с белой линией по центру  / Расцветает к вечеру / Н 50см, Ø 8см, цветение: 7,9</t>
  </si>
  <si>
    <t>Hemerocallis Pink Damask</t>
  </si>
  <si>
    <t>ПИНК ДАМАСК</t>
  </si>
  <si>
    <t>PINK DAMASK</t>
  </si>
  <si>
    <t>кораллово-розовый / Н 70см, Ø 10см, цветение: 7,9</t>
  </si>
  <si>
    <t>Hemerocallis Precious De Oro</t>
  </si>
  <si>
    <t>ПРЕКОУШЕС ДЕ ОРО</t>
  </si>
  <si>
    <t>PRECIOUS DE ORO</t>
  </si>
  <si>
    <t>кремовый с желтым пятном и зеленым горлом / Цветет больше 16 часов / Н 45см, Ø 10см, цветение: 7-8,9</t>
  </si>
  <si>
    <t>Hemerocallis Punxsutawney Phil</t>
  </si>
  <si>
    <t>ПАНКСУАТОНИ ФИЛЛ</t>
  </si>
  <si>
    <t>PUNXSUTAWNEY PHIL</t>
  </si>
  <si>
    <t>желтый с обширным винно-бордовым пятном и тонким винно-бордовым кантом, горло желтое / Н 75см, Ø 19см, цветение: 6-7,9</t>
  </si>
  <si>
    <t>Hemerocallis Purplelicious</t>
  </si>
  <si>
    <t>ПУРПЛЛИШИЗ</t>
  </si>
  <si>
    <t>PURPLELICIOUS</t>
  </si>
  <si>
    <t>ГОФРИР. Сиренево-бордовый, бархатный с жёлтым горлом / Н 70см, Ø 17см, цветение: 6-7,9</t>
  </si>
  <si>
    <t>Hemerocallis Red Rum</t>
  </si>
  <si>
    <t>РЭД РАМ</t>
  </si>
  <si>
    <t>RED RUM</t>
  </si>
  <si>
    <t>красный с белыми тонкими линиями и желтым горлом / Цветет больше 16 часов / Н 45см, Ø 12см, цветение: 7-8</t>
  </si>
  <si>
    <t>Hemerocallis Rosy Rhino</t>
  </si>
  <si>
    <t>РОЗИ РИНО</t>
  </si>
  <si>
    <t>ROSY RHINO</t>
  </si>
  <si>
    <t>ГОФРИР. Рубиновый с белыми пятном и кантом и жёлтым горлом / Н 70см, Ø 16см, цветение: 7-8,9</t>
  </si>
  <si>
    <t>Hemerocallis Seal of Approval</t>
  </si>
  <si>
    <t>СИЛ ОФ ЭППРУВАЛ</t>
  </si>
  <si>
    <t>SEAL OF APPROVAL</t>
  </si>
  <si>
    <t>белый с нежно-сиреневой каймой и зелёным горлом / Н 55см, Ø 13см, цветение: 7-8</t>
  </si>
  <si>
    <t>Hemerocallis She Got The Look</t>
  </si>
  <si>
    <t>ШИ ГОТ ЗЕ ЛУК</t>
  </si>
  <si>
    <t>SHE GOT THE LOOK</t>
  </si>
  <si>
    <t>желтое горло, розовато-кремовый центр, ярко-розовая кайма, легкое гофре / Н 70см, Ø 13см, цветение: 7-8</t>
  </si>
  <si>
    <t>Hemerocallis Siloam Grace Stamile</t>
  </si>
  <si>
    <t>СИЛОАМ ГРЭЙС СТАМИЛ</t>
  </si>
  <si>
    <t>SILOAM GRACE STAMILE</t>
  </si>
  <si>
    <t>красный с темно-красным кольцом, зеленовато-желтое горло / Цветет больше 16 часов / Н 40см, Ø 8см, цветение: 6-7</t>
  </si>
  <si>
    <t>Hemerocallis Siloam Jim Cooper</t>
  </si>
  <si>
    <t>СИЛОАМ ДЖИМ КУПЕР</t>
  </si>
  <si>
    <t>SILOAM JIM COOPER</t>
  </si>
  <si>
    <t>алый с красными прожилками и жёлтым горлом, лёгкое гофре. / Цветет больше 16 часов / Н 45см, Ø 10см, цветение: 6-7</t>
  </si>
  <si>
    <t>Hemerocallis Siloam New Toy</t>
  </si>
  <si>
    <t>СИЛОАМ НЬЮ ТОЙ</t>
  </si>
  <si>
    <t>SILOAM NEW TOY</t>
  </si>
  <si>
    <t>сиреневый с тёмно-сиреневым пятном и жёлто-зелёным горлом / Цветет больше 16 часов / Н 45см, Ø 10см, цветение: 6-7</t>
  </si>
  <si>
    <t>Hemerocallis Siloam Red Toy</t>
  </si>
  <si>
    <t>СИЛОАМ РЭД ТОЙ</t>
  </si>
  <si>
    <t>SILOAM RED TOY</t>
  </si>
  <si>
    <t>красный с фактурным продольным жилкованием, горло зеленоватое/ Н-50см, ᴓ 10см, цветение 7-8</t>
  </si>
  <si>
    <t>Hemerocallis Siloam Ribbon Candy</t>
  </si>
  <si>
    <t>СИЛОАМ РИББОН КЭНДИ</t>
  </si>
  <si>
    <t>SILOAM RIBBON CANDY</t>
  </si>
  <si>
    <t>палево-розовый с ярко-розовым пятном и зеленым горлом / Н 65см, Ø 10см, цветение: 7</t>
  </si>
  <si>
    <t>Hemerocallis Siloam Show Girl</t>
  </si>
  <si>
    <t>СИЛОАМ ШОУ ГЁРЛ</t>
  </si>
  <si>
    <t>SILOAM SHOW GIRL</t>
  </si>
  <si>
    <t>бордовый, бархатный с желтым горлом/ Н-45см, ᴓ10см, цветение 7-8см</t>
  </si>
  <si>
    <t>Hemerocallis Snaggle Tooth</t>
  </si>
  <si>
    <t>СНЭГГЛ ТУФ</t>
  </si>
  <si>
    <t>SNAGGLE TOOTH</t>
  </si>
  <si>
    <t>БАХРОМЧАТЫЙ!!! Темно-бордовый с желтым горлом и белой бахромчатой каймой / Н 80см, Ø 15см, цветение: 6-7,9</t>
  </si>
  <si>
    <t>Hemerocallis South Seas</t>
  </si>
  <si>
    <t>САУТ СИЗ</t>
  </si>
  <si>
    <t>SOUTH SEAS</t>
  </si>
  <si>
    <t>оранжево-красным с желтым горлом, ароматный / Н 65см, Ø 14см, цветение: 7,9</t>
  </si>
  <si>
    <t>Hemerocallis Spacecoast Behavior Pattern</t>
  </si>
  <si>
    <t>СПЕЙСКОСТ БЕХЕЙВЕР ПАТТЕРН</t>
  </si>
  <si>
    <t>SPACECOAST BEHAVIOR PATTERN</t>
  </si>
  <si>
    <t>медно-бордовый с обширным желтым пятном  и зеленоватым горлом/ Н-80см,  Ø 15см, цветение 6-7, 8</t>
  </si>
  <si>
    <t>Hemerocallis Spacecoast Freaky Tiki</t>
  </si>
  <si>
    <t>СПЕЙСКОСТ ФРИКИ ТИКИ</t>
  </si>
  <si>
    <t>SPACECOAST FREAKY TIKI</t>
  </si>
  <si>
    <t>оранжево-жёлтый меланж / Н 50см, Ø 8см, цветение: 6-7,9</t>
  </si>
  <si>
    <t>Hemerocallis Stella D’ Oro</t>
  </si>
  <si>
    <t>СТЕЛЛА ДЕ ОРО</t>
  </si>
  <si>
    <t>STELLA D’ ORO</t>
  </si>
  <si>
    <t>лимонно-жёлтый, лёгкое гофре / Цветет больше 16 часов / Н 30см, Ø 6см, цветение: 6-7,9</t>
  </si>
  <si>
    <t>Hemerocallis Storm of The Century</t>
  </si>
  <si>
    <t>ШТОРМ ОФ СЕНТУРИ</t>
  </si>
  <si>
    <t>STORM OF THE CENTURY</t>
  </si>
  <si>
    <t>ГОФРИР.бархатно-тёмно-лиловый с жёлтым горлом и каймой / Н 60см, Ø 14см, цветение: 6-7,9</t>
  </si>
  <si>
    <t>Hemerocallis Summerwine</t>
  </si>
  <si>
    <t>САММЕРВАЙН</t>
  </si>
  <si>
    <t>SUMMERWINE</t>
  </si>
  <si>
    <t>лиловый / Н 80см, Ø 14см, цветение: 6-7</t>
  </si>
  <si>
    <t>Hemerocallis Super Purple</t>
  </si>
  <si>
    <t>СУПЕР ПУРПЛ</t>
  </si>
  <si>
    <t>SUPER PURPLE</t>
  </si>
  <si>
    <t>фиолетово-бордовый с желтым горлом, ГОФРИР. Ароматный / Н 65см, Ø 15см, цветение: 7-8,9</t>
  </si>
  <si>
    <t>Hemerocallis Tequila And Lime</t>
  </si>
  <si>
    <t>ТЕКИЛА ЭНД ЛАЙМ</t>
  </si>
  <si>
    <t>TEQUILA AND LIME</t>
  </si>
  <si>
    <t>цвет лайма (салатово-жёлтый) / Н 65см, Ø 8см, цветение: 6-7,9</t>
  </si>
  <si>
    <t>Hemerocallis Texas Sunlight</t>
  </si>
  <si>
    <t>ТЕХАС САНЛАЙТ</t>
  </si>
  <si>
    <t>TEXAS SUNLIGHT</t>
  </si>
  <si>
    <t>чисто-жёлтый с широким лёгким гофре / Н 70см, Ø 7см, цветение: 7-8,9</t>
  </si>
  <si>
    <t>Hemerocallis Tiger Blood</t>
  </si>
  <si>
    <t>ТАЙГЕР БЛООД</t>
  </si>
  <si>
    <t>TIGER BLOOD</t>
  </si>
  <si>
    <t>светло-желтый м обширныв пятном глубокого бордового цвета и тонким бордовым кантом / Н 65см, Ø 17см, цветение: 6-7,9</t>
  </si>
  <si>
    <t>Hemerocallis Tipped Point</t>
  </si>
  <si>
    <t>ТИППЕД ПОИНТ</t>
  </si>
  <si>
    <t>TIPPED POINT</t>
  </si>
  <si>
    <t>Hemerocallis Unchartered Waters</t>
  </si>
  <si>
    <t>АНЧАРТЕРЕД УОТЕРС</t>
  </si>
  <si>
    <t>UNCHARTERED WATERS</t>
  </si>
  <si>
    <t>палево-сиреневый с жёлтым центром / Цветет больше 16 часов / Н 80см, Ø 16см, цветение: 6-7,9</t>
  </si>
  <si>
    <t>Hemerocallis Water Dragon</t>
  </si>
  <si>
    <t>УОТЕР ДРАГОН</t>
  </si>
  <si>
    <t>WATER DRAGON</t>
  </si>
  <si>
    <t>тёмно-красный с сиреневым пятном и зелёным горлом / Н 70см, Ø 15см, цветение: 7,9</t>
  </si>
  <si>
    <t>Hemerocallis Whoopy</t>
  </si>
  <si>
    <t>ВУУПИ</t>
  </si>
  <si>
    <t>WHOOPY</t>
  </si>
  <si>
    <t>ГОФРИР, тёмно-бордовый с чёрным кольцом и жёлтым горлом / Н 50см, Ø 12см, цветение: 6-7,9</t>
  </si>
  <si>
    <t>Hemerocallis Wild Horses</t>
  </si>
  <si>
    <t>УАЙЛД ХОРСЕС</t>
  </si>
  <si>
    <t>WILD HORSES</t>
  </si>
  <si>
    <t>белый с тёмно-фиолетовым пятном и зелёным горлом / Н 65см, Ø 17см, цветение: 6,9</t>
  </si>
  <si>
    <t>Hemerocallis Woodside Rhapsody</t>
  </si>
  <si>
    <t>ВУДСАЙД РАПСОДИ</t>
  </si>
  <si>
    <t>WOODSIDE RHAPSODY</t>
  </si>
  <si>
    <t>фиолетово-пурпурный с желтым горлом, Н-80см, Ø 10см, 7-9</t>
  </si>
  <si>
    <t>HEMEROCALLIS / ЛИЛЕЙНИК МАХРОВЫЙ (транспортировка и хранение до посадки при темп. 0+5ºС)</t>
  </si>
  <si>
    <t>Hemerocallis Awesome Luck</t>
  </si>
  <si>
    <t>АВЕСОМ ЛАК</t>
  </si>
  <si>
    <t>AWESOME LUCK</t>
  </si>
  <si>
    <t>МАХРОВЫЙ ГОФРИР.золотисто-оранжевый, Н-75см, Ø 13см, 6-7, 90</t>
  </si>
  <si>
    <t>Hemerocallis Bandolero</t>
  </si>
  <si>
    <t>БАНДОЛЬЕРО</t>
  </si>
  <si>
    <t>BANDOLERO</t>
  </si>
  <si>
    <t>МАХРОВЫЙ оранжево-лососевый, мощный куст  / Н-100см, Ø 12см, цветение 7-8</t>
  </si>
  <si>
    <t>Hemerocallis Bogeyman</t>
  </si>
  <si>
    <t>БУГИМАН</t>
  </si>
  <si>
    <t>BOGEYMAN</t>
  </si>
  <si>
    <t>МАХРОВЫЙ черный с бордовым отливом, бархатный,с зеленым горлом/ Н-60см, Ø 13см, цветение 7-8</t>
  </si>
  <si>
    <t>Hemerocallis Bonibrae Sharky</t>
  </si>
  <si>
    <t>БОНИБРАЭ ШАРКИ</t>
  </si>
  <si>
    <t>BONIBRAE SHARKY</t>
  </si>
  <si>
    <t>МАХРОВЫЙ (80% махровых) палево-розовый с пурпурной каймой и желтым кантом, гофре зубчатое / Н 50см, Ø 12см, цветение: 7-8,9</t>
  </si>
  <si>
    <t>Hemerocallis Booby Ruby</t>
  </si>
  <si>
    <t>БУБИ РУБИ</t>
  </si>
  <si>
    <t>BOOBY RUBY</t>
  </si>
  <si>
    <t>МАХРОВЫЙ темно-кораллово-красный с белой линией по центру лепестка, желто-зеленой горло, Н-45см, ,Ø10см, 7, 8</t>
  </si>
  <si>
    <t>Hemerocallis Bowl of Cream</t>
  </si>
  <si>
    <t>МАХРОВЫЙ  (80% махровых) желтовато-кремовый / Цветет больше 16 часов / Н 45см, Ø 15см, цветение: 7-8,9</t>
  </si>
  <si>
    <t>Hemerocallis Burgundy Love</t>
  </si>
  <si>
    <t>БУРГУНДИ ЛОВ</t>
  </si>
  <si>
    <t>BURGUNDY LOVE</t>
  </si>
  <si>
    <t>МАХРОВЫЙ тёмно-бордовый  / Н 55см, Ø 14см, цветение: 7-8</t>
  </si>
  <si>
    <t>Hemerocallis Candlelight Dinner</t>
  </si>
  <si>
    <t>КЭНДЛЛАЙТ ДИННЕР</t>
  </si>
  <si>
    <t>CANDLELIGHT DINNER</t>
  </si>
  <si>
    <t>(трёхлетнее растение за сезон даёт более 400 цветков) МАХРОВЫЙ тёмно-лососевый с жёлтой продольной полосой и жёлтым горлом / Цветет больше 16 часов / Н 65см, Ø 14см, цветение: 6-7,9</t>
  </si>
  <si>
    <t>Hemerocallis Condilla</t>
  </si>
  <si>
    <t>КОНДИЛЛА</t>
  </si>
  <si>
    <t>CONDILLA</t>
  </si>
  <si>
    <t>МАХРОВЫЙ ярко-жёлтый / Н 50см, Ø 10см, цветение: 6-7,9</t>
  </si>
  <si>
    <t>Hemerocallis Congo Coral</t>
  </si>
  <si>
    <t>КОНГО КОРАЛ</t>
  </si>
  <si>
    <t>CONGO CORAL</t>
  </si>
  <si>
    <t>МАХРОВЫЙ., ярко-розовый / Цветет больше 16 часов / Н 35см, Ø 12см, цветение: 6-7,9</t>
  </si>
  <si>
    <t>Hemerocallis Cute As Can Be</t>
  </si>
  <si>
    <t>КЬЮТ ЭС КЭН БИ</t>
  </si>
  <si>
    <t>CUTE AS CAN BE</t>
  </si>
  <si>
    <t>МАХРОВЫЙ, пурпурно-красный / Н 40см, Ø 10см, цветение: 6-7,9</t>
  </si>
  <si>
    <t>Hemerocallis Double Dream</t>
  </si>
  <si>
    <t>МАХРОВЫЙ. кремово-розово-лососевый с зеленоватым горлом/ Н-60см, Ø  12см, цветение 6-7, 8</t>
  </si>
  <si>
    <t>Hemerocallis Double Firecracker</t>
  </si>
  <si>
    <t>ДАБЛ ФАЙРКРЕКЕР</t>
  </si>
  <si>
    <t>DOUBLE FIRECRACKER</t>
  </si>
  <si>
    <t>МАХРОВЫЙ. Кумачово-красный с жёлтым горлом / Н 70см, Ø 15см, цветение: 6-7,9</t>
  </si>
  <si>
    <t>Hemerocallis Double Pink Wonder</t>
  </si>
  <si>
    <t>ДАБЛ ПИНК УАНДЕР</t>
  </si>
  <si>
    <t>DOUBLE PINK WONDER</t>
  </si>
  <si>
    <t>МАХРОВЫЙ розовый с желтовато-зеленым горлом, Н-60см</t>
  </si>
  <si>
    <t>Hemerocallis Double Red Royal</t>
  </si>
  <si>
    <t>ДАБЛ РЭД РОЯЛ</t>
  </si>
  <si>
    <t>DOUBLE RED ROYAL</t>
  </si>
  <si>
    <t>МАХРОВЫЙ бордовый, бархатный, на внутренних лепестках белый кант,  жёлтое горло / Н 70см, Ø 15см, цветение: 7-8</t>
  </si>
  <si>
    <t>Hemerocallis Double River Wye</t>
  </si>
  <si>
    <t>ДАБЛ РИВЕР УАЙ</t>
  </si>
  <si>
    <t>DOUBLE RIVER WYE</t>
  </si>
  <si>
    <t>(трёхлетнее растение за сезон даёт более 300 цветков) МАХРОВЫЙ нежно-жёлтый / Н 80см, Ø 17см, цветение: 7-8,9</t>
  </si>
  <si>
    <t>Hemerocallis Double Salmon Wonder</t>
  </si>
  <si>
    <t>ДАБЛ САЛМОН УАНДЕР</t>
  </si>
  <si>
    <t>DOUBLE SALMON WONDER</t>
  </si>
  <si>
    <t>МАХРОВЫЙ лососево-розовый с прожилками, Н-55см</t>
  </si>
  <si>
    <t>Hemerocallis Dynamic Duo</t>
  </si>
  <si>
    <t>ДИНАМИК ДУО</t>
  </si>
  <si>
    <t>DYNAMIC DUO</t>
  </si>
  <si>
    <t>МАХРОВЫЙ лимонно-жёлтый / Н 60см, Ø 17см, цветение: 6-7,9</t>
  </si>
  <si>
    <t>ФОРЕВЕ ЯНГ</t>
  </si>
  <si>
    <t>МАХРОВЫЙ, желтый / Цветет больше 16 часов / Н 65см, Ø 15см, цветение: 6-7,9</t>
  </si>
  <si>
    <t>Hemerocallis Ikebana Star</t>
  </si>
  <si>
    <t>ИКЕБАНА СТАР</t>
  </si>
  <si>
    <t>IKEBANA STAR</t>
  </si>
  <si>
    <t>МАХРОВЫЙ кремово-жёлтый с белой каймой / Цветет больше 16 часов / Н 50см, Ø 14см, цветение: 6-7,9</t>
  </si>
  <si>
    <t>Hemerocallis Jean Swann</t>
  </si>
  <si>
    <t>ДЖЕЙН СВОН</t>
  </si>
  <si>
    <t>JEAN SWANN</t>
  </si>
  <si>
    <t>МАХРОВЫЙ кремовый с розовым перламутром и зелёным центром / Н 80см, Ø 15см, цветение: 7-8,9</t>
  </si>
  <si>
    <t>Hemerocallis Lacy Doily</t>
  </si>
  <si>
    <t>ЛЕЙСИ ДОЙЛИ</t>
  </si>
  <si>
    <t>LACY DOILY</t>
  </si>
  <si>
    <t>СЕРИЯ 500! (трёхлетнее растение за сезон даёт 500 цветков) МАХРОВЫЙ, жемчужно-розовый с белыми прожилками и желтоватым горлом / Н 70см, Ø 13см, цветение: 7-8,9</t>
  </si>
  <si>
    <t>Hemerocallis Moses Fire</t>
  </si>
  <si>
    <t>МОЗЕС ФАЕР</t>
  </si>
  <si>
    <t>MOSES FIRE</t>
  </si>
  <si>
    <t>МАХРОВЫЙ оранжево-красный с жёлтыми подпалинами / Н 55см, Ø 15см, цветение: 7,9</t>
  </si>
  <si>
    <t>Hemerocallis Mount Helena</t>
  </si>
  <si>
    <t>МАУНТ ХЕЛЕНА</t>
  </si>
  <si>
    <t>MOUNT HELENA</t>
  </si>
  <si>
    <t>МАХРОВЫЙ желтый с винно-бордовым кольцом, Н-50см, Ø  14см, 7-8</t>
  </si>
  <si>
    <t>Hemerocallis Night Embers</t>
  </si>
  <si>
    <t>НАЙТ ЭМБЕР</t>
  </si>
  <si>
    <t>NIGHT EMBERS</t>
  </si>
  <si>
    <t>МАХРОВЫЙ бордовый с тонкой белой каймой / Н 65см, Ø 13см, цветение: 6-7,9</t>
  </si>
  <si>
    <t>Hemerocallis Paprika Flame</t>
  </si>
  <si>
    <t>ПАПРИКА ФЛЕЙМ</t>
  </si>
  <si>
    <t>PAPRIKA FLAME</t>
  </si>
  <si>
    <t>МАХРОВЫЙ ярко-красный / Н 65см, Ø 12см, цветение: 6-7</t>
  </si>
  <si>
    <t>Hemerocallis Patricia Jojo</t>
  </si>
  <si>
    <t>ПАТРИСИЯ ДЖО ДЖО</t>
  </si>
  <si>
    <t>PATRICIA JOJO</t>
  </si>
  <si>
    <t>МАХРОВЫЙ. Лимонно-жёлтый с лёгким гофре / Н 75см, Ø 13см, цветение: 6-8,9</t>
  </si>
  <si>
    <t>Hemerocallis Roswitha</t>
  </si>
  <si>
    <t>РОЗУИТА</t>
  </si>
  <si>
    <t>ROSWITHA</t>
  </si>
  <si>
    <t>МАХРОВЫЙ, кремовый с винно-красным центром / Н 70см, Ø 10см, цветение: 6-7</t>
  </si>
  <si>
    <t>Hemerocallis Schnickel Fritz</t>
  </si>
  <si>
    <t>ШНИКЕЛЬ ФРИТЦ</t>
  </si>
  <si>
    <t>SCHNICKEL FRITZ</t>
  </si>
  <si>
    <t>МАХРОВЫЙ. Белый с лёгким гофре  / Цветет больше 16 часов / Н 45см, Ø 13см, цветение: 6-7,9</t>
  </si>
  <si>
    <t>Hemerocallis Siloam Double Classic</t>
  </si>
  <si>
    <t>СИЛОАМ ДАБЛ КЛАССИК</t>
  </si>
  <si>
    <t>SILOAM DOUBLE CLASSIC</t>
  </si>
  <si>
    <t>МАХРОВЫЙ. Жемчужно-розовый с желтоватым горлом, лёгкое гофре / Цветет больше 16 часов / Н 50см, Ø 12см, цветение: 6-7</t>
  </si>
  <si>
    <t>Hemerocallis Stellar Double Rose</t>
  </si>
  <si>
    <t>СТЕЛЛАР ДАБЛ РОУЗ</t>
  </si>
  <si>
    <t>STELLAR DOUBLE ROSE</t>
  </si>
  <si>
    <t>МАХРОВЫЙ  красный с тонкой белой окантовкой и темно-красной серединой, Н-100см</t>
  </si>
  <si>
    <t>Hemerocallis Susan Pritchard Petit</t>
  </si>
  <si>
    <t>СЬЮЗАН ПРИТЧАРД ПЕТИ</t>
  </si>
  <si>
    <t>SUSAN PRITCHARD PETIT</t>
  </si>
  <si>
    <t>МАХРОВЫЙ оранжевый с жёлтым / Н 50см, Ø 15см, цветение: 7-8,9</t>
  </si>
  <si>
    <t>Hemerocallis Unlock The Stars</t>
  </si>
  <si>
    <t>АНЛОК ЗЕ СТАРЗ</t>
  </si>
  <si>
    <t>UNLOCK THE STARS</t>
  </si>
  <si>
    <t>МАХРОВЫЙ ГОФРИР. тёмно-розовый с жёлтым пятном и жёлтой каймой / Н 65см, Ø 15см, цветение: 6-7,9</t>
  </si>
  <si>
    <t>Hemerocallis Voodoo Dancer</t>
  </si>
  <si>
    <t>ВУУДУУ ДАНСЕР</t>
  </si>
  <si>
    <t>VOODOO DANCER</t>
  </si>
  <si>
    <t>МАХРОВЫЙ, темно-фиолетовый с желтым центром, ароматный / Н 55см, Ø 14см, цветение: 7-8,9</t>
  </si>
  <si>
    <t>Hemerocallis Yellow Submarine</t>
  </si>
  <si>
    <t>ЙЕЛЛОУ СУБМАРИНА</t>
  </si>
  <si>
    <t>YELLOW SUBMARINE</t>
  </si>
  <si>
    <t>МАХРОВЫЙ лимонно-жёлтый   / Н 60см, Ø 15см, цветение: 8-9</t>
  </si>
  <si>
    <t>Hemerocallis Your Angel</t>
  </si>
  <si>
    <t>ЁР АНДЖЕЛ</t>
  </si>
  <si>
    <t>YOUR ANGEL</t>
  </si>
  <si>
    <t>МАХРОВЫЙ, лососевый с лиловым кольцом и желтым центром / Н 60см, Ø 16см, цветение: 6-7,9</t>
  </si>
  <si>
    <t>HEMEROCALLIS / ЛИЛЕЙНИК СПАЙДЕР (транспортировка и хранение до посадки при темп. 0+5ºС)</t>
  </si>
  <si>
    <t>Hemerocallis Applique</t>
  </si>
  <si>
    <t>АППЛИКА</t>
  </si>
  <si>
    <t>APPLIQUE</t>
  </si>
  <si>
    <t>(трёхлетнее растение за сезон даёт 250 цветков) СПАЙДЕР зеленовато-жёлтый с лиловыми кончиками / Н 70см, Ø 25см, цветение: 6-7,9</t>
  </si>
  <si>
    <t>Hemerocallis Bakabana</t>
  </si>
  <si>
    <t>БАКАБАНА</t>
  </si>
  <si>
    <t>BAKABANA</t>
  </si>
  <si>
    <t>Обильноцветущий, повторноцветущий ГОФРИР. желтый, Н- 65 cm, Ø10 cm ,6-9, более 500 цветков за сезон на трехлетнем растении</t>
  </si>
  <si>
    <t>Hemerocallis Black Arrowhead</t>
  </si>
  <si>
    <t>БЛЭК ЭРРОУХЭД</t>
  </si>
  <si>
    <t>BLACK ARROWHEAD</t>
  </si>
  <si>
    <t>СПАЙДЕР бронзовый с жёлтым горлом, тёмно-лиловым пятном в виде звезды и тёмно-лиловым кантом / Расцветает к вечеру / Н 75см, Ø 19см, цветение: 7-8</t>
  </si>
  <si>
    <t>Hemerocallis Brer Rabbit's Baby</t>
  </si>
  <si>
    <t>БРЕР РЭББИТС БЕЙБИ</t>
  </si>
  <si>
    <t>BRER RABBIT'S BABY</t>
  </si>
  <si>
    <t>СПАЙДЕР темно-медно-бордовый с желтым центром и зеленым горлом /Н- 70см, Ø 13см, цветение 7-8</t>
  </si>
  <si>
    <t>Hemerocallis Carrick Wildon</t>
  </si>
  <si>
    <t>КАРРИК УИЛДОН</t>
  </si>
  <si>
    <t>CARRICK WILDON</t>
  </si>
  <si>
    <t>СПАЙДЕР, оранжевый с желтым центром, цветок 25 см</t>
  </si>
  <si>
    <t>Hemerocallis Chokecherry Mountain</t>
  </si>
  <si>
    <t>ЧОУКЧЕРРИ МАУНТЕЙН</t>
  </si>
  <si>
    <t>CHOKECHERRY MOUNTAIN</t>
  </si>
  <si>
    <t>СПАЙДЕР фиолетовый с жёлтым центром/ Цветет больше 16 часов / Н 75см, Ø 20см, цветение: 7-8,9</t>
  </si>
  <si>
    <t>Hemerocallis Custard Candy</t>
  </si>
  <si>
    <t>КУСТАРД КЭНДИ</t>
  </si>
  <si>
    <t>CUSTARD CANDY</t>
  </si>
  <si>
    <t>кремовый с зеленоватой каймой и зеленовато-желтым горлом, фиолетово-бордовое кольцо. Н-55 cm, Ø12 cm, 6-8, более 350 цветков в сезон на трехлетнем растении</t>
  </si>
  <si>
    <t>Hemerocallis Desert Icicle</t>
  </si>
  <si>
    <t>ДЕСЕРТ АЙСИКЛ</t>
  </si>
  <si>
    <t>DESERT ICICLE</t>
  </si>
  <si>
    <t>СПАЙДЕР белый, от центра до середины лепестка -зелёные полосы  / Расцветает к вечеру / Н 90см, Ø 20см, цветение: 6-7,9</t>
  </si>
  <si>
    <t>Hemerocallis Dress Pink</t>
  </si>
  <si>
    <t>ДРЭСС ПИНК</t>
  </si>
  <si>
    <t>DRESS PINK</t>
  </si>
  <si>
    <t>нежно-розовый с темно-розовым кольцом и зеленовато-желтым горлом, Н-60 cm, Ø10 cm 6-8, более 150 цветков за сезон на одном растении трехлетнего возраста</t>
  </si>
  <si>
    <t>Hemerocallis Duke of Durham</t>
  </si>
  <si>
    <t>ДЮК ОФ ДЮРАМ</t>
  </si>
  <si>
    <t>DUKE OF DURHAM</t>
  </si>
  <si>
    <t>медно-светло-коричневый с лиловым кольцом и желтым горлом, Н-65 cm, Ø 15 cm, 7-9, более150 цветков за сезон на трехлетнем растении</t>
  </si>
  <si>
    <t>Hemerocallis Enchanted Forest</t>
  </si>
  <si>
    <t>ИНЧАНТЕД ФОРЕСТ</t>
  </si>
  <si>
    <t>ENCHANTED FOREST</t>
  </si>
  <si>
    <t>ГОФРИР.нежнейший абрикосово-розовый с желтоватой каймой и горлом, Н-70 cm, Ø 15 cm, 6-7,8; более 200 цветков за сезон на трехлетнем растении</t>
  </si>
  <si>
    <t>Hemerocallis EveryDaylily Pink Cream</t>
  </si>
  <si>
    <t>EVERYDAYLILY ПИНК КРЕМ</t>
  </si>
  <si>
    <t>EVERYDAYLILY™ PINK CREAM</t>
  </si>
  <si>
    <t>нежно-розовый со светлой полосой и желтым горлом, ОЧЕНЬ длительное цветение по срокам: раннее-позднее, с раннего лета до поздней осени, Н-45см, Ø10см</t>
  </si>
  <si>
    <t>Hemerocallis Exotic Spider</t>
  </si>
  <si>
    <t>ЭКЗОТИК СПАЙДЕР</t>
  </si>
  <si>
    <t>EXOTIC SPIDER</t>
  </si>
  <si>
    <t>СПАЙДЕР лиловый с белым тонким кантом, горло зеленовато-желтое / Н 50см, Ø 18см, цветение: 7-8</t>
  </si>
  <si>
    <t>Hemerocallis Free Weelin</t>
  </si>
  <si>
    <t>ФРИ УИЛИН</t>
  </si>
  <si>
    <t>FREE WEELIN</t>
  </si>
  <si>
    <t>СПАЙДЕР очень ранний, лимонно-жёлтый с винным пятном в форме звезды (6 стеблей, 48 бутонов) / Н 85см, Ø 23см, цветение: 6,8</t>
  </si>
  <si>
    <t>Hemerocallis Heavenly Angel Ice</t>
  </si>
  <si>
    <t>ХЭВЕНЛИ АНГЕЛ АЙС</t>
  </si>
  <si>
    <t>HEAVENLY ANGEL ICE</t>
  </si>
  <si>
    <t>СПАЙДЕР белый/ Н-90, Ø 20см, цветение 6-7,8</t>
  </si>
  <si>
    <t>Hemerocallis Heavenly Curls</t>
  </si>
  <si>
    <t>ХЭВЕНЛИ КУРЛС</t>
  </si>
  <si>
    <t>HEAVENLY CURLS</t>
  </si>
  <si>
    <t>СПАЙДЕР кремово-ванильный, лепестки скручиваются "кудрявятся", / Н-65см, Ø 18см, цветение 7-8</t>
  </si>
  <si>
    <t>Hemerocallis Heavenly Flight of Angels</t>
  </si>
  <si>
    <t>ХЭВЕНЛИ ФЛАЙТ ОФ АНГЕЛ</t>
  </si>
  <si>
    <t>HEAVENLY FLIGHT OF ANGELS</t>
  </si>
  <si>
    <t>СПАЙДЕР жёлтый с белой каймой / Н 75см, Ø 18см, цветение: 7-8</t>
  </si>
  <si>
    <t>Hemerocallis Heavenly Mr. Twister</t>
  </si>
  <si>
    <t>ХЭВЕНЛИ МР.ТВИСТЕР</t>
  </si>
  <si>
    <t>HEAVENLY MR. TWISTER</t>
  </si>
  <si>
    <t>СПАЙДЕР темно-розовый с желтым центром, Н-80,  cm Ø 20 cm, 7, более  200 цветков за сезон на трехлетнем растении</t>
  </si>
  <si>
    <t>Hemerocallis Isabel Maraffi</t>
  </si>
  <si>
    <t>ИЗАБЕЛЬ МАРАФФИ</t>
  </si>
  <si>
    <t>ISABEL MARAFFI</t>
  </si>
  <si>
    <t>МАХРОВЫЙ лососево-оранжевый, Н-80см, Ø15см, 7,8</t>
  </si>
  <si>
    <t>Hemerocallis Lil' Red Wagon</t>
  </si>
  <si>
    <t>ЛИЛЬ РЭД ВАГОН</t>
  </si>
  <si>
    <t>LIL' RED WAGON</t>
  </si>
  <si>
    <t>ГОФРИР. Красный с желтым горлом, Н-60 cm, 6-7,8; Ø 10 cm более 200 цветков за сезон на трехлетнем растении</t>
  </si>
  <si>
    <t>Hemerocallis Longfields Black Magic</t>
  </si>
  <si>
    <t>ЛОНГФИЛДС БЛЭК МЭДЖИК</t>
  </si>
  <si>
    <t>LONGFIELDS BLACK MAGIC</t>
  </si>
  <si>
    <t>ГОФРИР. Пурпурно-черный, с желтым горлом,Н-60 cm, Ø15 cm, 7-8, более 150 цветков за сезон на трехлетнем растении</t>
  </si>
  <si>
    <t>Hemerocallis Longfields Woodpecker</t>
  </si>
  <si>
    <t>ЛОНГФИЛДС ВУДПЕККЕР</t>
  </si>
  <si>
    <t>LONGFIELDS WOODPECKER</t>
  </si>
  <si>
    <t>двуцветный: нижние лепестки- кремово-желтые с розовым напылением по краям, верхние лепестки лилово-розовые, горло желтое, Н-35 cm, Ø 8 cm, более 400 цветков за сезон на трехлетнем растении</t>
  </si>
  <si>
    <t>Hemerocallis Primal Scream</t>
  </si>
  <si>
    <t>ПРАЙМАЛ СКРИМ</t>
  </si>
  <si>
    <t>PRIMAL SCREAM</t>
  </si>
  <si>
    <t>СПАЙДЕР ярко-оранжевый  с жёлтым горлом и тонкой жёлтой линией вдоль лепестка / Н 75см, Ø 19см, цветение: 7-9</t>
  </si>
  <si>
    <t>Hemerocallis Rediculious</t>
  </si>
  <si>
    <t>РЕДИКЮЛИОУС</t>
  </si>
  <si>
    <t>REDICULIOUS</t>
  </si>
  <si>
    <t>МАХРОВЫЙ,терракотово -медно-бордовый,Н 65 cm Ø15 cm , 7-8, более 250 цветков за сезон на одном трехлетнем растении</t>
  </si>
  <si>
    <t>Hemerocallis Regency Heights</t>
  </si>
  <si>
    <t>РЕГЕНСИ ХЕЙТС</t>
  </si>
  <si>
    <t>REGENCY HEIGHTS</t>
  </si>
  <si>
    <t>розовато-лиловый, с обширным желтым горлом, Н-75 cm 15 cm , 7-8, более 250 цветков за сезон с одного трехлетнего растения</t>
  </si>
  <si>
    <t>Hemerocallis Spacecoast Sea Shells</t>
  </si>
  <si>
    <t>СПЕЙСКОСТ СИ ШЕЛЛС</t>
  </si>
  <si>
    <t>SPACECOAST SEA SHELLS</t>
  </si>
  <si>
    <t>кремовый с темно-лиловым кольцом с уникальным зазубренным рисунком, кайма тоже темно-лиловая, горло желтое, Н-70 cm,  Ø14 cm более 200 цветков за сезон с одного трехлетнего растения</t>
  </si>
  <si>
    <t>Hemerocallis Storm Damage</t>
  </si>
  <si>
    <t>ШТОРМ ДЭМИДЖ</t>
  </si>
  <si>
    <t>STORM DAMAGE</t>
  </si>
  <si>
    <t>СПАЙДЕР розово-абрикосовый с желтым центром и фиолетово-лиловым кольцом / Н 70см, Ø 18см, цветение: 7-8,9</t>
  </si>
  <si>
    <t>Hemerocallis Tropical Surprise</t>
  </si>
  <si>
    <t>ТРОПИКАЛ СЮРПРАЙЗ</t>
  </si>
  <si>
    <t>TROPICAL SURPRISE</t>
  </si>
  <si>
    <t>кремово-сливочный с лилово-бордовое широким кольцоми такой же каймой, Н-55 cm  Ø14 cm, 7-8, более 300 цветков за сезон на трехлетнем растении</t>
  </si>
  <si>
    <t>Hemerocallis Villa Vanilla</t>
  </si>
  <si>
    <t>ВИЛЛА ВАНИЛЛА</t>
  </si>
  <si>
    <t>VILLA VANILLA</t>
  </si>
  <si>
    <t>ГОФРИР, бледно-желтый с лимонной каймой и лимонным горлом, Н-50 cm , Ø12 cm , более 300цветков за сезон на трехлетнем растении</t>
  </si>
  <si>
    <t>Hemerocallis White Temptation</t>
  </si>
  <si>
    <t>УАЙТ ТЕМПТЕЙШН</t>
  </si>
  <si>
    <t>WHITE TEMPTATION</t>
  </si>
  <si>
    <t>белый с зеленоватым горлом, Н-65 cm Ø13 cm, более 200 цветков за сезон на трехлетнем растении</t>
  </si>
  <si>
    <t>Hemerocallis Wineberry Candy</t>
  </si>
  <si>
    <t>ВАЙНБЕРРИ КЭНДИ</t>
  </si>
  <si>
    <t>WINEBERRY CANDY</t>
  </si>
  <si>
    <t>ГОФРИР, нежно-розовый с вишнево-розовым кольцом и зеленоватым горлом, Н-55 cm ,  Ø13 cm, 7, более 250 цветков за сезон на трехлетнем растении</t>
  </si>
  <si>
    <t>ХОСТА</t>
  </si>
  <si>
    <t>HOSTA / ХОСТА (транспортировка и хранение до посадки при темп. 0+5ºС)</t>
  </si>
  <si>
    <t>Hosta Abiqua Drinking Gourd</t>
  </si>
  <si>
    <t>АБИКУА ДРИНКИНГ ГАУРД</t>
  </si>
  <si>
    <t>ABIQUA DRINKING GOURD</t>
  </si>
  <si>
    <t xml:space="preserve">морщинистые чашевидные листья серо-голубого цвета, Н-60см, Ø 115см, </t>
  </si>
  <si>
    <t>1 n</t>
  </si>
  <si>
    <t>Hosta hybrid</t>
  </si>
  <si>
    <t>Hosta Abiqua Moonbeam</t>
  </si>
  <si>
    <t>АБИКВА МУНБИМ</t>
  </si>
  <si>
    <t>ABIQUA MOONBEAM</t>
  </si>
  <si>
    <t>малахитово-зелёный с салатовой каймой, Н-40см, Ø 80см, лист 18х16см</t>
  </si>
  <si>
    <t>Hosta hybr</t>
  </si>
  <si>
    <t>Hosta Alligator Alley</t>
  </si>
  <si>
    <t>АЛЛИГАТОР ЭЛЛИ</t>
  </si>
  <si>
    <t>ALLIGATOR ALLEY</t>
  </si>
  <si>
    <t>крупный эффектный куст, листья сине-зеленые посередине  центр цвета шартрез, позднее желтый, лист округлый, жесткий, Н-50см Ø90см</t>
  </si>
  <si>
    <t>Hosta Alvatine Taylor</t>
  </si>
  <si>
    <t>АЛВАТИН ТЕЙЛОР</t>
  </si>
  <si>
    <t>ALVATINE TAYLOR</t>
  </si>
  <si>
    <t>темно-зеленый центр, желтая кайма, Н-75см, Ø120см, лист 25х20см</t>
  </si>
  <si>
    <t>Hosta Amazone</t>
  </si>
  <si>
    <t>АМАЗОН</t>
  </si>
  <si>
    <t>AMAZONE</t>
  </si>
  <si>
    <t>белый лист с зеленой каймой, Н-40см,  Ø  70см</t>
  </si>
  <si>
    <t>Hosta American Halo</t>
  </si>
  <si>
    <t>АМЕРИКАН ХАЛО</t>
  </si>
  <si>
    <t>AMERICAN HALO</t>
  </si>
  <si>
    <t>крупная, морщинистые голубые листья, белая широкая кайма, Н-60, Ø 150см, лист 35х25см</t>
  </si>
  <si>
    <t>Hosta Ann Kulpa</t>
  </si>
  <si>
    <t>АННА КУЛЬПА</t>
  </si>
  <si>
    <t>ANN KULPA</t>
  </si>
  <si>
    <t>зеленый с кремовой полосой по центру листа, Н-40см, Ø 80см</t>
  </si>
  <si>
    <t>Hosta Anne</t>
  </si>
  <si>
    <t>АННЕ</t>
  </si>
  <si>
    <t>ANNE</t>
  </si>
  <si>
    <t>округлый изумрудный лист с широкой желтой каймой , Н-60см</t>
  </si>
  <si>
    <t>Hosta Antioch</t>
  </si>
  <si>
    <t>АНТИОХ</t>
  </si>
  <si>
    <t>ANTIOCH</t>
  </si>
  <si>
    <t>темно-зеленый перистый центр, широкая белая кайма, Н-55см, Ø 75см</t>
  </si>
  <si>
    <t>Hosta fortunei</t>
  </si>
  <si>
    <t>Hosta Atlantis</t>
  </si>
  <si>
    <t>АТЛАНТИС</t>
  </si>
  <si>
    <t>ATLANTIS</t>
  </si>
  <si>
    <t>сизый центр, светло-салатовая широкая кайма, крупная 60см высотой</t>
  </si>
  <si>
    <t>Hosta August Moon</t>
  </si>
  <si>
    <t>АУГУСТ МУН</t>
  </si>
  <si>
    <t>AUGUST MOON</t>
  </si>
  <si>
    <t>зеленовато-желтый, Н-50см,Ø 80см</t>
  </si>
  <si>
    <t>Hosta Austin Dickinson</t>
  </si>
  <si>
    <t>ОСТИН ДИКИНСОН</t>
  </si>
  <si>
    <t>AUSTIN DICKINSON</t>
  </si>
  <si>
    <t>зелёный с кремовой каймой, Н-45см, Ø 80см</t>
  </si>
  <si>
    <t>Hosta Autumn Frost</t>
  </si>
  <si>
    <t>ОТУМН ФРОСТ</t>
  </si>
  <si>
    <t>AUTUMN FROST</t>
  </si>
  <si>
    <t>кремово-жёлтая широкая кайма, синий центр, Н-40см</t>
  </si>
  <si>
    <t>Hosta Avocado</t>
  </si>
  <si>
    <t>АВОКАДО</t>
  </si>
  <si>
    <t>AVOCADO</t>
  </si>
  <si>
    <t xml:space="preserve">зеленый с желто-зеленой перистой серединой, Н-60см, Ø 80см </t>
  </si>
  <si>
    <t>Hosta Banana Kid</t>
  </si>
  <si>
    <t>БАНАНА КИД</t>
  </si>
  <si>
    <t>BANANA KID</t>
  </si>
  <si>
    <t>ркий цвет смеси цвета банана и лайма, сохраняется весь сезон , Н-40см, Ø60см</t>
  </si>
  <si>
    <t>Hosta Band of Gold</t>
  </si>
  <si>
    <t>БЭНД ОФ ГОЛД</t>
  </si>
  <si>
    <t>BAND OF GOLD</t>
  </si>
  <si>
    <t>лист сердцевидный, темно-зеленый с золотой каймой, Н-50см, Ø 75см</t>
  </si>
  <si>
    <t>Hosta Barbara Ann</t>
  </si>
  <si>
    <t>БАРБАРА ЭНН</t>
  </si>
  <si>
    <t>BARBARA ANN</t>
  </si>
  <si>
    <t>крупная хоста, лист сине-зеленый с белой каймой, Н-60см, Ø 120см</t>
  </si>
  <si>
    <t>Hosta Beach Boy</t>
  </si>
  <si>
    <t>БИЧ БОЙ</t>
  </si>
  <si>
    <t>BEACH BOY</t>
  </si>
  <si>
    <t>синяя широкая кайма, центр жёлтый с зелёными мазками, Н-45 см. Ø 70см,лист 20х15см</t>
  </si>
  <si>
    <t>Hosta Ben Vernooy</t>
  </si>
  <si>
    <t>БЕН ВЕРНОЙ</t>
  </si>
  <si>
    <t>BEN VERNOOY</t>
  </si>
  <si>
    <t>очень живописная, контрастный рисунок в центре обширное сизое перо, кайма цвета шартрез, Н-40см, Ø  50см</t>
  </si>
  <si>
    <t>Hosta Big Daddy</t>
  </si>
  <si>
    <t>БИГ ДАДДИ</t>
  </si>
  <si>
    <t>BIG DADDY</t>
  </si>
  <si>
    <t>большие, округлые темно-зеленые пузырчато-ребристые листья, Н-60см, Ø 90см</t>
  </si>
  <si>
    <t>Hosta Big Mama</t>
  </si>
  <si>
    <t>БИГ МАМА</t>
  </si>
  <si>
    <t>BIG MAMA</t>
  </si>
  <si>
    <t>синий, Н-80см, Ø 110см, лист 32х30см</t>
  </si>
  <si>
    <t>Hosta Blue Angel</t>
  </si>
  <si>
    <t>БЛЮ ЭНДЖЕЛ</t>
  </si>
  <si>
    <t>BLUE ANGEL</t>
  </si>
  <si>
    <t>Гигантская, сине-зелёные морщинистые листья, Н-90см, Ø150см</t>
  </si>
  <si>
    <t>Hosta Blue Cadet</t>
  </si>
  <si>
    <t>БЛЮ КАДЕТ</t>
  </si>
  <si>
    <t>BLUE CADET</t>
  </si>
  <si>
    <t>голубые листья, лавандовые цветки, Н-25см, Ø 60см</t>
  </si>
  <si>
    <t>Hosta Blue Ivory</t>
  </si>
  <si>
    <t>БЛЮ АЙВОРИ</t>
  </si>
  <si>
    <t>BLUE IVORY</t>
  </si>
  <si>
    <t>синий центр, белая кайма Н-50см, Ø 60см, лист 25х15см</t>
  </si>
  <si>
    <t>Hosta Blue Mammoth</t>
  </si>
  <si>
    <t>БЛЮ МАММОС</t>
  </si>
  <si>
    <t>BLUE MAMMOTH</t>
  </si>
  <si>
    <t>Гигантская,огромные голубые морщинистые листья, Н-90см, Ø 150см</t>
  </si>
  <si>
    <t>Hosta sieboldiana</t>
  </si>
  <si>
    <t>Hosta Blue Mouse Ears</t>
  </si>
  <si>
    <t>БЛЮ МАУС ИЭРС</t>
  </si>
  <si>
    <t>BLUE MOUSE EARS</t>
  </si>
  <si>
    <t>множество голубых листочков с белым кантом на компактном кусте, Н-15см, Ø 30см</t>
  </si>
  <si>
    <t>Hosta Blue Umbrellas</t>
  </si>
  <si>
    <t>БЛЮ АМБРЕЛЛАС</t>
  </si>
  <si>
    <t>BLUE UMBRELLAS</t>
  </si>
  <si>
    <t>экстра крупная хоста , листья большие сине-зеленые 40х25см, Н-100см, Ø 120см</t>
  </si>
  <si>
    <t>Hosta Blue Vision</t>
  </si>
  <si>
    <t>БЛЮ ВИЖН</t>
  </si>
  <si>
    <t>BLUE VISION</t>
  </si>
  <si>
    <t>синий, Н-40см, лист 13х10см</t>
  </si>
  <si>
    <t>Hosta Bobcat</t>
  </si>
  <si>
    <t>БОБКАТ</t>
  </si>
  <si>
    <t>BOBCAT</t>
  </si>
  <si>
    <t>лист ланцевидный сине-зеленый с широкой кремовой каймой, Н-45см, Ø 50см</t>
  </si>
  <si>
    <t>Hosta Bressingham Blue</t>
  </si>
  <si>
    <t>БРЕССИНГХАМ БЛЮ</t>
  </si>
  <si>
    <t>BRESSINGHAM BLUE</t>
  </si>
  <si>
    <t>крупная, голубоватые листья, кремовые цветки, Н-75см, Ø100см</t>
  </si>
  <si>
    <t>Hosta Brim Cup</t>
  </si>
  <si>
    <t>БРИМ КАП</t>
  </si>
  <si>
    <t>BRIM CUP</t>
  </si>
  <si>
    <t>кремово-желтый широкий край, темно-зеленый перистый центр, Н-30см, Ø 40см, лист 15х12см</t>
  </si>
  <si>
    <t>темно-зеленый с широкой желтой каймой, позже кайма светлеет. Край листа слегка волнистый. Н-40-60см,  ,Ø 90см</t>
  </si>
  <si>
    <t>Hosta Brother Stefan</t>
  </si>
  <si>
    <t>БРАЗЕР СТЕФАН</t>
  </si>
  <si>
    <t>BROTHER STEFAN</t>
  </si>
  <si>
    <t>золотистый центр, темно-зеленая кайма, лист 28х25 см, Н-70см, Ø 60см</t>
  </si>
  <si>
    <t>Hosta Bullet Proof</t>
  </si>
  <si>
    <t>БАЛЛЕТ ПРУФ</t>
  </si>
  <si>
    <t>BULLET PROOF</t>
  </si>
  <si>
    <t>голубовато-зеленый: Н-45см, Ø 90см: лист 20х13см</t>
  </si>
  <si>
    <t>Hosta Canadian Blue</t>
  </si>
  <si>
    <t>КАНАДИАН БЛЮ</t>
  </si>
  <si>
    <t>CANADIAN BLUE</t>
  </si>
  <si>
    <t>сердцевидные листья голубого цвета с восковым налетом, Н-40см</t>
  </si>
  <si>
    <t>Hosta Captain's Adventure</t>
  </si>
  <si>
    <t>КАПИТАНС АДВЕНЧУР</t>
  </si>
  <si>
    <t>CAPITAN'S ADVENTURE</t>
  </si>
  <si>
    <t>ТРИКОЛОР - фон кремовый, посередине светло-зеленое перо, кремовая кайма. В различных условиях произрастания ведет себя изменчиво.Н-40см, лист 17х15см</t>
  </si>
  <si>
    <t>Hosta Carnival</t>
  </si>
  <si>
    <t>большие круглые листья с перистым зеленым центром и светло-желтым краем, Н-45см, Ø 100см</t>
  </si>
  <si>
    <t>Hosta Cathedral Windows</t>
  </si>
  <si>
    <t>КАФЕДРАЛ ВИНДОУС</t>
  </si>
  <si>
    <t>CATHEDRAL WINDOWS</t>
  </si>
  <si>
    <t>изумрудно-зелёный с жёлтым центром</t>
  </si>
  <si>
    <t>Hosta Catherine</t>
  </si>
  <si>
    <t>КАТЕРИНА</t>
  </si>
  <si>
    <t>CATHERINE</t>
  </si>
  <si>
    <t>синий с жёлто-зелёным центром, Н-35-40см</t>
  </si>
  <si>
    <t>Hosta Cherry Berry</t>
  </si>
  <si>
    <t>ЧЕРРИ БЕРРИ</t>
  </si>
  <si>
    <t>CHERRY BERRY</t>
  </si>
  <si>
    <t>изумрудный с желтой полосой вдоль листа, Н-25см, Ø 35см</t>
  </si>
  <si>
    <t>Hosta Christmas Candy</t>
  </si>
  <si>
    <t>КРИСТМАС КЭНДИ</t>
  </si>
  <si>
    <t>CHRISTMAS CANDY</t>
  </si>
  <si>
    <t>сизо-темно-зеленый край, в центре белое перо с салатовой окантовкой  45см, диаметр 60см</t>
  </si>
  <si>
    <t>Hosta Christmas Island</t>
  </si>
  <si>
    <t>КРИСТМАС АЙЛЕНД</t>
  </si>
  <si>
    <t>CHRISTMAS ISLAND</t>
  </si>
  <si>
    <t>белый центр со светло-зеленым краем, Н-50см, Ø 80см</t>
  </si>
  <si>
    <t>Hosta Christmas Pageant</t>
  </si>
  <si>
    <t>КРИСТМАС ПЕЙДЖАНТ</t>
  </si>
  <si>
    <t>CHRISTMAS PAGEANT</t>
  </si>
  <si>
    <t>изумрудный центр, белая широкая кайма, Н-60см, Ø 105см</t>
  </si>
  <si>
    <t>Hosta Christmas Tree</t>
  </si>
  <si>
    <t>КРИСТМАС ТРИ</t>
  </si>
  <si>
    <t>CHRISTMAS TREE</t>
  </si>
  <si>
    <t>крупные, округлые темно-зеленые листья с кремово-белой каймой, Н-45см, Ø 100см</t>
  </si>
  <si>
    <t>Hosta Climax</t>
  </si>
  <si>
    <t>КЛАЙМАКС</t>
  </si>
  <si>
    <t>CLIMAX</t>
  </si>
  <si>
    <t>Гигантская, лист темно-зеленый со светло-зеленой каймой, Н-65см, Ø 120см</t>
  </si>
  <si>
    <t>Hosta Color Festival</t>
  </si>
  <si>
    <t>КОЛОР ФЕСТИВАЛЬ</t>
  </si>
  <si>
    <t>COLOR FESTIVAL</t>
  </si>
  <si>
    <t>белый центр, с жёлтой окантовкой и зелёной каймой по краю листа, Н-40см</t>
  </si>
  <si>
    <t>Hosta Colored Hulk</t>
  </si>
  <si>
    <t>КОЛОРЕД ХАЛК</t>
  </si>
  <si>
    <t>COLORED HULK</t>
  </si>
  <si>
    <t>светло-салатовый с насыщенно зелеными мазками по краю лепестков и небольшие белые мазки на некоторых листьях,Н-40см, Ø 60см, лист 16х12см</t>
  </si>
  <si>
    <t>Hosta Curly Fries</t>
  </si>
  <si>
    <t>КЕРЛИ ФРАЙЗ</t>
  </si>
  <si>
    <t>CURLY FRIES</t>
  </si>
  <si>
    <t>миниатюрная оригинальная хоста, лист желтоватый длинный и узкий с волнистыми зелеными краями, Н-25, Ø 50см</t>
  </si>
  <si>
    <t>Hosta Delta Dawn</t>
  </si>
  <si>
    <t>ДЕЛЬТА ДАУН</t>
  </si>
  <si>
    <t>DELTA DAWN</t>
  </si>
  <si>
    <t>светло-зеленый с белой каймой, Н-50см</t>
  </si>
  <si>
    <t>Hosta Devon Green</t>
  </si>
  <si>
    <t>ДЕВОН ГРИН</t>
  </si>
  <si>
    <t>DEVON GREEN</t>
  </si>
  <si>
    <t>крупная, изумрудно-зелёные рефлёные листья, Н-45см, Ø 90см</t>
  </si>
  <si>
    <t>Hosta Diamond Tiara</t>
  </si>
  <si>
    <t>ДИМОНД ТИАРА</t>
  </si>
  <si>
    <t>DIAMOND TIARA</t>
  </si>
  <si>
    <t>изумрудный с кремово-белой узкой каймой, Н-35см, Ø 60см</t>
  </si>
  <si>
    <t>Hosta Dream Queen</t>
  </si>
  <si>
    <t>ДРИМ КУИН</t>
  </si>
  <si>
    <t>DREAM QUEEN</t>
  </si>
  <si>
    <t>крупная хоста,округлый лист, кремово-желтый узкий центр, широкая насыщенно-сине-зеленая кайма, Н-80см, Ø 120см</t>
  </si>
  <si>
    <t>Hosta Dream Weaver</t>
  </si>
  <si>
    <t>ДРИМ УИВЕР</t>
  </si>
  <si>
    <t>DREAM WEAVER</t>
  </si>
  <si>
    <t>большие тёмно-зелёные листья с жёлтым перистым центром, Н-45, Ø 75см</t>
  </si>
  <si>
    <t>Hosta Earth  Angel</t>
  </si>
  <si>
    <t>ЕРФ ЭНДЖЕЛ</t>
  </si>
  <si>
    <t>EARTH  ANGEL</t>
  </si>
  <si>
    <t>гигантская хоста, лист сине-зеленый, с кремовой каймой, округлый,  Н-70см, Ø 150см</t>
  </si>
  <si>
    <t>Hosta El Nino</t>
  </si>
  <si>
    <t>ЭЛЬ НИНЬО</t>
  </si>
  <si>
    <t>EL NINO</t>
  </si>
  <si>
    <t>синий центр, белая кайма,Н-50см, лист 15х10см</t>
  </si>
  <si>
    <t>Hosta Empress Wu</t>
  </si>
  <si>
    <t>ЭМПРЕСС ВУ</t>
  </si>
  <si>
    <t>EMPRESS WU</t>
  </si>
  <si>
    <t>очень крупная хоста, лист зелёный, восковый, ребристый, округлый, Н-150см!!! Ø 120см</t>
  </si>
  <si>
    <t>Hosta Enterprise</t>
  </si>
  <si>
    <t>ЭНТЕРПРАЙЗ</t>
  </si>
  <si>
    <t>ENTERPRISE</t>
  </si>
  <si>
    <t>зелёный край, белая перистая середина с жёлтыми мазками, Н-35см, Ø 80см</t>
  </si>
  <si>
    <t>Hosta Fire And Ice</t>
  </si>
  <si>
    <t>ФАЕР ЭНД АЙС</t>
  </si>
  <si>
    <t>белый центр, тёмно-зелёный край, Н-45см, Ø 75см</t>
  </si>
  <si>
    <t>Hosta Firn Line</t>
  </si>
  <si>
    <t>ФИРН ЛАЙН</t>
  </si>
  <si>
    <t>FIRN LINE</t>
  </si>
  <si>
    <t>сине-зелёный центр, белая кайма, Н-35см</t>
  </si>
  <si>
    <t>Hosta First Blush</t>
  </si>
  <si>
    <t>ФЕСТ БЛАШ</t>
  </si>
  <si>
    <t>FIRST BLUSH</t>
  </si>
  <si>
    <t>лист зеленый с красными черешками с красным краем, затем лист становится красно-фиолетовым, летом красный цвет исчезает. Н-40см, ,Ø 60см</t>
  </si>
  <si>
    <t>Hosta First Frost</t>
  </si>
  <si>
    <t>ФЁРСТ ФРОСТ</t>
  </si>
  <si>
    <t>FIRST FROST</t>
  </si>
  <si>
    <t>тёмно-синий с кремово-жёлтой каймой, Н-35см, Ø 90см</t>
  </si>
  <si>
    <t>Hosta Forbidden Fruit</t>
  </si>
  <si>
    <t>ФОРБИДДЕН ФРУТ</t>
  </si>
  <si>
    <t>FORBIDDEN FRUIT</t>
  </si>
  <si>
    <t xml:space="preserve">очень красивая контрастная, ярко-желтый центр, темно-сине-зеленая кайма, Н-60см,  Ø 70см </t>
  </si>
  <si>
    <t>Hosta Aureomarginata (fortunei)</t>
  </si>
  <si>
    <t>АУРЕОМАРГИНАТА</t>
  </si>
  <si>
    <t>FORTUNEI AUREOMARGINATA</t>
  </si>
  <si>
    <t>крупные округлые листья с ярко-желтой каймой по краям, позднее-зеленые, Н-65см, Ø 80см</t>
  </si>
  <si>
    <t>Hosta Fragrant Bouquet</t>
  </si>
  <si>
    <t>ФРАГРАНТ БУКЕТ</t>
  </si>
  <si>
    <t>FRAGRANT BOUQET</t>
  </si>
  <si>
    <t>салатовый с белой каймой, ароматный, Н-40см, лист 19х10см</t>
  </si>
  <si>
    <t>Hosta Frances Williams</t>
  </si>
  <si>
    <t>ФРАНСЕЗ УИЛЬЯМС</t>
  </si>
  <si>
    <t>FRANCES WILLIAMS</t>
  </si>
  <si>
    <t>очень крупная, лист: светло-салатовый край, центр сизо-зеленый, перистый Н-55см, Ø 120см</t>
  </si>
  <si>
    <t>Hosta Funny Mouse</t>
  </si>
  <si>
    <t>ФАННИ МАУС</t>
  </si>
  <si>
    <t>FUNNY MOUSE</t>
  </si>
  <si>
    <t>миниатюрная хоста,лист ланцевидной формы, зеленый с белой каймой, Н-10см, Ø 12см</t>
  </si>
  <si>
    <t>Hosta George Smith</t>
  </si>
  <si>
    <t>ДЖОРДЖ СМИТ</t>
  </si>
  <si>
    <t>GEORGE SMITH</t>
  </si>
  <si>
    <t>округлый лист, кайма сине-зеленая, центр изумрудный, Н-50см, Ø 100см</t>
  </si>
  <si>
    <t>Hosta Georgia Sweetheart</t>
  </si>
  <si>
    <t>ДЖЕРДЖИЯ СВИТХАРТ</t>
  </si>
  <si>
    <t>GEORGIA SWEETHEART</t>
  </si>
  <si>
    <t>желтовато-оранжевый центр с широким темно-зеленым краем, Н-50см, Ø 60см</t>
  </si>
  <si>
    <t>Hosta Glad Tidings</t>
  </si>
  <si>
    <t>ГЛЭД ТИДИНГС</t>
  </si>
  <si>
    <t>GLAD TIDINGS</t>
  </si>
  <si>
    <t>лаймово-зеленый, лист фактурный, ребристый, округлый Н-45см, Ø 60см</t>
  </si>
  <si>
    <t>Hosta Gold Standard</t>
  </si>
  <si>
    <t>ГОЛД СТАНДАРТ</t>
  </si>
  <si>
    <t>GOLD STANDARD</t>
  </si>
  <si>
    <t xml:space="preserve">желтый лист с темно-зеленой тонкой кайиой, Н-60см, Ø 80см лист 21х14 см. </t>
  </si>
  <si>
    <t>Hosta Golden Meadows</t>
  </si>
  <si>
    <t>ГОЛДЕН МЕДОУС</t>
  </si>
  <si>
    <t>GOLDEN MEADOWS</t>
  </si>
  <si>
    <t>зеленовато-белый центр, голубая кайма, лист причудливо изогнут, Н-60см, лист 23х15см</t>
  </si>
  <si>
    <t>Hosta Golden Tiara</t>
  </si>
  <si>
    <t>ГОЛДЕН ТИАРА</t>
  </si>
  <si>
    <t>GOLDEN TIARA</t>
  </si>
  <si>
    <t>зелёныё центр, ярко-жёлтая кайма, Н-35см,Ø  60см</t>
  </si>
  <si>
    <t>Hosta Great Escape</t>
  </si>
  <si>
    <t>ГРЕЙТ ЭСКЕЙП</t>
  </si>
  <si>
    <t>GREAT ESCAPE</t>
  </si>
  <si>
    <t>контрастный, белый с сизым пером по центру Н-50см, Ø 60см</t>
  </si>
  <si>
    <t>Hosta Great Expectations</t>
  </si>
  <si>
    <t>ГРЕТ ЭКСПЕКТЕЙШНС</t>
  </si>
  <si>
    <t>GREAT EXPECTATIONS</t>
  </si>
  <si>
    <t>нежно-салатовый центр, насыщенно-зелёный край, Н-55см, Ø 85см</t>
  </si>
  <si>
    <t>Hosta Green Bag</t>
  </si>
  <si>
    <t>ГРИН БЭГ</t>
  </si>
  <si>
    <t>GREEN BAG</t>
  </si>
  <si>
    <t>каскадная , очень аккуратная  форма, зеленый ланцетный лист, выглядит как зеленый фонтанчик, Н-30см,Ø40см</t>
  </si>
  <si>
    <t>Hosta Guacamole</t>
  </si>
  <si>
    <t>ГУАКАМОЛЕ</t>
  </si>
  <si>
    <t>GUACAMOLE</t>
  </si>
  <si>
    <t>жёлто-салатовый, меланжевый, Н-35см</t>
  </si>
  <si>
    <t>Hosta Guardian Angel</t>
  </si>
  <si>
    <t>ГАРДИАН АНГЕЛ</t>
  </si>
  <si>
    <t>GUARDIAN ANGEL</t>
  </si>
  <si>
    <t>крупные округлые синие листья с зелёными несколькими мазками в центре Н-60см, Ø 105см</t>
  </si>
  <si>
    <t>Hosta Hadspen Blue</t>
  </si>
  <si>
    <t>ХЕДСПЕН БЛЮ</t>
  </si>
  <si>
    <t>HADSPEN BLUE</t>
  </si>
  <si>
    <t>Листва интенсивно-голубая, несколько морщинистая, жесткая. Цветки светло-лавандовые, Н-45см</t>
  </si>
  <si>
    <t>Hosta Halcyon</t>
  </si>
  <si>
    <t>ХАЛКИОН</t>
  </si>
  <si>
    <t>HALCYON</t>
  </si>
  <si>
    <t>сизо-голубые, копьевидные листья, Н-40см,Ø  60см</t>
  </si>
  <si>
    <t>Hosta tardiana</t>
  </si>
  <si>
    <t>Hosta June</t>
  </si>
  <si>
    <t>ИЮНЬ</t>
  </si>
  <si>
    <t>JUNE</t>
  </si>
  <si>
    <t>зеленовато-жёлтые листья с голубой каймой, цветки лавандовые,Н-50см</t>
  </si>
  <si>
    <t>Hosta Jurassic Park</t>
  </si>
  <si>
    <t>ЮРАССИК ПАРК</t>
  </si>
  <si>
    <t>очень крупная, лист голубовато-зеленый, фактурный с продольными прожилками, Н-100см,  Ø 120см</t>
  </si>
  <si>
    <t>Hosta Karin</t>
  </si>
  <si>
    <t>КАРИН</t>
  </si>
  <si>
    <t>KARIN</t>
  </si>
  <si>
    <t>тёмно-зелёная середина, кремово-белый край, рефлёные листья, Н-45,Ø 60см</t>
  </si>
  <si>
    <t>Hosta Kiwi Full Monty</t>
  </si>
  <si>
    <t>КИВИ ФУЛЛ МОНТИ</t>
  </si>
  <si>
    <t>KIWI FULL MONTY</t>
  </si>
  <si>
    <t>синий со светло-зеленой полосой по центру, лист ребристый, Н-40см,Ø 75см</t>
  </si>
  <si>
    <t>Hosta Kiwi Spearmint</t>
  </si>
  <si>
    <t>КИВИ СПЕРМИНТ</t>
  </si>
  <si>
    <t>KIWI SPEARMINT</t>
  </si>
  <si>
    <t>лист контрастный, белый центр, изумрудно-зеленая кайма, лист удлиненный, закрученный, выглядит очень оригинально. Н-30см, Ø 40см</t>
  </si>
  <si>
    <t>Hosta Lady Guinevere</t>
  </si>
  <si>
    <t>ЛЕДИ ГИНЕВЕР</t>
  </si>
  <si>
    <t>LADY GUINEVERE</t>
  </si>
  <si>
    <t>светло-кремовый с тонкой изумрудной каймой, Н-60 см. Ø 75см, лист 18х 8см</t>
  </si>
  <si>
    <t>Hosta Lakeside Banana Bay</t>
  </si>
  <si>
    <t>ЛЭЙКСАЙД БАНАНА БЭЙ</t>
  </si>
  <si>
    <t>LAKESIDE BANANA BAY</t>
  </si>
  <si>
    <t>желтый с салатово-зеленой каймой, Н-30см, Ø 60см, лист 13х13см</t>
  </si>
  <si>
    <t>Hosta Lakeside Cupcake</t>
  </si>
  <si>
    <t>ЛЕЙКСАЙД КАП КЕЙК</t>
  </si>
  <si>
    <t>LAKESIDE CUP CAKE</t>
  </si>
  <si>
    <t>белый с темно-зеленой каймой, Н-30см, Ø 30см</t>
  </si>
  <si>
    <t>Hosta Lakeside Dragonfly</t>
  </si>
  <si>
    <t>ЛЕЙКСАЙД ДРАГОНФЛАЙ</t>
  </si>
  <si>
    <t>LAKESIDE DRAGONFLY</t>
  </si>
  <si>
    <t>стреловидные длинные листья центр-зелёный, перистый, по краям белые,Н-30см, Ø 50см</t>
  </si>
  <si>
    <t>Hosta Lakeside Litte Tuft</t>
  </si>
  <si>
    <t>ЛЭЙКСАЙД ЛИТЛ ТАФТ</t>
  </si>
  <si>
    <t>LAKESIDE LITTLE TUFT</t>
  </si>
  <si>
    <t>Мини-хоста. удлиненные листья с жёлтым центром и зелёной каймой, Н-15см, лист 10х5 см</t>
  </si>
  <si>
    <t>Hosta Lakeside Meter Maid</t>
  </si>
  <si>
    <t>ЛЕЙКСАЙД МЕТЕР МЕЙД</t>
  </si>
  <si>
    <t>LAKESIDE METER MAID</t>
  </si>
  <si>
    <t>ллист округлый насыщенно-зеленый с беллым центром, Н-45см, Ø 90см</t>
  </si>
  <si>
    <t>Hosta Lakeside Paisley Print</t>
  </si>
  <si>
    <t>ЛЕЙКСАЙД ПЕЙСЛИ ПРИНТ</t>
  </si>
  <si>
    <t>LAKESIDE PAISLEY PRINT</t>
  </si>
  <si>
    <t>очень живописная, по краю сильно волнистая, в центре белесо-салатовое перо, широкая кайма цвета морской волны, высота 25см, диаметр 50см</t>
  </si>
  <si>
    <t>Hosta Liberty</t>
  </si>
  <si>
    <t>крупная хоста, тёмно-зелёный центр, желтоватая кайма, со временем центр становится более тёмным, Н-60см, лист 20х12см</t>
  </si>
  <si>
    <t>Hosta Lipstick Blond</t>
  </si>
  <si>
    <t>ЛИПСТИК БЛОНД</t>
  </si>
  <si>
    <t>LIPSTICK BLOND</t>
  </si>
  <si>
    <t>желтые удлиненные листья с красными стеблями Н-35см, Ø 75см</t>
  </si>
  <si>
    <t>Hosta Love Pat</t>
  </si>
  <si>
    <t>ЛОВ ПАТ</t>
  </si>
  <si>
    <t>LOVE PAT</t>
  </si>
  <si>
    <t>синий, складчатый, Н-50см</t>
  </si>
  <si>
    <t>Hosta tokudama</t>
  </si>
  <si>
    <t>Hosta Loyalist</t>
  </si>
  <si>
    <t>ЛОЯЛИСТ</t>
  </si>
  <si>
    <t>LOYALIST</t>
  </si>
  <si>
    <t>белый с малахитово-зелёным краем, Н-45см</t>
  </si>
  <si>
    <t>МЭДЖИК ФАЙР</t>
  </si>
  <si>
    <t>MAGIC FIRE</t>
  </si>
  <si>
    <t>светло-желтый лист, в центре-сизое широкое перо, высота куста 26см, диаметр 55см, листовая пластина 15х13см</t>
  </si>
  <si>
    <t>Hosta Magic Island</t>
  </si>
  <si>
    <t>МЭДЖИК АЙЛЕНД</t>
  </si>
  <si>
    <t>MAGIC ISLAND</t>
  </si>
  <si>
    <t>очень живописная, лист толстый, серо-голубой с ярко-кремово-желтым центром, Н-35см, Ø 45см</t>
  </si>
  <si>
    <t>Hosta Mama Mia</t>
  </si>
  <si>
    <t>МАМА МИЯ</t>
  </si>
  <si>
    <t>MAMA MIA</t>
  </si>
  <si>
    <t>белый край, зелёный перистый центр,н-50см, Ø 65см</t>
  </si>
  <si>
    <t>Hosta Mango Tango</t>
  </si>
  <si>
    <t>МАНГО ТАНГО</t>
  </si>
  <si>
    <t>MANGO TANGO</t>
  </si>
  <si>
    <t>малахитовый с жёлтым центром, лист круглый, Н-35см, Ø 60см</t>
  </si>
  <si>
    <t>Hosta Maui Buttercups</t>
  </si>
  <si>
    <t>МАУИ БАТТЕРКАП</t>
  </si>
  <si>
    <t>MAUI BUTTERCUPS</t>
  </si>
  <si>
    <t>одна из лучших золотых хост. Лист чашевидный, фактурный, округлый золотисто-желтого цвета. Н-25см, ,Ø35см.</t>
  </si>
  <si>
    <t>Hosta Mighty Mouse</t>
  </si>
  <si>
    <t>МАЙТИ МАУС</t>
  </si>
  <si>
    <t>MIGHTY MOUSE</t>
  </si>
  <si>
    <t>миниатюрная (спот от сорта "мышиные ушки")сизый центр, кремовая кайма, Н-20см, W-30см</t>
  </si>
  <si>
    <t>Hosta Minke</t>
  </si>
  <si>
    <t>МИНКИ</t>
  </si>
  <si>
    <t>MINKE</t>
  </si>
  <si>
    <t>очень крупная хоста,  серо-голубые крупные округлые листья с желтым кантом, гибрид сортов Фрэнсис Уильямс и Сага, Н-90см, ,Ø 150</t>
  </si>
  <si>
    <t>Hosta Minute Man</t>
  </si>
  <si>
    <t>МИНУТ МЕН</t>
  </si>
  <si>
    <t>MINUTE MAN</t>
  </si>
  <si>
    <t xml:space="preserve">тёмно-зелёный центр, белая широкая кайма, Н-60см, Ø 90см, лист 22х15см. </t>
  </si>
  <si>
    <t>Hosta Miracle Lemony</t>
  </si>
  <si>
    <t>МИРАКЛ ЛЕМОНИ</t>
  </si>
  <si>
    <t>MIRACLE LEMONY</t>
  </si>
  <si>
    <t>Первая в мире хоста с лимонно-желтыми цветками! Цветки ароматные. Листья имеют волнистые края, Н-40см, W-50см</t>
  </si>
  <si>
    <t>Hosta Moerheim</t>
  </si>
  <si>
    <t>МОЕРХЕЙМ</t>
  </si>
  <si>
    <t>MOERHEIM</t>
  </si>
  <si>
    <t>изумрудно-зелёный с тонкой кремовой каймой, Н-60см, Ø 80см</t>
  </si>
  <si>
    <t>Hosta Mojito</t>
  </si>
  <si>
    <t>МОХИТО</t>
  </si>
  <si>
    <t>MOJITO</t>
  </si>
  <si>
    <t>цвет лайма, лист хорошо текстурирован, большая, высота 50см, диаметр 110см, листовая пластина 25х17,5см</t>
  </si>
  <si>
    <t>Hosta Monster Ears</t>
  </si>
  <si>
    <t>МОНСТР ИЭРС</t>
  </si>
  <si>
    <t>MONSTER EARS</t>
  </si>
  <si>
    <t>жесткие округлые зеленые листья с тонким желтым кантом немного скручиваются в трубочку , как уши Шрека), из центра листочков выходят невысокие цветоносы, выглядит очень забавно Н-35см, Ø50см</t>
  </si>
  <si>
    <t>Hosta Moon Split</t>
  </si>
  <si>
    <t>МУН СПЛИТ</t>
  </si>
  <si>
    <t>MOON SPLIT</t>
  </si>
  <si>
    <t>жёлтый с зелёным перистым центром, Н-40см</t>
  </si>
  <si>
    <t>Hosta Moonlight Sonata</t>
  </si>
  <si>
    <t>МУНЛАЙТ СОНАТА</t>
  </si>
  <si>
    <t>MOONLIGHT SONATA</t>
  </si>
  <si>
    <t>крупные, сине-зелёные листья, ребристые, плотные, Н-50см</t>
  </si>
  <si>
    <t>Hosta Morning Star</t>
  </si>
  <si>
    <t>МОРНИНГ СТАР</t>
  </si>
  <si>
    <t>MORNING STAR</t>
  </si>
  <si>
    <t>контрастная хоста, центр- кремово-желтый, перистый, кайма темно зеленая, Н-40см, Ø 60см</t>
  </si>
  <si>
    <t>Hosta Night Before Christmas</t>
  </si>
  <si>
    <t>НАЙТ БЕФОРЕ ХРИСТМАС</t>
  </si>
  <si>
    <t>NIGHT BEFORE CHRISTMAS</t>
  </si>
  <si>
    <t>темно-зеленые листья с контрастной белой тонкой полоской в центре, Н-75см</t>
  </si>
  <si>
    <t>Hosta Northern Exposure</t>
  </si>
  <si>
    <t>НОРТЕРН ЕКСПОЖУР</t>
  </si>
  <si>
    <t>NORTHERN EXPOSURE</t>
  </si>
  <si>
    <t>крупная хоста, лист синевато-зеленый с кремовой каймой, складчатый, Н-80см,Ø 100см</t>
  </si>
  <si>
    <t>Hosta Olive Bailey Langdon</t>
  </si>
  <si>
    <t>ОЛИВ БЕЙЛИ ЛЭНГДОН</t>
  </si>
  <si>
    <t>OLIVE BAILEY LANGDON</t>
  </si>
  <si>
    <t>крупная хоста, сине-зелёный центр, светло-зелёная кайма, позднее кайма становится белой, Н-70см, Ø100см</t>
  </si>
  <si>
    <t>Hosta Orange Marmalade</t>
  </si>
  <si>
    <t>сине-зелёная кайма, светло-жёлтый центр, Н-45см, лист 18х13см</t>
  </si>
  <si>
    <t>Hosta Orion's Belt</t>
  </si>
  <si>
    <t>ОРИОНС БЕЛ</t>
  </si>
  <si>
    <t>ORION'S BELT</t>
  </si>
  <si>
    <t>сине-зелёный центр, белая кайма Н-60см, лист 25х20см</t>
  </si>
  <si>
    <t>Hosta Paisley Border</t>
  </si>
  <si>
    <t>ПЕЙСЛИ БОРДЕР</t>
  </si>
  <si>
    <t>PAISLEY BORDER</t>
  </si>
  <si>
    <t>зеленый перистый центр, кремовая кайма, Н-37см, Ø 75см</t>
  </si>
  <si>
    <t>Hosta Party Popper</t>
  </si>
  <si>
    <t>ПАТИ ПОППЕР</t>
  </si>
  <si>
    <t>PARTY POPPER</t>
  </si>
  <si>
    <t>очень живописная хоста, лист ланцетного вида, широкий край голубовато-сизого цвета, центр-кремово-белый, окантован салатовым, Н-25см, Ø 40см</t>
  </si>
  <si>
    <t>Hosta Pathfinder</t>
  </si>
  <si>
    <t>ПАТФАЙНДЕР</t>
  </si>
  <si>
    <t>PATHFINDER</t>
  </si>
  <si>
    <t>кремовый центр, тёмно-зелёная широкая кайма, Н-30см, Ø 55см</t>
  </si>
  <si>
    <t>Hosta Patriot</t>
  </si>
  <si>
    <t>ПАТРИОТ</t>
  </si>
  <si>
    <t>PATRIOT</t>
  </si>
  <si>
    <t>темно-зеленый центр с толстой белой каймой, Н-40см</t>
  </si>
  <si>
    <t>Hosta Pauls Glory</t>
  </si>
  <si>
    <t>ПОЛС ГЛОРИ</t>
  </si>
  <si>
    <t>PAUL'S GLORY</t>
  </si>
  <si>
    <t>золотисто-салатовые листья сердцевидной формы с тёмно-зелёной каймой, Н-50см,Ø 70см, лист 15х13 см</t>
  </si>
  <si>
    <t>Hosta Pilgrim</t>
  </si>
  <si>
    <t>ПИЛГРИМ</t>
  </si>
  <si>
    <t>PILGRIM</t>
  </si>
  <si>
    <t>иниатюрная хоста, сердцевидные зеленые листья с желтой каймой, Н-20см, Ø 60см</t>
  </si>
  <si>
    <t>Hosta Pin-Up</t>
  </si>
  <si>
    <t>ПИН-АП</t>
  </si>
  <si>
    <t>PIN-UP</t>
  </si>
  <si>
    <t>темно-зеленый лист с узкой белой полосой по центру, Н-50см, Ø 70см</t>
  </si>
  <si>
    <t>Hosta Pizzazz</t>
  </si>
  <si>
    <t>ПИЦЦА</t>
  </si>
  <si>
    <t>PIZZAZZ</t>
  </si>
  <si>
    <t>темно-зеленый, сизоватый почти круглый, хорошо текстурированный лист с кремовой тонкой каймой, высота хосты 45см, диаметр 90см</t>
  </si>
  <si>
    <t>Hosta Venus</t>
  </si>
  <si>
    <t>ПЛАНТАГИНЕА ВЕНУС</t>
  </si>
  <si>
    <t>МАХРОВЫЕ ОЧЕНЬ ДУШИСТЫЕ БЕЛЫЕ ЦВЕТКИ, аромат напоминает одновременно сирень, фиалку и лилию , листва зеленая, КРУПНАЯ Н-55см. Ø 120см</t>
  </si>
  <si>
    <t>Hosta plantaginea</t>
  </si>
  <si>
    <t>Hosta Popcorn</t>
  </si>
  <si>
    <t>ПОПКОРН</t>
  </si>
  <si>
    <t>POPCORN</t>
  </si>
  <si>
    <t>круглые зелёные листья с желтоватым перистым центром Н-30см, Ø60см, лист 13х13см</t>
  </si>
  <si>
    <t>Hosta Praying Hands</t>
  </si>
  <si>
    <t>ПРЭИНГ ХЭНДС</t>
  </si>
  <si>
    <t>PRAYING HANDS</t>
  </si>
  <si>
    <t>"молящиеся руки".ярко-зелёный, узкий, фактурный лист, с ярко-выраженными прожилками, лист складывается, похож на сложенные в мольбе ладони,Н- 35 см. Ø 40см</t>
  </si>
  <si>
    <t>Hosta Prima Donna</t>
  </si>
  <si>
    <t>ПРИМАДОННА</t>
  </si>
  <si>
    <t>PRIMA DONNA</t>
  </si>
  <si>
    <t>очень элегантная хоста, ровный зеленый цвет, тонкая белая кайма, полосатая текстура листа, высота хосты 70см, лист 25х20см</t>
  </si>
  <si>
    <t>Hosta Purple Sensation</t>
  </si>
  <si>
    <t>светло-зеленый глянцевый, ребристый лист с волнистым краем, очень красиво цветет пурпурными цветками с белой каймой, Н-50см, Ø 65см</t>
  </si>
  <si>
    <t>Hosta Rainbow's End</t>
  </si>
  <si>
    <t>РЕЙНБОУЗ ЭНД</t>
  </si>
  <si>
    <t>RAINBOWS END</t>
  </si>
  <si>
    <t>насыщенно-зелёный край, жёлтый центр, глянцевый, оч. Декорат. МИНИ Н-10см</t>
  </si>
  <si>
    <t>Hosta Rainforest Sunrise</t>
  </si>
  <si>
    <t>РЕЙНФОРЕСТ САНРАЙЗ</t>
  </si>
  <si>
    <t>RAINFOREST SUNRISE</t>
  </si>
  <si>
    <t>желтый с темно-зеленой каймой, складчатый, Н-50см</t>
  </si>
  <si>
    <t>Hosta Raspberry Sundae</t>
  </si>
  <si>
    <t>желтый с темно-зеленой каймой, складчатый, Н-40см, Ø 60см, лист 16х12см</t>
  </si>
  <si>
    <t>Hosta Regal Splendor</t>
  </si>
  <si>
    <t>РЕГАЛ СПЛЕНДОР</t>
  </si>
  <si>
    <t>REGAL SPLENDOR</t>
  </si>
  <si>
    <t>сине-зелёный с кремовой тонкой каймой Н-80см, Ø90см, лист 30х18см</t>
  </si>
  <si>
    <t>Hosta Revolution</t>
  </si>
  <si>
    <t>РЕВОЛЮЦИЯ</t>
  </si>
  <si>
    <t>REVOLUTION</t>
  </si>
  <si>
    <t>белый перистый центр, ярко-зеленая кайма, летом центр темнеет, Н-45см, лист 19х10см</t>
  </si>
  <si>
    <t>Hosta Ripple Effect</t>
  </si>
  <si>
    <t>РИППЛ ЭФФЕКТ</t>
  </si>
  <si>
    <t>RIPPLE EFFECT</t>
  </si>
  <si>
    <t>Уникальная хоста с длинными волнистыми листьями Спот от "June" желтоватые (шартрез) листья с каймой цвета морской волны, Н-35см, Ø45см</t>
  </si>
  <si>
    <t>Hosta Risky Business</t>
  </si>
  <si>
    <t>РИСКИ БИЗНЕС</t>
  </si>
  <si>
    <t>RISKY BUSINESS</t>
  </si>
  <si>
    <t>спот от «Striptease»,тёмно-зелёный с белой полосой вдоль листа, Н-60,Ø90см, лист 18х14см</t>
  </si>
  <si>
    <t>Hosta Robert Frost</t>
  </si>
  <si>
    <t>РОБЕРТ ФРОСТ</t>
  </si>
  <si>
    <t>ROBERT FROST</t>
  </si>
  <si>
    <t>темно-зеленый с белой каймой, Н-60см, Ø100см, лист 25х23см</t>
  </si>
  <si>
    <t>Hosta Royal Standard</t>
  </si>
  <si>
    <t>РОЯЛ СТАНДАРТ</t>
  </si>
  <si>
    <t>ROYAL STANDARD</t>
  </si>
  <si>
    <t>крупная хоста с хорошей зеленной массой, лист блестящий, зеленый, Н-65см, Ø 150см</t>
  </si>
  <si>
    <t>Hosta Sagae</t>
  </si>
  <si>
    <t>САГА</t>
  </si>
  <si>
    <t>SAGAE</t>
  </si>
  <si>
    <t>Гигантская хоста,голубовато-зелёные листья с кремовой каймой Н-90см, Ø150см, лист 35х25см</t>
  </si>
  <si>
    <t>Hosta Sandhill Crane</t>
  </si>
  <si>
    <t>СЕНДХИЛЛ КРЕЙН</t>
  </si>
  <si>
    <t>SANDHILL CRANE</t>
  </si>
  <si>
    <t>зеленые узкие листья с белой каймой, Н-45см, Ø 65см</t>
  </si>
  <si>
    <t>Hosta Sharmon</t>
  </si>
  <si>
    <t>ШАРМОН</t>
  </si>
  <si>
    <t>SHARMON</t>
  </si>
  <si>
    <t>крупная, салатовый с зелёной каймой,Н-60см,Ø 100см, лист21х16см</t>
  </si>
  <si>
    <t>Hosta Elegans (sieboldiana)</t>
  </si>
  <si>
    <t>ЭЛЕГАНС</t>
  </si>
  <si>
    <t>ELEGANS</t>
  </si>
  <si>
    <t>очень крупные, плотные серебристо-голубые листья, Н-70см, Ø 90см</t>
  </si>
  <si>
    <t>Hosta Silver Shadow</t>
  </si>
  <si>
    <t>СИЛВЕР ШЭДОУ</t>
  </si>
  <si>
    <t>SILVER SHADOW</t>
  </si>
  <si>
    <t>узкий плотный фактурный лист удлиненно-копьевидной формы, темно-зеленый с тонкой белой каймой, Н-35см, Ø 75см</t>
  </si>
  <si>
    <t>Hosta Snake Eyes</t>
  </si>
  <si>
    <t>СНЭЙК АЙЗ</t>
  </si>
  <si>
    <t>SNAKE EYES</t>
  </si>
  <si>
    <t>очень живописная, тёмно-зелёный край, в центре повторяющий форму листа, только меньший, светло-зелёный лист с тонким белым очертанием, Н-40см, Ø 90см, лист 20х15см</t>
  </si>
  <si>
    <t>Hosta Snow Cap</t>
  </si>
  <si>
    <t>СНОУ КАП</t>
  </si>
  <si>
    <t>SNOW CAP</t>
  </si>
  <si>
    <t>темно-зеленый со светло-желтой широкой каймой, Н-60, Ø 90см,лист 12х8см</t>
  </si>
  <si>
    <t>Hosta So Sweet</t>
  </si>
  <si>
    <t>СОУ СВИТ</t>
  </si>
  <si>
    <t>SO SWEET</t>
  </si>
  <si>
    <t>ярко-зеленый центр с чисто-белым широким обрамлением, Н-35см,Ø 55см,лист18х11см</t>
  </si>
  <si>
    <t>Hosta Sorbet</t>
  </si>
  <si>
    <t>зеленый лист с кремовой каймой, красные черешки, Н-40см, Ø 60см</t>
  </si>
  <si>
    <t>Hosta Spartacus</t>
  </si>
  <si>
    <t>лист рельефный, рифленый,малахитово-зеленый с желтой волнистой каймой,  Н-40см,  70см</t>
  </si>
  <si>
    <t>Hosta Spilt Milk</t>
  </si>
  <si>
    <t>СПЛИТ МИЛК</t>
  </si>
  <si>
    <t>SPLIT MILK</t>
  </si>
  <si>
    <t>зелёные восковые листья с молочно-белыми брызгами и подтёками (как от пролившегося молока) Н-60см, Ø100см</t>
  </si>
  <si>
    <t>СПРИНГ МОНИНГ</t>
  </si>
  <si>
    <t>SPRING MORNING</t>
  </si>
  <si>
    <t>светло-зелёный центр, белая кайма, Н-45см</t>
  </si>
  <si>
    <t>Hosta Sting</t>
  </si>
  <si>
    <t>СТИНГ</t>
  </si>
  <si>
    <t>STING</t>
  </si>
  <si>
    <t>темно-зеленый с желтым перистым центром, Н-36см, Ø 70см, лист 16х12см</t>
  </si>
  <si>
    <t>Hosta Sugar Daddy</t>
  </si>
  <si>
    <t>ШУГАР ДАДДИ</t>
  </si>
  <si>
    <t>SUGAR DADDY</t>
  </si>
  <si>
    <t>синий с желтой каймой,  складчатый, Н- 60см. Ø 90см, лист 32х28см</t>
  </si>
  <si>
    <t>Hosta Sum And Substance</t>
  </si>
  <si>
    <t>САМ ЭНД САБСТЕНС</t>
  </si>
  <si>
    <t>SUM AND SUBSTANCE</t>
  </si>
  <si>
    <t>Гигантская хоста,лист светло-зелёный, лаймовый, лавандовые цветки, Н- 75см, Ø 150см, лист 35х25см</t>
  </si>
  <si>
    <t>Hosta Sunny Halcyon</t>
  </si>
  <si>
    <t>САННИ ХАЛЦИОН</t>
  </si>
  <si>
    <t>SUNNY HALCYON</t>
  </si>
  <si>
    <t>ярко-желтый копьевидный лист, Н-50см, Ø 75см</t>
  </si>
  <si>
    <t>Hosta Sunset Grooves</t>
  </si>
  <si>
    <t>САНСЕТ ГРУВЗ</t>
  </si>
  <si>
    <t>SUNSET GROOVES</t>
  </si>
  <si>
    <t>листья круглые, вогнутые, жатые, желтые с зеленой каймой, Н-40см, Ø  50см</t>
  </si>
  <si>
    <t>Hosta Sunshine Glory</t>
  </si>
  <si>
    <t>САНШАЙН ГЛОРИ</t>
  </si>
  <si>
    <t>SUNSHINE GLORY</t>
  </si>
  <si>
    <t xml:space="preserve">крупная хоста, очень плотный, фактурный лист, лаймово-зеленый центр, кайма кремово-белая. Н-60см, Ø 120см, </t>
  </si>
  <si>
    <t>Hosta Super Nova</t>
  </si>
  <si>
    <t>крупная хоста,желтовато-зелёный перистй центр, сизо-голубая широкая кайма, Н- 70см, Ø 120см</t>
  </si>
  <si>
    <t>Hosta T Rex</t>
  </si>
  <si>
    <t>ТИ РЕКС</t>
  </si>
  <si>
    <t>T REX</t>
  </si>
  <si>
    <t>ГИГАНТСКАЯ хоста, Н-120см! Ø 100см Лист крупный, зеленый, с выраженным жилкованием</t>
  </si>
  <si>
    <t>THE KING</t>
  </si>
  <si>
    <t>Hosta Thunderbolt</t>
  </si>
  <si>
    <t>ТАНДЕРБОЛТ</t>
  </si>
  <si>
    <t>THUNDERBOLT</t>
  </si>
  <si>
    <t>цвет морской волны с восковым налётом, в центре пёрышко кремового цвета с зелёным окаймлением, Н-65см, Ø 60см,лист 25х15см.</t>
  </si>
  <si>
    <t>Hosta Tokudama Flavocircinalis</t>
  </si>
  <si>
    <t>ТОКУДАМА ФЛАВОЦИРЦИНАЛИС</t>
  </si>
  <si>
    <t>TOKUDAMA FLAVOCIRCINALIS</t>
  </si>
  <si>
    <t>желтовато-изумрудная кайма, сизый перистый центр, Н-40см, Ø 120см, устойчива к слизням</t>
  </si>
  <si>
    <t>Hosta Tootie Mae</t>
  </si>
  <si>
    <t>ТУТИ МАЭ</t>
  </si>
  <si>
    <t>TOOTIE MAE</t>
  </si>
  <si>
    <t>сизый центр, широкие желтоватые края, Н-45см, Ø 80см</t>
  </si>
  <si>
    <t>Hosta Tortilla Chip</t>
  </si>
  <si>
    <t>ТОРТИЛЛА ЧИП</t>
  </si>
  <si>
    <t>TORTILLA CHIP</t>
  </si>
  <si>
    <t>зеленовато-желтый, ароматный, Н- 40см. Ø 90см.</t>
  </si>
  <si>
    <t>Hosta Albomarginata (undulata)</t>
  </si>
  <si>
    <t>АЛЬБОМАРГИНАТА</t>
  </si>
  <si>
    <t>UNDULATA ALBOMARGINATA</t>
  </si>
  <si>
    <t>ярко-зеленые листья с белым обрамлением, волнистые по краю, Н-45см, Ø 60см</t>
  </si>
  <si>
    <t>Hosta undulata</t>
  </si>
  <si>
    <t>Hosta Mediovariegata</t>
  </si>
  <si>
    <t>МЕДИОВАРИЕГАТА</t>
  </si>
  <si>
    <t>UNDULATA MEDIOVARIEGATA</t>
  </si>
  <si>
    <t>белый центр со светло-зелёными полосами, тёмно-зелёный край, Н-40см, Ø 70см</t>
  </si>
  <si>
    <t>Hosta Unforgettable</t>
  </si>
  <si>
    <t>АНФОГЕТТЕБЛ</t>
  </si>
  <si>
    <t>UNFORGETTABLE</t>
  </si>
  <si>
    <t>лист толстый, темно-зеленый с золотисто-желтыми краями   в виде полос, Н-50см, Ø 60см</t>
  </si>
  <si>
    <t>Hosta Velvet Moon</t>
  </si>
  <si>
    <t>ВЕЛЬВЕТ МУН</t>
  </si>
  <si>
    <t>VELVET MOON</t>
  </si>
  <si>
    <t>бархатистость и рефленость листьев создают эффект вельветовой ткани, широкий салатовый край, в центре ярко-зеленое "перо", Н-40см, Ø 80см</t>
  </si>
  <si>
    <t>Hosta Victory</t>
  </si>
  <si>
    <t>ВИКТОРИ</t>
  </si>
  <si>
    <t>VICTORY</t>
  </si>
  <si>
    <t>темно-зеленый центр, широкая кремово-белая кайма, гигантская хоста 90см высотой и 170см в диаметре</t>
  </si>
  <si>
    <t>Hosta Vulcan</t>
  </si>
  <si>
    <t>ВУЛКАН</t>
  </si>
  <si>
    <t>VULCAN</t>
  </si>
  <si>
    <t>зелёный с белым центром, Н-45см</t>
  </si>
  <si>
    <t>УОРВИК КОМЕТ</t>
  </si>
  <si>
    <t>WARWICK COMET</t>
  </si>
  <si>
    <t>листья округлые, чашевидные, слегка волнистые по краю, тёмно-зелёные с перьевидным центром от белого до кремового цвета по центральной жилке с переходом  в цвет шартрез, Н-40см</t>
  </si>
  <si>
    <t>Hosta Whirlwind</t>
  </si>
  <si>
    <t>УАЙРЛВИНД</t>
  </si>
  <si>
    <t>WHIRLWIND</t>
  </si>
  <si>
    <t>средних размеров,желтовато-белый центр, зелёная широкая кайма, лист причудливо закручивается, размер листа 20х15см</t>
  </si>
  <si>
    <t>Hosta White Bikini</t>
  </si>
  <si>
    <t>УАЙТ БИКИНИ</t>
  </si>
  <si>
    <t>WHITE BIKINI</t>
  </si>
  <si>
    <t>Спот от "Стриптиз"темно-зеленый с ярко-белой тонкой полосой по центру, Н-70см</t>
  </si>
  <si>
    <t>Hosta White Feather</t>
  </si>
  <si>
    <t>УАЙТ ФЕВЕР</t>
  </si>
  <si>
    <t>WHITE FEATHER</t>
  </si>
  <si>
    <t>узкий белый приподнятый лист, позднее с светло-зелеными штрихами, Н-35см, Ø 63см, лист 16х6см</t>
  </si>
  <si>
    <t>Hosta Wide Brim</t>
  </si>
  <si>
    <t>УАЙД БРИМ</t>
  </si>
  <si>
    <t>WIDE BRIM</t>
  </si>
  <si>
    <t>белый край тёмно-зелёное "перо" посередине, Н-60см, Ø-  90см</t>
  </si>
  <si>
    <t>Hosta Winter Snow</t>
  </si>
  <si>
    <t>ВИНТЕР СНОУ</t>
  </si>
  <si>
    <t>WINTER SNOW</t>
  </si>
  <si>
    <t>крупная хоста, салатовый лист с белой каймой, по краю лист волнистый, Н-75,  Ø120см</t>
  </si>
  <si>
    <t>Hosta Wolverine</t>
  </si>
  <si>
    <t>ВОЛВЕРИН</t>
  </si>
  <si>
    <t>WOLVERINE</t>
  </si>
  <si>
    <t>голубовато-зелёный с жёлтой каймой,Н-45см,Ø 100см, лист 25х15см.</t>
  </si>
  <si>
    <t>Hosta Yellow Polka Dot Bikini</t>
  </si>
  <si>
    <t>ЙЕЛЛОУ ПОЛКА ДОТ БИКИНИ</t>
  </si>
  <si>
    <t>YELLOW POLKA DOT BIKINI</t>
  </si>
  <si>
    <t>очень фактурные листья, зеленый центр, светло-кремовый край, четкая белая линия разделяет зеленую и кремовую части, Н-30см, Ø30см</t>
  </si>
  <si>
    <t>Hosta Yellow River</t>
  </si>
  <si>
    <t>ЙЕЛЛОУ РИВЕР</t>
  </si>
  <si>
    <t>YELLOW RIVER</t>
  </si>
  <si>
    <t>крупная хоста, лист округлый, темно-зеленый с желтой каймой. Н-55см, Ø 100см</t>
  </si>
  <si>
    <t>Paeonia Alertie</t>
  </si>
  <si>
    <t>АЛЕРТИ</t>
  </si>
  <si>
    <t>ALERTIE</t>
  </si>
  <si>
    <t>МАХРОВЫЙ, анемоновидный, среднего срока цветения, цветки перламутрово-нежнейше-розовые,высота куста  50-70см, цветок 14см, ароматный</t>
  </si>
  <si>
    <t>Paeonia Armani</t>
  </si>
  <si>
    <t>АРМАНИ</t>
  </si>
  <si>
    <t>ARMANI</t>
  </si>
  <si>
    <t>МАХРОВЫЙ, один из самых темных сортов. Рубиново-бордовый, глянцевый, Н-90см, среднеранний срок цветения, цветок 20см</t>
  </si>
  <si>
    <t>Paeonia Black Beauty</t>
  </si>
  <si>
    <t>МАХРОВЫЙ бордовый</t>
  </si>
  <si>
    <t>Paeonia Cheddar Cheese</t>
  </si>
  <si>
    <t>ЧЕДДАР ЧИИЗ</t>
  </si>
  <si>
    <t>CHEDDAR CHEESE</t>
  </si>
  <si>
    <t>МАХРОВЫЙ бомбовидный, белый с желтыми петалодиями, диаметром 20 см, высота куста 90см, куст сильный, срок цветения средне-поздний</t>
  </si>
  <si>
    <t>Paeonia Classact</t>
  </si>
  <si>
    <t>КЛАССАКТ</t>
  </si>
  <si>
    <t>CLASSACT</t>
  </si>
  <si>
    <t>МАХРОВЫЙ, розовидного типа, цветок 18см, белый, слегка с розоватым напылением, внутри желтые тычинки, срок цветения средний</t>
  </si>
  <si>
    <t>Paeonia Flame</t>
  </si>
  <si>
    <t>ФЛЭЙМ</t>
  </si>
  <si>
    <t>Двухрядный цветок, очень яркий, огненно-красныйс желтым центром, диаметром 14-17см, высота 55-70см, раннее цветение</t>
  </si>
  <si>
    <t>3/5 n</t>
  </si>
  <si>
    <t>Paeonia Madame Calot</t>
  </si>
  <si>
    <t>МАДАМ КАЛО</t>
  </si>
  <si>
    <t>MADAME CALOT</t>
  </si>
  <si>
    <t>МАХРОВЫЙ кремовый с ярко-розовой сердцевинкой</t>
  </si>
  <si>
    <t>В.Ф. ТЁРНЕР</t>
  </si>
  <si>
    <t>Paeonia Belgravia</t>
  </si>
  <si>
    <t>Махровый гибрид рубиново-красный. Высота до 90см, не образует боковых бутонов. Цветок до 25см. Срок цветения ранний, сорт рекомендован для срезки</t>
  </si>
  <si>
    <t>Paeonia Carnation Bouquet</t>
  </si>
  <si>
    <t>КАРНЕЙШЕН БУКЕТ</t>
  </si>
  <si>
    <t>CARNATION BOUQUET</t>
  </si>
  <si>
    <t>МАХРОВЫЙ необычная форма, похож на бант первоклассницы, розовый с белой тонкой каймой, переливается перламутром</t>
  </si>
  <si>
    <t>Paeonia Lorelei</t>
  </si>
  <si>
    <t>ЛОРЕЛЕЯ</t>
  </si>
  <si>
    <t>LORELEI</t>
  </si>
  <si>
    <t>МАХРОВЫЙ переливается от тёмно-розового через нежно-розовый до белого</t>
  </si>
  <si>
    <t>Paeonia Nick Shaylor</t>
  </si>
  <si>
    <t>НИК ШЕЙЛОР</t>
  </si>
  <si>
    <t>NICK SHAYLOR</t>
  </si>
  <si>
    <t>Махровый розовидный, кремово-белый со сегка розоватым оттенком. Высота 80-90, цветки крупные, 20см, Срок цветения поздний, один из самых эффектных сортов.</t>
  </si>
  <si>
    <t>Paeonia Pietertje Vriend</t>
  </si>
  <si>
    <t>ПИТЕРТЬЕ ФРИНД</t>
  </si>
  <si>
    <t>PIETERTJE VRIEND</t>
  </si>
  <si>
    <t>МАХРОВЫЙ, сначала белый с розовым напылением, потом розовый цвет окрашивает весь цветок, но эффект напыления остается, только становится более плотным по интенсивности (интересен для наблюдений)</t>
  </si>
  <si>
    <t>PAEONIA / ПИОН ИТО ГИБРИД (транспортировка и хранение до посадки при темп. 0+5ºС)</t>
  </si>
  <si>
    <t>Paeonia ITOH All That Jazz</t>
  </si>
  <si>
    <t>ITOH ALL THAT JAZZ</t>
  </si>
  <si>
    <t xml:space="preserve">МАХРОВЫЙ-ПОЛУМАХРОВЫЙ до 50 цветков на взрослом растении. Палево-абрикосовый с лилово-пурпурными штрихами, и пятном в центре  цветок 15см, Н-55-65см. </t>
  </si>
  <si>
    <t>Paeonia ITOH hybrid</t>
  </si>
  <si>
    <t>Paeonia ITOH Bartzella</t>
  </si>
  <si>
    <t>ITOH BARTZELLA</t>
  </si>
  <si>
    <t>нежно-жёлтый с розовым центром</t>
  </si>
  <si>
    <t>Paeonia Itoh Berry Berry Fine</t>
  </si>
  <si>
    <t>ITOH BERRY BERRY FINE</t>
  </si>
  <si>
    <t>ИТО-гибрид, полумахровый, цветки очень нежной окраски переливистый нежно-лавандово-розовый с розовыми прожилками с пурпурным пятном у основания. Цветок 16см, по два бутона на цветоносе. На взрослом растении 30-50 цветков. Срок цветения средний.</t>
  </si>
  <si>
    <t>Paeonia ITOH Callies Memory</t>
  </si>
  <si>
    <t>ITOH CALLIES MEMORY</t>
  </si>
  <si>
    <t>МАХРОВЫЙ абрикосовый с желтым отливом и ярко-розовыми штрихами</t>
  </si>
  <si>
    <t>Paeonia ITOH Canary Brilliants</t>
  </si>
  <si>
    <t>ITOH CANARY BRILLIANTS</t>
  </si>
  <si>
    <t>МАХРОВЫЙ желтый с розовым оттенком</t>
  </si>
  <si>
    <t>Paeonia ITOH Cora Louise</t>
  </si>
  <si>
    <t>ITOH CORA LOUISE</t>
  </si>
  <si>
    <t>нежный лавандово-розовый с пурпурным пятном</t>
  </si>
  <si>
    <t>Paeonia ITOH First Arrival</t>
  </si>
  <si>
    <t>ITOH FIRST ARRIVAL</t>
  </si>
  <si>
    <t>ПОЛУМАХРОВЫЙ светло-розовый</t>
  </si>
  <si>
    <t>Paeonia ITOH Garden Treasure</t>
  </si>
  <si>
    <t>ITOH GARDEN TREASURE</t>
  </si>
  <si>
    <t>ПОЛУМАХРОВЫЙ желтый с розовым пятном</t>
  </si>
  <si>
    <t>Paeonia Itoh Going Bananas</t>
  </si>
  <si>
    <t>ITOH GOING BANANAS</t>
  </si>
  <si>
    <t>крупные, кремово-розовые</t>
  </si>
  <si>
    <t>Paeonia ITOH Hillary</t>
  </si>
  <si>
    <t>ITOH HILLARY</t>
  </si>
  <si>
    <t>ПОЛУМАХРОВЫЙ ярко-розовый</t>
  </si>
  <si>
    <t>Paeonia ITOH Julia Rose</t>
  </si>
  <si>
    <t>ITOH JULIA ROSE</t>
  </si>
  <si>
    <t>МАХРОВЫЙ темно-розовый</t>
  </si>
  <si>
    <t>Paeonia ITOH Lollipop</t>
  </si>
  <si>
    <t>ITOH LOLLIEPOP</t>
  </si>
  <si>
    <t>МАХРОВЫЙ биколор  - кремовый с лиловым меланж</t>
  </si>
  <si>
    <t>Paeonia ITOH Old Rose Dandy</t>
  </si>
  <si>
    <t>ITOH OLD ROSE DANDY</t>
  </si>
  <si>
    <t>ПОЛУМАХРОВЫЙ палево-тёмно-розовый</t>
  </si>
  <si>
    <t>Paeonia ITOH Pastel Splendor</t>
  </si>
  <si>
    <t>ITOH PASTEL SPLENDOUR</t>
  </si>
  <si>
    <t>ПОЛУМАХРОВЫЙ пастельно-розовый с красным центром</t>
  </si>
  <si>
    <t>Paeonia ITOH Pink Double Dandy (Keiko)</t>
  </si>
  <si>
    <t>ITOH PINK DOUBLE DANDY</t>
  </si>
  <si>
    <t>ПОЛУМАХРОВЫЙ, сиренево-розовый, длительный срок цветения, Н-60см, ширина 15см</t>
  </si>
  <si>
    <t>Paeonia ITOH Prairie Charm</t>
  </si>
  <si>
    <t>ITOH PRAIRIE CHARM</t>
  </si>
  <si>
    <t>ПОЛУМАХРОВЫЙ бледно-желтый с розовым центром</t>
  </si>
  <si>
    <t>Paeonia ITOH Scarlet Heaven</t>
  </si>
  <si>
    <t>ITOH SCARLET HEAVEN</t>
  </si>
  <si>
    <t>ПОЛУМАХРОВЫЙ темно-красный</t>
  </si>
  <si>
    <t>Paeonia ITOH Scrumdidleyumptious</t>
  </si>
  <si>
    <t>ITOH SCRUMDIDLEYUMPTIOUS</t>
  </si>
  <si>
    <t>ПОЛУМАХРОВЫЙ, розовидный, кремовый с сиреневой каймой, Н-70см</t>
  </si>
  <si>
    <t>Paeonia ITOH Sequestered Sunshine</t>
  </si>
  <si>
    <t>ITOH SEQUESTERED SUNSHINE</t>
  </si>
  <si>
    <t>ПОЛУМАХРОВЫЙ жёлтый</t>
  </si>
  <si>
    <t>Paeonia ITOH Singing In The Rain</t>
  </si>
  <si>
    <t>ITOH SINGING IN THE RAIN</t>
  </si>
  <si>
    <t>ПОЛУМАХРОВЫЙ, нежно-лососевый с розовыми штрихами, высокий 100см</t>
  </si>
  <si>
    <t>Paeonia ITOH Sonoma Halo</t>
  </si>
  <si>
    <t>ITOH SONOMA HALO</t>
  </si>
  <si>
    <t>Paeonia ITOH Sonoma Yedo</t>
  </si>
  <si>
    <t>ITOH SONOMA YEDO</t>
  </si>
  <si>
    <t>Paeonia ITOH Viking Full Moon</t>
  </si>
  <si>
    <t>ITOH VIKING FULL MOON</t>
  </si>
  <si>
    <t>ПОЛУМАХРОВЫЙ ванильно-желый с розовым румянцем и ярко-розовым центром</t>
  </si>
  <si>
    <t>Paeonia ITOH Yankee Doodle Dandy</t>
  </si>
  <si>
    <t>ITOH YANKEE DOODLE DANDY</t>
  </si>
  <si>
    <t>ПОЛУМАХРОВЫЙ розовый тающий с пурпурным пятном в центре, высота 90см, цветок 15см, срок цветения средний</t>
  </si>
  <si>
    <t>Paeonia ITOH Yellow Crown</t>
  </si>
  <si>
    <t>ITOH YELLOW CROWN</t>
  </si>
  <si>
    <t>МАХРОВЫЙ лимонно-жёлтый с красным центром</t>
  </si>
  <si>
    <t>ФЛОКС</t>
  </si>
  <si>
    <t>PHLOX / ФЛОКС (транспортировка и хранение до посадки при темп. 0+5ºС)</t>
  </si>
  <si>
    <t>Phlox divaricata Blue Perfume</t>
  </si>
  <si>
    <t>БЛЮ ПАРФЮМ</t>
  </si>
  <si>
    <t>BLUE PERFUME</t>
  </si>
  <si>
    <t>насыщенно-сиреневый</t>
  </si>
  <si>
    <t>Phlox divaricata</t>
  </si>
  <si>
    <t>Phlox divaricata Chattahoochee</t>
  </si>
  <si>
    <t>ЧАТТАХУЧИ</t>
  </si>
  <si>
    <t>CHATTAHOOCHEE</t>
  </si>
  <si>
    <t>сиренево-голубой с пурпурным глазком</t>
  </si>
  <si>
    <t>Phlox divaricata Clouds of Perfume</t>
  </si>
  <si>
    <t>КЛАУДС ПАРФЮМ</t>
  </si>
  <si>
    <t>CLOUDS OF PERFUME</t>
  </si>
  <si>
    <t>нежно-голубой, отличается более насыщенным ароматом 20-40см</t>
  </si>
  <si>
    <t>Phlox divaricata White Perfume</t>
  </si>
  <si>
    <t>УАЙТ ПАРФЮМ</t>
  </si>
  <si>
    <t>WHITE PERFUME</t>
  </si>
  <si>
    <t>Phlox Alexandra</t>
  </si>
  <si>
    <t>АЛЕКСАНДРА</t>
  </si>
  <si>
    <t>ALEXANDRA</t>
  </si>
  <si>
    <t>ярко-розовый с белым центром</t>
  </si>
  <si>
    <t>Phlox paniculata</t>
  </si>
  <si>
    <t>Phlox Amethyst</t>
  </si>
  <si>
    <t>Phlox Anastasia</t>
  </si>
  <si>
    <t>Phlox Autumn Joy</t>
  </si>
  <si>
    <t>ОТУМН ДЖОЙ</t>
  </si>
  <si>
    <t>AUTUMN JOY®</t>
  </si>
  <si>
    <t>фиолетовый с ярко-лиловыми полосками</t>
  </si>
  <si>
    <t>Phlox Babje Leto</t>
  </si>
  <si>
    <t>БАБЬЕ ЛЕТО</t>
  </si>
  <si>
    <t>BABJE LETO®</t>
  </si>
  <si>
    <t>жёлто-лаймовый</t>
  </si>
  <si>
    <t>Phlox Baby Face</t>
  </si>
  <si>
    <t>БЭБИ ФЭЙС</t>
  </si>
  <si>
    <t>BABY FACE</t>
  </si>
  <si>
    <t>нежно-розовый с ярко-розовым центром</t>
  </si>
  <si>
    <t>Phlox Bambini Candy Crush</t>
  </si>
  <si>
    <t>БАМБИНИ КЕНДИ КРАШ</t>
  </si>
  <si>
    <t>BAMBINI CANDY CRUSH</t>
  </si>
  <si>
    <t>Новинка! Генетически низкий гибрид до 30 см. Цвет ярко-розовый-белый</t>
  </si>
  <si>
    <t>Phlox Bambini Desire</t>
  </si>
  <si>
    <t>БАМБИНИ ДЕЗАЕР</t>
  </si>
  <si>
    <t>BAMBINI DESIRE</t>
  </si>
  <si>
    <t>Новинка! генетически низкий гибрид до 30 см. Цвет ярко-розовый-фиолетовый</t>
  </si>
  <si>
    <t>Phlox Bambini Primadonna</t>
  </si>
  <si>
    <t>БАМБИНИ ПРИМАДОННА</t>
  </si>
  <si>
    <t>BAMBINI PRIMADONNA</t>
  </si>
  <si>
    <t>ПАТИО сиреневато-розовый, 25см</t>
  </si>
  <si>
    <t>Phlox Bambini Sweet Tart</t>
  </si>
  <si>
    <t>БАМБИНИ СВИТ ТАРТ</t>
  </si>
  <si>
    <t>ПАТИО темно-розовый, 25см</t>
  </si>
  <si>
    <t>Phlox Bright Eyes</t>
  </si>
  <si>
    <t>БРАЙТ АЙЗ</t>
  </si>
  <si>
    <t>BRIGHT EYES</t>
  </si>
  <si>
    <t>бледно-розовый с красным центром</t>
  </si>
  <si>
    <t>Phlox Brilliant Eyes</t>
  </si>
  <si>
    <t>БРИЛЛИАНТ АЙЗ</t>
  </si>
  <si>
    <t>BRILLIANT EYES</t>
  </si>
  <si>
    <t>кремово-розовый с ярко-розовым центром</t>
  </si>
  <si>
    <t>Phlox Cecile Hanbury</t>
  </si>
  <si>
    <t>СЕСИЛЬ ХАНБЕРИ</t>
  </si>
  <si>
    <t>CECILE HANBURY</t>
  </si>
  <si>
    <t>карминно-розовый</t>
  </si>
  <si>
    <t>Phlox hybrid</t>
  </si>
  <si>
    <t>Phlox Cleopatra</t>
  </si>
  <si>
    <t>СУПЕР НОВИНКА вишнево-розовый, звездчатая форма цветков, дополнительные лепестки снизу</t>
  </si>
  <si>
    <t>Phlox Cool Best</t>
  </si>
  <si>
    <t>КУЛ БЕСТ</t>
  </si>
  <si>
    <t>COOL BEST</t>
  </si>
  <si>
    <t xml:space="preserve">НОВИНКА! нежно-сиреневый, ровный цвет </t>
  </si>
  <si>
    <t>Phlox Cool Water</t>
  </si>
  <si>
    <t>КУЛ ВОТЕР</t>
  </si>
  <si>
    <t>COOL WATER</t>
  </si>
  <si>
    <t>нежнейший розовый</t>
  </si>
  <si>
    <t>Phlox Cosmopolitan</t>
  </si>
  <si>
    <t>электрически-розовый с тонким белым кантом</t>
  </si>
  <si>
    <t>Phlox Creme de la Creme</t>
  </si>
  <si>
    <t>КРЕМ ДЕ ЛА КРЕМ</t>
  </si>
  <si>
    <t>CREME DE LA CREME</t>
  </si>
  <si>
    <t>кремовый, некоторые цветки слегка подрумянены розовым</t>
  </si>
  <si>
    <t>Phlox Danielle</t>
  </si>
  <si>
    <t>ДАНИЕЛЬ</t>
  </si>
  <si>
    <t>DANIELLE</t>
  </si>
  <si>
    <t>белый с жёлтым глазком</t>
  </si>
  <si>
    <t>Phlox David</t>
  </si>
  <si>
    <t>ДЭВИД</t>
  </si>
  <si>
    <t>DAVID</t>
  </si>
  <si>
    <t>Phlox Europa</t>
  </si>
  <si>
    <t>ЕВРОПА</t>
  </si>
  <si>
    <t>EUROPA</t>
  </si>
  <si>
    <t>белый с розовым центром</t>
  </si>
  <si>
    <t>Phlox Fairy Tail of the Ural</t>
  </si>
  <si>
    <t>УРАЛЬСКИЕ СКАЗЫ</t>
  </si>
  <si>
    <t>FAIRYTALE OF THE URAL</t>
  </si>
  <si>
    <t>кораллово-розовый м красным глазком, очень необычно лепестки загибаются внутрь, 70-80см</t>
  </si>
  <si>
    <t>Phlox Fondant Fancy</t>
  </si>
  <si>
    <t>ФОНДАНТ ФЭНСИ</t>
  </si>
  <si>
    <t>FONDANT FANCY</t>
  </si>
  <si>
    <t>лавандово-сиреневый с тёмно-лиловым глазком</t>
  </si>
  <si>
    <t>Phlox Freckle Purple Shades</t>
  </si>
  <si>
    <t>FRECKLE® ПУРПЛ ШЕЙДС</t>
  </si>
  <si>
    <t>FRECKLE® PURPLE SHADES</t>
  </si>
  <si>
    <t>серия FRECKLE® меняется, постепенно проявляясь от белого к интенсивно лиловому</t>
  </si>
  <si>
    <t>Phlox Freckle Red Shades</t>
  </si>
  <si>
    <t>FRECKLE® РЕД ШЕЙДС</t>
  </si>
  <si>
    <t>FRECKLE® RED SHADES</t>
  </si>
  <si>
    <t>серия FRECKLE® меняестя постепенно проявляясь от белого к красному</t>
  </si>
  <si>
    <t>Phlox Fujiyama</t>
  </si>
  <si>
    <t>ФУДЗИЯМА</t>
  </si>
  <si>
    <t>FUJIYAMA</t>
  </si>
  <si>
    <t>Phlox Goliath (amplifolia)</t>
  </si>
  <si>
    <t>ГОЛИАФ</t>
  </si>
  <si>
    <t>GOLIATH</t>
  </si>
  <si>
    <t>сиренево-розовый с белым лазком</t>
  </si>
  <si>
    <t>Phlox amplifolia</t>
  </si>
  <si>
    <t>Phlox Graf Zeppelin</t>
  </si>
  <si>
    <t>ГРАФ ЦЕППЕЛИН</t>
  </si>
  <si>
    <t>GRAF ZEPPELIN</t>
  </si>
  <si>
    <t>белый с ярко-розовым глазком</t>
  </si>
  <si>
    <t>Phlox Green Expectation</t>
  </si>
  <si>
    <t>ГРИН ЭКСПЕКТЕЙШНС</t>
  </si>
  <si>
    <t>GREEN EXPECTATIONS</t>
  </si>
  <si>
    <t>белый с зелёными кончиками лепестков</t>
  </si>
  <si>
    <t>Phlox Grenadine Dream</t>
  </si>
  <si>
    <t>ГРЕНАДИН ДРИМ</t>
  </si>
  <si>
    <t>GRENADINE DREAM</t>
  </si>
  <si>
    <t>цвет фуксии</t>
  </si>
  <si>
    <t>Phlox Helena</t>
  </si>
  <si>
    <t>ЕЛЕНА</t>
  </si>
  <si>
    <t>HELENA</t>
  </si>
  <si>
    <t>нежнейший розовый, переливистый, очень изысканный, 70см</t>
  </si>
  <si>
    <t>Phlox Hercules</t>
  </si>
  <si>
    <t>красивые нежные розовые оттенки, Н-50-80см, соцветия из крупных цветков по 5см!</t>
  </si>
  <si>
    <t>Phlox Jeff's Pink</t>
  </si>
  <si>
    <t>ДЖЕФС ПИНК</t>
  </si>
  <si>
    <t>JEFF PINK</t>
  </si>
  <si>
    <t>кораллово-розовый с тёмно-розовым глазком</t>
  </si>
  <si>
    <t>Phlox Juliglut</t>
  </si>
  <si>
    <t>ДЖУЛИГЛУТ</t>
  </si>
  <si>
    <t>JULIGLUT</t>
  </si>
  <si>
    <t>малиново-красный с сиреневатым глазком в центре</t>
  </si>
  <si>
    <t>Phlox Katherine</t>
  </si>
  <si>
    <t>KATHERINE</t>
  </si>
  <si>
    <t>нежно-сиреневый с белым центром</t>
  </si>
  <si>
    <t>Phlox Katja</t>
  </si>
  <si>
    <t>КАТЯ</t>
  </si>
  <si>
    <t>KATJA</t>
  </si>
  <si>
    <t>светло-лиловый с белыми мазками</t>
  </si>
  <si>
    <t>Phlox Kirmeslander</t>
  </si>
  <si>
    <t>КИРМЕСЛЕНДЕР</t>
  </si>
  <si>
    <t>KIRMESLÄNDER</t>
  </si>
  <si>
    <t>кремовый с ярко-розовым глазком</t>
  </si>
  <si>
    <t>Phlox Larissa</t>
  </si>
  <si>
    <t>ЛАРИССА</t>
  </si>
  <si>
    <t>LARISSA</t>
  </si>
  <si>
    <t>цвет розового фламинго с лиловым глазком и белой подсветкой вокруг глазка</t>
  </si>
  <si>
    <t>Phlox Laura</t>
  </si>
  <si>
    <t>ЛАУРА</t>
  </si>
  <si>
    <t>LAURA</t>
  </si>
  <si>
    <t>Phlox Little Boy</t>
  </si>
  <si>
    <t>ЛИТЛ БОЙ</t>
  </si>
  <si>
    <t>LITTLE BOY</t>
  </si>
  <si>
    <t>ярко-сиреневый сб белым центром</t>
  </si>
  <si>
    <t>Phlox Little Laura</t>
  </si>
  <si>
    <t>ЛИТТЛ ЛАУРА</t>
  </si>
  <si>
    <t>LITTLE LAURA</t>
  </si>
  <si>
    <t>лиловый с белой звёздочкой в центре</t>
  </si>
  <si>
    <t>Phlox Magic Blue</t>
  </si>
  <si>
    <t>МЭДЖИК БЛЮ</t>
  </si>
  <si>
    <t>MAGIC BLUE</t>
  </si>
  <si>
    <t>палево-розовый с розовым глазком в виде маленького цветочка</t>
  </si>
  <si>
    <t>Phlox Miss Elie</t>
  </si>
  <si>
    <t>МИСС ЭЛЛИ</t>
  </si>
  <si>
    <t>MISS ELIE</t>
  </si>
  <si>
    <t>светло-розовый с ярко-розовым центром, Н-80см</t>
  </si>
  <si>
    <t>Phlox Miss Kelly</t>
  </si>
  <si>
    <t>МИСС КЕЛЛИ</t>
  </si>
  <si>
    <t>MISS KELLY</t>
  </si>
  <si>
    <t>нежно-сиреневый с белым глазком</t>
  </si>
  <si>
    <t>Phlox Miss Mary</t>
  </si>
  <si>
    <t>МИСС МАРИ</t>
  </si>
  <si>
    <t>MISS MARY</t>
  </si>
  <si>
    <t>Phlox Miss Pepper</t>
  </si>
  <si>
    <t>МИСС ПЕППЕР</t>
  </si>
  <si>
    <t>MISS PEPPER</t>
  </si>
  <si>
    <t>розовый с тёмно-розовым глазком</t>
  </si>
  <si>
    <t>Phlox Modern Art</t>
  </si>
  <si>
    <t>МОДЕРН АРТ</t>
  </si>
  <si>
    <t>MODERN ART</t>
  </si>
  <si>
    <t>ярко-малиновый с белой звездой</t>
  </si>
  <si>
    <t>Phlox Nadia</t>
  </si>
  <si>
    <t>НАДЯ</t>
  </si>
  <si>
    <t>NADIA</t>
  </si>
  <si>
    <t>Phlox Natasja</t>
  </si>
  <si>
    <t>НАТАША</t>
  </si>
  <si>
    <t>NATASJA</t>
  </si>
  <si>
    <t>биколор - белый с лиловой звездой</t>
  </si>
  <si>
    <t>Phlox maculata</t>
  </si>
  <si>
    <t>Phlox NEON Aureole</t>
  </si>
  <si>
    <t>NEON® ОРЕОЛ</t>
  </si>
  <si>
    <t>NEON® AUREOLE</t>
  </si>
  <si>
    <t>серия NEON® ярко-розовый с кремовой каймой</t>
  </si>
  <si>
    <t>Phlox NEON Jade</t>
  </si>
  <si>
    <t>NEON® ЖАДЭ</t>
  </si>
  <si>
    <t>NEON® JADE</t>
  </si>
  <si>
    <t>серия NEON® белый с зеленовато-жёлтой каймой</t>
  </si>
  <si>
    <t>Phlox NEON Mike's Choice</t>
  </si>
  <si>
    <t>NEON® МАЙКС ЧОИС</t>
  </si>
  <si>
    <t>NEON® MIKE'S CHOICE</t>
  </si>
  <si>
    <t>серия NEON® белый с большим сиреневым пятном в центре</t>
  </si>
  <si>
    <t>Phlox NEON Mike's Favourite</t>
  </si>
  <si>
    <t>NEON® МАЙКС ФАВОРИТ</t>
  </si>
  <si>
    <t>NEON® MIKE'S FAVOURITE</t>
  </si>
  <si>
    <t>серия NEON® чисто белый с ярко-лиловой снежинкой в центре</t>
  </si>
  <si>
    <t>Phlox NEON Mystique Green</t>
  </si>
  <si>
    <t>NEON® МИСТИК ГРИН</t>
  </si>
  <si>
    <t>NEON® MYSTIQUE GREEN</t>
  </si>
  <si>
    <t>серия NEON® светло-салатовый с розовым центром</t>
  </si>
  <si>
    <t>NEON® НЕОН ФЛЕР БЛЮ</t>
  </si>
  <si>
    <t>серия NEON® биколор - белый с сиреневым центром</t>
  </si>
  <si>
    <t>Phlox NEON Sherbet Blend</t>
  </si>
  <si>
    <t>NEON® ЩЕРБЕТ БЛЕНД</t>
  </si>
  <si>
    <t>NEON® SHERBET BLEND</t>
  </si>
  <si>
    <t>серия NEON® нежно-сиреневый с кремовым краем</t>
  </si>
  <si>
    <t>Phlox Nicky</t>
  </si>
  <si>
    <t>НИККИ</t>
  </si>
  <si>
    <t>NICKY</t>
  </si>
  <si>
    <t>Phlox Nora Leigh</t>
  </si>
  <si>
    <t>НОРА ЛЕЙ</t>
  </si>
  <si>
    <t>NORA LEIGH</t>
  </si>
  <si>
    <t>ДЕКОР. ЛИСТВА! нежнейший бело-лавандовый с ярко-розовым глазком, бело-зеленая вариегатная листва, Н-100-120см</t>
  </si>
  <si>
    <t>Phlox Orange Perfection</t>
  </si>
  <si>
    <t>ОРАНЖ ПЕРФЕКШИОН</t>
  </si>
  <si>
    <t>ORANGE PERFECTION</t>
  </si>
  <si>
    <t>лососёво-оранжевый</t>
  </si>
  <si>
    <t>Phlox Peppermint Twist</t>
  </si>
  <si>
    <t>ПЕПЕРМИНТ ТВИСТ</t>
  </si>
  <si>
    <t>розово-белый полосатый</t>
  </si>
  <si>
    <t>Phlox Picasso</t>
  </si>
  <si>
    <t>светло-розовый "мраморный"</t>
  </si>
  <si>
    <t>Phlox Pixie Miracle</t>
  </si>
  <si>
    <t>ПИКСИ МИРАКЛ БЛЮ</t>
  </si>
  <si>
    <t>PIXIE MIRACLE BLUE</t>
  </si>
  <si>
    <t>тёмно-лиловый с белой звездой</t>
  </si>
  <si>
    <t>Phlox Rainbow Dancer</t>
  </si>
  <si>
    <t>РЕЙНБОУ ДАНСЕР</t>
  </si>
  <si>
    <t>RAINBOW DANCER</t>
  </si>
  <si>
    <t>нежнейший сиреневато-лавандовый с розовым глазком</t>
  </si>
  <si>
    <t>Phlox Raving Beauty</t>
  </si>
  <si>
    <t>РЭЙВИНГ БЬЮТИ</t>
  </si>
  <si>
    <t>RAVING BEAUTY</t>
  </si>
  <si>
    <t>яркий розовый с красным глазком</t>
  </si>
  <si>
    <t>Phlox Red Ridding Hood</t>
  </si>
  <si>
    <t>РЕД РИДИНГ ХУД</t>
  </si>
  <si>
    <t>RED RIDING HOOD</t>
  </si>
  <si>
    <t>Phlox Rembrandt</t>
  </si>
  <si>
    <t>РЕМБРАНД</t>
  </si>
  <si>
    <t>REMBRANDT</t>
  </si>
  <si>
    <t>Phlox Rosa Pastel</t>
  </si>
  <si>
    <t>РОЗА ПАСТЕЛЬ</t>
  </si>
  <si>
    <t>ROSA PASTELL</t>
  </si>
  <si>
    <t>очень крупные цветки, нежно-розовый, пастельный с проявляющимся не сразу ярко-розовым небольшим колечком, 80см/ Постепенно пастельно - розовый цвет становится более светлым и нежным. В одном соцветии могут находиться и пастельные , и нежно- розовые цветки</t>
  </si>
  <si>
    <t>Phlox Smokey</t>
  </si>
  <si>
    <t>СМОУКИ</t>
  </si>
  <si>
    <t>SMOKEY</t>
  </si>
  <si>
    <t>дымчатый сиренево-лиловый меланж м лиловым глазком, 80см</t>
  </si>
  <si>
    <t>Phlox Spitfire</t>
  </si>
  <si>
    <t>СПИТФАЙЕР</t>
  </si>
  <si>
    <t>SPITFIRE</t>
  </si>
  <si>
    <t>кораллово-розовый, розовый центр</t>
  </si>
  <si>
    <t>Phlox Starfire</t>
  </si>
  <si>
    <t>СТАРФАЙЕР</t>
  </si>
  <si>
    <t>STARFIRE</t>
  </si>
  <si>
    <t>карминно-розовый, тёмная декоративная листва</t>
  </si>
  <si>
    <t>Phlox Stars and Stripes</t>
  </si>
  <si>
    <t>СТАРС ЭНД СТРАЙПС</t>
  </si>
  <si>
    <t>STARS AND STRIPES</t>
  </si>
  <si>
    <t>нежно-розовый с большим ярко-розовым пятном</t>
  </si>
  <si>
    <t>Phlox Swizzle</t>
  </si>
  <si>
    <t>СВИЗЗЛ</t>
  </si>
  <si>
    <t>SWIZZLE</t>
  </si>
  <si>
    <t>кремовый с ярко-розовым центром</t>
  </si>
  <si>
    <t>Phlox Tenor</t>
  </si>
  <si>
    <t>ТЕНОР</t>
  </si>
  <si>
    <t>TENOR</t>
  </si>
  <si>
    <t>Phlox Tequila Sunrise</t>
  </si>
  <si>
    <t>ТЕКИЛА САНРАЙЗ</t>
  </si>
  <si>
    <t>TEQUILA SUNRISE</t>
  </si>
  <si>
    <t>алый с тёмным центром</t>
  </si>
  <si>
    <t>Phlox The King</t>
  </si>
  <si>
    <t>КИНГ (ЗЕ КИНГ)</t>
  </si>
  <si>
    <t>бархатно-фиолетовый</t>
  </si>
  <si>
    <t>Phlox Twister</t>
  </si>
  <si>
    <t>ТВИСТЕР</t>
  </si>
  <si>
    <t>TWISTER</t>
  </si>
  <si>
    <t>Phlox Uspech</t>
  </si>
  <si>
    <t>УСПЕХ</t>
  </si>
  <si>
    <t>USPECH</t>
  </si>
  <si>
    <t>ярко-сиреневый с белым центром</t>
  </si>
  <si>
    <t>Phlox Windsor</t>
  </si>
  <si>
    <t>ВИНДЗОР</t>
  </si>
  <si>
    <t>WINDSOR</t>
  </si>
  <si>
    <t>Phlox Younique Bicolor</t>
  </si>
  <si>
    <t>ЮНИК БИКОЛОР</t>
  </si>
  <si>
    <t>YOUNIQUE® BICOLOR</t>
  </si>
  <si>
    <t>серия YOUNIQUE® нежно-розовый с розовыми штрихами у центра,60см</t>
  </si>
  <si>
    <t>Phlox Younique Mauve</t>
  </si>
  <si>
    <t>ЮНИК МАУВ</t>
  </si>
  <si>
    <t>YOUNIQUE® MAUVE</t>
  </si>
  <si>
    <t>серия YOUNIQUE® нежно-сиреневый, переливистый со светлым центром и красным глазком,60см</t>
  </si>
  <si>
    <t>Phlox Younique Old Purple</t>
  </si>
  <si>
    <t>ЮНИК ОЛД ПУРПЛ</t>
  </si>
  <si>
    <t>YOUNIQUE® OLD PURPLE</t>
  </si>
  <si>
    <t>серия YOUNIQUE® лиловый,60см</t>
  </si>
  <si>
    <t>Phlox Younique Orange</t>
  </si>
  <si>
    <t>ЮНИК ОРАНЖ</t>
  </si>
  <si>
    <t>YOUNIQUE® ORANGE</t>
  </si>
  <si>
    <t>серия YOUNIQUE®  темно-лососевый с красным глазком, Н-70см</t>
  </si>
  <si>
    <t>Phlox Younique Red</t>
  </si>
  <si>
    <t>ЮНИК РЭД</t>
  </si>
  <si>
    <t>YOUNIQUE® RED</t>
  </si>
  <si>
    <t>серия YOUNIQUE® ярко-красный, лепестки снизу болеее светлые, когда лепестки загибаются этот контраст очень эффектный, компактный 60см</t>
  </si>
  <si>
    <t>Phlox Younique Trendy</t>
  </si>
  <si>
    <t>ЮНИК ТРЕНДИ</t>
  </si>
  <si>
    <t>YOUNIQUE® TRENDY</t>
  </si>
  <si>
    <t>серия YOUNIQUE® белый с ярко-красным глазком, компактный 60см</t>
  </si>
  <si>
    <t>Phlox Younique White</t>
  </si>
  <si>
    <t>YOUNIQUE® WHITE</t>
  </si>
  <si>
    <t>белый,60см</t>
  </si>
  <si>
    <t>Phlox Zenobia</t>
  </si>
  <si>
    <t>ЗЕНОБИА</t>
  </si>
  <si>
    <t>ZENOBIA®</t>
  </si>
  <si>
    <t>ГОФРИРОВАННЫЕ ЛЕПЕСТКИ! Нежно-розовые с белым свечением по краю и розовым глазком,50-70см</t>
  </si>
  <si>
    <t>МОРОЗНИК</t>
  </si>
  <si>
    <t>HELLEBORUS / МОРОЗНИК (транспортировка и хранение до посадки при темп. 0+5ºС)</t>
  </si>
  <si>
    <t>Helleborus Argutifolius</t>
  </si>
  <si>
    <t>ПАДУБОЛИСТНЫЙ</t>
  </si>
  <si>
    <t>ARGUTIFOLIUS</t>
  </si>
  <si>
    <t>Светло-зеленый, Н75см</t>
  </si>
  <si>
    <t>Helleborus argutifolius</t>
  </si>
  <si>
    <t>Helleborus orientalis</t>
  </si>
  <si>
    <t>Helleborus Double Ellen Green</t>
  </si>
  <si>
    <t>ДАБЛ ЭЛЛЕН ГРИН</t>
  </si>
  <si>
    <t>DOUBLE ELLEN GREEN</t>
  </si>
  <si>
    <t>МАХРОВЫЙ нежно-лаймовый, 35см</t>
  </si>
  <si>
    <t>Helleborus Double Ellen Picotee</t>
  </si>
  <si>
    <t>ДАБЛ ЭЛЛЕН ПИКОТИ</t>
  </si>
  <si>
    <t>DOUBLE ELLEN PICOTEE</t>
  </si>
  <si>
    <t>МАХРОВЫЙ белый с жёлтым пятном и лиловым кантом</t>
  </si>
  <si>
    <t>Helleborus Double Ellen Pink Spotted</t>
  </si>
  <si>
    <t>ДАБЛ ЭЛЛЕН ПИНК СПОТТИД</t>
  </si>
  <si>
    <t>DOUBLE ELLEN PINK SPOTTED</t>
  </si>
  <si>
    <t>МАХРОВЫЙ нежнейший розовый с винно-красным напылением</t>
  </si>
  <si>
    <t>Helleborus Double Ellen Pink</t>
  </si>
  <si>
    <t>ДАБЛ ЭЛЛЕН ПИНК</t>
  </si>
  <si>
    <t>DOUBLE ELLEN PINK</t>
  </si>
  <si>
    <t>МАХРОВЫЙ нежнейший розовый</t>
  </si>
  <si>
    <t>Helleborus Double Ellen Purple</t>
  </si>
  <si>
    <t>ДАБЛ ЭЛЛЕН ПУРПЛ</t>
  </si>
  <si>
    <t>DOUBLE ELLEN PURPLE</t>
  </si>
  <si>
    <t>МАХРОВЫЙ почти чёрный</t>
  </si>
  <si>
    <t>Helleborus Double Ellen Red</t>
  </si>
  <si>
    <t>ДАБЛ ЭЛЛЕН РЕД</t>
  </si>
  <si>
    <t>DOUBLE ELLEN RED</t>
  </si>
  <si>
    <t>Helleborus Double Ellen White</t>
  </si>
  <si>
    <t>ДАБЛ ЭЛЛЕН УАЙТ</t>
  </si>
  <si>
    <t>DOUBLE ELLEN WHITE</t>
  </si>
  <si>
    <t>Helleborus Double Ellen Yellow Spotted</t>
  </si>
  <si>
    <t>ДАБЛ ЭЛЛЕН ЙЕЛЛОУ СПОТТЕД</t>
  </si>
  <si>
    <t>DOUBLE ELLEN YELLOW SPOTTED</t>
  </si>
  <si>
    <t>Helleborus Golden Discovery</t>
  </si>
  <si>
    <t>ГОЛДЕН ДИСКАВЕРИ</t>
  </si>
  <si>
    <t>GOLDEN DISCOVERY</t>
  </si>
  <si>
    <t>МАХРОВЫЙ зеленовато-кремовый с проступающим тёмно-розовым крапом</t>
  </si>
  <si>
    <t>Helleborus Niger</t>
  </si>
  <si>
    <t>НИГЕР</t>
  </si>
  <si>
    <t>NIGER</t>
  </si>
  <si>
    <t>белый с жёлтой серединкой</t>
  </si>
  <si>
    <t>Helleborus niger</t>
  </si>
  <si>
    <t>Helleborus Orientalis Mix</t>
  </si>
  <si>
    <t>ОРИЕНТАЛИС, СМЕСЬ</t>
  </si>
  <si>
    <t>ORIENTALIS MIXED</t>
  </si>
  <si>
    <t>различные расцветки: фиолетовые,белые с лиловым напылением, розовые.</t>
  </si>
  <si>
    <t>Helleborus Pretty Ellen Spotted</t>
  </si>
  <si>
    <t>ПРИТТИ ЭЛЛЕН СПОТТЕД</t>
  </si>
  <si>
    <t>PRETTY ELLEN SPOTTED</t>
  </si>
  <si>
    <t>винно-бордовое, очень плотное напыление, светлые бело-желтоватые и зеленоватые края, может повторно зацвести осенью, 30-40см</t>
  </si>
  <si>
    <t>темно-бордовый с фиолетовым напылением</t>
  </si>
  <si>
    <t>P9</t>
  </si>
  <si>
    <t>ЭХИНАЦЕЯ</t>
  </si>
  <si>
    <t>ECHINACEA / ЭХИНАЦЕЯ (транспортировка и хранение до посадки при темп. 0+5ºС)</t>
  </si>
  <si>
    <t>Echinacea Blackberry Truffle</t>
  </si>
  <si>
    <t>БЛЭКБЕРРИ ТРАФФЛ</t>
  </si>
  <si>
    <t>BLACKBERRY TRUFFLE</t>
  </si>
  <si>
    <t>ГУСТОМАХРОВЫЙ, лилово-розовый, кончики расщеплены,75см</t>
  </si>
  <si>
    <t>Echinacea purpurea</t>
  </si>
  <si>
    <t>Echinacea Butterfly Hybrids</t>
  </si>
  <si>
    <t>БАТТЕРФЛАЙ ГИБРИДС</t>
  </si>
  <si>
    <t>BUTTERFLY HYBRIDS</t>
  </si>
  <si>
    <t>смесь разных сортов, 70 см</t>
  </si>
  <si>
    <t>Echinacea Butterfly Kisses</t>
  </si>
  <si>
    <t>БАТТЕРФЛАЙ КИССЕС</t>
  </si>
  <si>
    <t>BUTTERFLY KISSES</t>
  </si>
  <si>
    <t>ГУСТОМАХРОВАЯ светло-лиловая шапочка с коричневым центром, снизу одиночные палево-розово-лиловые лепестки, 45см</t>
  </si>
  <si>
    <t>Echinacea Cherry Fluff</t>
  </si>
  <si>
    <t>ЧЕРРИ ФЛАФФ</t>
  </si>
  <si>
    <t>CHERRY FLUFF</t>
  </si>
  <si>
    <t>ГУСТОМАХРОВАЯ кремово-розовая  шапочка с зеленоватым центром, очень похожа на георгину, внизу кремово-розовые одиночные удлиненные лепестки, 35см</t>
  </si>
  <si>
    <t>Echinacea Color Showtime mix</t>
  </si>
  <si>
    <t>КОЛОР ШОУТАЙМ МИКС</t>
  </si>
  <si>
    <t>COLOR SHOWTIME MIX</t>
  </si>
  <si>
    <t>МАХРОВАЯ смесь: разноцветные яркие  махровые шапочки с нижними удлиненными одиночными лепестками,80см</t>
  </si>
  <si>
    <t>Echinacea Double Decker</t>
  </si>
  <si>
    <t>ДАББЛ ДЕККЕР</t>
  </si>
  <si>
    <t>DOUBLE DECKER</t>
  </si>
  <si>
    <t>ДВУХСЛОЙНЫЙ сиреневый с бледно-розовой "шапочкой"</t>
  </si>
  <si>
    <t>Echinacea Eccentric</t>
  </si>
  <si>
    <t>ЭКСЦЕНТРИК</t>
  </si>
  <si>
    <t>ECCENTRIC</t>
  </si>
  <si>
    <t>МАХРОВЫЙ терракотово-красный, центр зеленоватый</t>
  </si>
  <si>
    <t>Echinacea Green Twister</t>
  </si>
  <si>
    <t>ГРИН ТВИСТЕР</t>
  </si>
  <si>
    <t>GREEN TWISTER</t>
  </si>
  <si>
    <t>центр темно-бордовый, лепестки наполовину розовые( у центра) , наполовину-лаймовые, Н-100см</t>
  </si>
  <si>
    <t>Echinacea Greenline</t>
  </si>
  <si>
    <t>ГРИНЛАЙН</t>
  </si>
  <si>
    <t>GREENLINE</t>
  </si>
  <si>
    <t>лаймово-зелёный</t>
  </si>
  <si>
    <t>Echinacea Hot Papaya</t>
  </si>
  <si>
    <t>ХОТ ПАПАЙЯ</t>
  </si>
  <si>
    <t>HOT PAPAYA</t>
  </si>
  <si>
    <t>МАХРОВЫЙ оранжево-красный</t>
  </si>
  <si>
    <t>ЛЕМОНТИНИ</t>
  </si>
  <si>
    <t>LEMONTINY</t>
  </si>
  <si>
    <t>Супер новинка, впервые лимонно-желтая эхинацея с длительным цветением до 3 месяцев. Н 25 см высотой.</t>
  </si>
  <si>
    <t>Echinacea Magnus</t>
  </si>
  <si>
    <t>МАГНУС</t>
  </si>
  <si>
    <t>MAGNUS SUPERIOR</t>
  </si>
  <si>
    <t>Echinacea Marmalade</t>
  </si>
  <si>
    <t>МАРМЕЛАД</t>
  </si>
  <si>
    <t>MARMALADE</t>
  </si>
  <si>
    <t>МАХРОВЫЙ оранжево-желтый</t>
  </si>
  <si>
    <t>Echinacea Meteor Yellow</t>
  </si>
  <si>
    <t>МЕТЕОР ЙЕЛЛОУ</t>
  </si>
  <si>
    <t>METEOR YELLOW</t>
  </si>
  <si>
    <t>МАХРОВЫЙ крупный, диам. до 8 см, ярко-желтый, высота 50 см</t>
  </si>
  <si>
    <t>Echinacea Milkshake</t>
  </si>
  <si>
    <t>МИЛКШЕЙК</t>
  </si>
  <si>
    <t>MILKSHAKE</t>
  </si>
  <si>
    <t>МАХРОВЫЙ белый с оранжевой серединкой</t>
  </si>
  <si>
    <t>Echinacea Pineapple Sundae</t>
  </si>
  <si>
    <t>ПАЙНЭППЛ САНДАЕ</t>
  </si>
  <si>
    <t>PINEAPPLE SUNDAE</t>
  </si>
  <si>
    <t>ГУСТОМАХРОВАЯ шапочка, нижние удлиненные лепестки свисают к стеблю, и цветок становится похожим на ананас, цвет насыщенно-желтый, яркий,70см</t>
  </si>
  <si>
    <t>Echinacea Pink Double Delight</t>
  </si>
  <si>
    <t>ПИНК ДАБЛ ДЕЛАЙТ</t>
  </si>
  <si>
    <t>PINK DOUBLE DELIGHT</t>
  </si>
  <si>
    <t>МАХРОВЫЙ ярко-розовый</t>
  </si>
  <si>
    <t>Echinacea Raspberry Truffels</t>
  </si>
  <si>
    <t>РАСПБЕРРИ ТРАФЛЗ</t>
  </si>
  <si>
    <t>RASPBERRY TRUFFELS</t>
  </si>
  <si>
    <t>ярко-розовый с махровой шапочкой</t>
  </si>
  <si>
    <t>Echinacea Rhytmes in Orange</t>
  </si>
  <si>
    <t>РИТМЗ ИН ОРАНЖ</t>
  </si>
  <si>
    <t>RHYTMES IN ORANGE</t>
  </si>
  <si>
    <t>МАХРОВАЯ ярко-кораллово-оранжевая шапочка с желтыми длинными нижними лепестками</t>
  </si>
  <si>
    <t>Echinacea Strawberry and Cream</t>
  </si>
  <si>
    <t>СТРОУБЕРРИ ЭНД КРИМ</t>
  </si>
  <si>
    <t>STRAWBERRY AND CREAM</t>
  </si>
  <si>
    <t>МАХРОВАЯ пурпурно-малиновая плотная шапочка, нижние лепестки розовато-кремовые, листва светло-зеленая, Н-55см ,Ø 10см</t>
  </si>
  <si>
    <t>Echinacea Tomato Soup</t>
  </si>
  <si>
    <t>ТОМАТО СОУП</t>
  </si>
  <si>
    <t>TOMATO SOUP</t>
  </si>
  <si>
    <t>Echinacea White Double Delight</t>
  </si>
  <si>
    <t>УАЙТ ДАБЛ ДЕЛАЙТ</t>
  </si>
  <si>
    <t>WHITE DOUBLE DELIGHT</t>
  </si>
  <si>
    <t>МАХРОВЫЙ кремовый</t>
  </si>
  <si>
    <t>Echinacea White Swan</t>
  </si>
  <si>
    <t>УАЙТ СВОН</t>
  </si>
  <si>
    <t>WHITE SWAN</t>
  </si>
  <si>
    <t>чисто-белый с жёлто-зелёной серединкой</t>
  </si>
  <si>
    <t>ЗЕМЛЯНИКА САДОВАЯ</t>
  </si>
  <si>
    <t>FRAGARIA X ANANASA / ЗЕМЛЯНИКА САДОВАЯ - ФРИГО (транспортировка и хранение до посадки при темп. 0+5ºС)</t>
  </si>
  <si>
    <t>Fragaria Allegro</t>
  </si>
  <si>
    <t>АЛЛЕГРО</t>
  </si>
  <si>
    <t>ALLEGRO</t>
  </si>
  <si>
    <t>Раннеспелый, новый продуктивный сорт. Высокоурожайный, обладает ускоренным вегетативным ростом. Куст мощный, прямостоячий. Листья закрывают цветоносы, обеспечивая защиту от заморозков. Ягоды ярко-красные, крупные, с превосходными вкусовыми качествами, удлиненно-конической формы. Транспортабельность отличная. Использование универсальное.</t>
  </si>
  <si>
    <t>Fragaria x ananasa</t>
  </si>
  <si>
    <t>Fragaria Alba</t>
  </si>
  <si>
    <t>ALBA</t>
  </si>
  <si>
    <t xml:space="preserve">Раннеспелый и урожайный сорт из Италии. Плоды твердые, равномерные, длинной конической формы, до 50 гр. Сорт морозостоек и засухоустойчив. Урожайность до 1,2 кг с куста </t>
  </si>
  <si>
    <t>Fragaria Albion</t>
  </si>
  <si>
    <t>АЛЬБИОН</t>
  </si>
  <si>
    <t>ALBION</t>
  </si>
  <si>
    <t>Ремонтантный сорт, плодоносит с конца мая до заморозков. Ягоды крупные, конические, темно-красные внутри и снаружи, блестящие, хорошо созревают до самого кончика, очень высокого качества. Имеет уникальный ярко-выраженный аромат и очень интенсивный сладкий вкус. Интересный признак сорта: молодые листики блестят так, будто намазаны маслом. Устойчив к стрессовым погодным факторам, а также к болезням увядания, гнили, фитофторе, антракнозу.</t>
  </si>
  <si>
    <t>Fragaria Anablanc</t>
  </si>
  <si>
    <t>АНАБЛАНКА</t>
  </si>
  <si>
    <t>ANABLANC (ANANAS)</t>
  </si>
  <si>
    <t>неремонтантный, среднеспелый плоды розовато-белые, среднего размера, сочные и сладкие, очень ароматные</t>
  </si>
  <si>
    <t>Fragaria Asia</t>
  </si>
  <si>
    <t>АЗИЯ</t>
  </si>
  <si>
    <t>ASIA</t>
  </si>
  <si>
    <t xml:space="preserve">Среднеранний сорт. Растение мощное, морозоустойчивое. Ягода очень большая, привлекательная, удлиненной конусовидной формы, средней плотности, ярко красного цвета. Благодаря высокому содержанию сахара вкус очень хороший. Сорт высокоурожайный, легок в сборе, транспортабельный. Устойчив к большинству распространенных болезней корней, чувствителен к мучнистой росе. Использование: открытый грунт, теплица. </t>
  </si>
  <si>
    <t>Fragaria Daroyal</t>
  </si>
  <si>
    <t>ДАРОЙЯЛ</t>
  </si>
  <si>
    <t>DAROYAL</t>
  </si>
  <si>
    <t>Ранний сорт пригоден для выращивания, как в открытом, так и в закрытом грунте. Имеет привлекательную правильную, коническую форму. Ягода плотная, блестящая с приятным ароматом, кожица от ярко-красного до темно-красного. Спелые ягоды сладкие и сочные. Масса ягоды до 50 г. Данный сорт мало подвержен заболеваниям, что привлекает потребителей.</t>
  </si>
  <si>
    <t>Fragaria Darselect</t>
  </si>
  <si>
    <t>ДАРСЕЛЕКТ</t>
  </si>
  <si>
    <t>DARSELECT</t>
  </si>
  <si>
    <t>один из лучших   ранних сортов, очень урожайный, ягоды 70гр</t>
  </si>
  <si>
    <t>Fragaria Elianny</t>
  </si>
  <si>
    <t>ЭЛИАННИ</t>
  </si>
  <si>
    <t>ELIANNY</t>
  </si>
  <si>
    <t>раннеспелый, ягоды конические, сладкие, урожайность до 2кг с кустика</t>
  </si>
  <si>
    <t>Fragaria Elsanta</t>
  </si>
  <si>
    <t>ЭЛЬСАНТА</t>
  </si>
  <si>
    <t>ELSANTA</t>
  </si>
  <si>
    <t>среднеранний, неремонтантный, зимостойкий,  ягоды крупные, от 20г</t>
  </si>
  <si>
    <t>Fragaria Flair</t>
  </si>
  <si>
    <t>ФЛЭР</t>
  </si>
  <si>
    <t>FLAIR</t>
  </si>
  <si>
    <t>очень раннеспелый, со сбалансированными  вкусовыми качествами, устойчив к грибковым заболеваниям</t>
  </si>
  <si>
    <t>Fragaria Gariguette</t>
  </si>
  <si>
    <t>ГАРИГУЭТТА</t>
  </si>
  <si>
    <t>GARIGUETTE</t>
  </si>
  <si>
    <t>Очень ранний сорт с длительным сроком плодоношения до 4 недель. Ягоды красные до 80 г. с ароматом лесной земляничным очень сладкие, конической формы Куст мощный, высокоурожайный, мало подвержен заболеваниям, что привлекает потребителей. Цветоносы мощные Идеально подходит для выращивания в контейнерах и в открытом грунте.</t>
  </si>
  <si>
    <t>Fragaria Honeoy</t>
  </si>
  <si>
    <t>ХОНЕЙ (ХАНИУАН)</t>
  </si>
  <si>
    <t>HONEOYE</t>
  </si>
  <si>
    <t>ранний, неремонтантный, зимостойкий, устойчив к серой гнили, болезням листьев.  ягоды крупные, от 20г</t>
  </si>
  <si>
    <t>Fragaria Kent</t>
  </si>
  <si>
    <t>среднеспелый, высокоурожайный, устойчивый к заболеваниям, ягоды крупные</t>
  </si>
  <si>
    <t>Fragaria Kimberly</t>
  </si>
  <si>
    <t>КИМБЕРЛИ</t>
  </si>
  <si>
    <t>KIMBERLY</t>
  </si>
  <si>
    <t>Сорт очень раннего срока созревания, голландской селекции, выведен путем скрещивания сортов Gorella и Chandier. Ягоды крупные, до 50 г, очень правильной конусовидной формы и одинакового размера. Вкус ягод очень сладкий, «карамельного вкуса», отличаются высоким содержанием натуральных сахаров. Преимуществом данного сорта, является его зимостойкость и устойчивость к мучнистой росе.</t>
  </si>
  <si>
    <t>Fragaria Korona</t>
  </si>
  <si>
    <t>КОРОНА</t>
  </si>
  <si>
    <t>KORONA</t>
  </si>
  <si>
    <t>Среднеспелый, неремонтантный, очень урожайный. Ягоды крупные (до 35г), продолговатые, с вино-сладкой ароматной сочной мякотью. Морозоустойчивый сорт, с повышенной устойчивостью к грибным болезням.</t>
  </si>
  <si>
    <t>Fragaria Lambada</t>
  </si>
  <si>
    <t>ЛАМБАДА</t>
  </si>
  <si>
    <t>LAMBADA</t>
  </si>
  <si>
    <t>ранний, урожайный, ягоды крупные, сладкие</t>
  </si>
  <si>
    <t>Fragaria Limalexia</t>
  </si>
  <si>
    <t>ЛИМАЛЕКСИЯ</t>
  </si>
  <si>
    <t>LIMALEXIA</t>
  </si>
  <si>
    <t>Сорт раннего срока созревания. Ягоды очень крупные, в среднем около 35-45 г . С очень приятным сладким вкусом с ярко-выраженным ароматом.</t>
  </si>
  <si>
    <t>Fragaria Malwina</t>
  </si>
  <si>
    <t>МАЛЬВИНА</t>
  </si>
  <si>
    <t>MALWINA</t>
  </si>
  <si>
    <t>очень поздний срок созревания, самоопыляемый. Ягоды крупные и очень крупные, сохраняют качество в дождливый период, урожайность до 800г с растения</t>
  </si>
  <si>
    <t>Fragaria Mara Des Bois</t>
  </si>
  <si>
    <t>МАРА ДЕ БОА</t>
  </si>
  <si>
    <t>MARA DES BOIS</t>
  </si>
  <si>
    <t>ремонтантный сорт, кустик компактный, ягоды крупные до 25г, урожайность выше средней, отличные вкусовые качества даже в дождливый период. Хорошая устойчивость к болезням</t>
  </si>
  <si>
    <t>Fragaria Maxim</t>
  </si>
  <si>
    <t>MAXIM</t>
  </si>
  <si>
    <t>Среднеспелый. Самые крупные ягоды — диаметром до 9 см и массой более 100 г, очень сладкие.</t>
  </si>
  <si>
    <t>Fragaria Frau Mieze Schindler</t>
  </si>
  <si>
    <t>ФРАУ МАЙЗ ШИНДЛЕР</t>
  </si>
  <si>
    <t>MIEZE SCHINDLER</t>
  </si>
  <si>
    <t>поздний срок созревания, один из лучших десертных сортов по вкусовым качествам. Ягоды темно-красные, массой 20г. Цветоносы выше листьев</t>
  </si>
  <si>
    <t>Fragaria Monterey</t>
  </si>
  <si>
    <t>МОНТЕРЕЙ</t>
  </si>
  <si>
    <t>MONTEREY</t>
  </si>
  <si>
    <t>Ремонтантный сорт нейтрального дня. Растение мощное и обычно требует немного больше места для роста. Сорт с выдающимся вкусом, имеющим отчетливо сладкое послевкусие, что является уникальным среди сортов Калифорнии. Ягода чуть больше, чем у Альбиона, но менее твердая. За исключением стойкости к мучнистой росе, сорт также имеет хорошую устойчивость к болезням.</t>
  </si>
  <si>
    <t>Fragaria Ostara</t>
  </si>
  <si>
    <t>ОСТАРА</t>
  </si>
  <si>
    <t>OSTARA</t>
  </si>
  <si>
    <t>среднеранний, ремонтантный, зимостойкий,  ягоды крупные, от 20г очень сладкие и ароматные.</t>
  </si>
  <si>
    <t>Fragaria Polka</t>
  </si>
  <si>
    <t>Среднеспелый, высокоурожайный, неремонтантный, ягоды крупные, от 20г, морозоустойчивый</t>
  </si>
  <si>
    <t>Fragaria Portola</t>
  </si>
  <si>
    <t>ПОРТОЛА</t>
  </si>
  <si>
    <t>PORTOLA</t>
  </si>
  <si>
    <t xml:space="preserve">Ремонтантный американский сорт нейтрального дня. Растения сильнорослые, поэтому требуется более разреженная посадка. Ягоды по размеру и форме похожи на плоды сорта Albion, но немного светлее по цвету и более блестящие. Способность к образованию усов слабая. Вкусовые качества ягод превосходны и постоянны в течение всего сезона плодоношения. Сорт обладает хорошей устойчивостью к болезням. Высокоурожайный. Отличные транспортабельные качества.  Основными отличиями Портолы в том, что она на 35 % урожайнее Альбиона. Ягода широко конусной формы, очень крупная, тяжелая. Средней массой 32 гр.  </t>
  </si>
  <si>
    <t>Fragaria San Andreas</t>
  </si>
  <si>
    <t>САН АНДРЕАС</t>
  </si>
  <si>
    <t>SAN ANDREAS</t>
  </si>
  <si>
    <t xml:space="preserve">Ремонтантный американский сорт нейтрального дня. Куст шаровидной формы. Растения обладают мощным потенциалом в начале сезона и высокой производительностью впоследстии. Ягода конической формы, крупная, очень плотная по консистенции. Цвет ягод у этого сорта немного светлее, чем у сорта Albion. Плоды имеют исключительный внешний вид и отличные вкусовые качества. Высокоурожайный сорт. Отличная устойчивость ко многим заболеваниям. </t>
  </si>
  <si>
    <t>Fragaria Selva</t>
  </si>
  <si>
    <t>СЕЛВА</t>
  </si>
  <si>
    <t>SELVA</t>
  </si>
  <si>
    <t xml:space="preserve">продуктивный, устойчивый к заболеваниям, ремонтантный, зимост.,оч. урож.,ягоды крупные, 75гр </t>
  </si>
  <si>
    <t>Fragaria Senga Gigana</t>
  </si>
  <si>
    <t>ЗЕНГА ГИГАНА</t>
  </si>
  <si>
    <t>SENGA GIGANA</t>
  </si>
  <si>
    <t>среднеспелый, урожайный, ягоды крупные, сладкие</t>
  </si>
  <si>
    <t>Fragaria Senga Sengana</t>
  </si>
  <si>
    <t>ЗЕНГА ЗЕНГАНА</t>
  </si>
  <si>
    <t>SENGA SENGANA</t>
  </si>
  <si>
    <t>Среднеспелый, неремонтантный, ягоды от 20г, сорт зимостойкий, засухоустойчивый, среднеустойчив к грибным болезням.</t>
  </si>
  <si>
    <t>Fragaria Sonsation</t>
  </si>
  <si>
    <t>СОНСЕЙШН</t>
  </si>
  <si>
    <t>SONSATION</t>
  </si>
  <si>
    <t>Среднеспелый сорт , сочный отличный вкус, (производитель обещает уникальный вкус) блестящий равномерный плод: ягоды округло-коничнские</t>
  </si>
  <si>
    <t>Fragaria Verdi</t>
  </si>
  <si>
    <t>Fragaria Vima Rina</t>
  </si>
  <si>
    <t>ВИМА РИНА</t>
  </si>
  <si>
    <t>VIMA® RINA</t>
  </si>
  <si>
    <t>Ремонтантный голландский ремонтантный сорт нейтрального дня. Плодоношение начинается во второй половине июня и продолжается до первых заморозков. Плоды имеют хорошие вкусовые качества, но не очень плотную консистенцию. Ягоды очень крупные. Вес ягод до 75 г. Хорошо переносят транспортировку. Усообразовательность очень слабая.</t>
  </si>
  <si>
    <t>Fragaria Vima Tarda</t>
  </si>
  <si>
    <t>ВИМА ТАРДА</t>
  </si>
  <si>
    <t>VIMA® TARDA</t>
  </si>
  <si>
    <t>Поздний сорт, созревает в первой половине июля. Гибрид Вима Занты и Викоды. Плоды крупные, вес плодов до 45г, конусовидной формы, блестящие и плотные, внутри не полые. Ягоды используются в кондитерской промышленности для эксклюзивных декораций. Транспортабельность хорошая. Вкус ягод десертный.</t>
  </si>
  <si>
    <t>Fragaria Vima Zanta</t>
  </si>
  <si>
    <t>ВИМА ЗАНТА</t>
  </si>
  <si>
    <t>VIMA® ZANTA</t>
  </si>
  <si>
    <t>Ранний. Сорт был получен от скрещивания популярных сортов: Эльсанта и Корона. Очень неприхотливый сорт, один из самых морозоустойчивых. Практически не восприимчив к вертицелезу и мучнистой росе. Признаком данного сорта являются свернутые листья. Плодоношение начинается в конце мая – начале июня. Ягоды крупные, до 40 г, красивой правильной формы, сладкие и сочные. Отличная транспортабельность, высокое усообразование.</t>
  </si>
  <si>
    <t>ТРАВЫ И ПАПОРОТНИКИ</t>
  </si>
  <si>
    <t>ТРАВЫ И ПАПОРОТНИКИ (транспортировка и хранение до посадки при темп. 0+5ºС)</t>
  </si>
  <si>
    <t>Athyrium niponicum Burgundy Lace</t>
  </si>
  <si>
    <t>КОЧЕДЫЖНИК</t>
  </si>
  <si>
    <t>БУРГУНДИ ЛЕЙС</t>
  </si>
  <si>
    <t>BURGUNDY LACE</t>
  </si>
  <si>
    <t>кружевная листва, сочетание коричневого и палево-розового, Н-60-90см, W-90см</t>
  </si>
  <si>
    <t>Athyrium niponicum</t>
  </si>
  <si>
    <t>Athyrium angustum Lady in Red</t>
  </si>
  <si>
    <t>ЛЕДИ ИН РЕД</t>
  </si>
  <si>
    <t>LADY IN RED</t>
  </si>
  <si>
    <t>Кружевная светло-зеленая листва с фиолетово-красными стеблями, Н-45см, W-120см</t>
  </si>
  <si>
    <t>Athyrium filix-femina</t>
  </si>
  <si>
    <t>Athyrium niponicum Metallicum</t>
  </si>
  <si>
    <t>МЕТАЛЛИКУМ</t>
  </si>
  <si>
    <t>METALLICUM</t>
  </si>
  <si>
    <t>серебритсая листва с розовыми прожилками</t>
  </si>
  <si>
    <t>Athyrium niponicum Pewter Lace</t>
  </si>
  <si>
    <t>ПЬЮТЕР ЛЕЙС</t>
  </si>
  <si>
    <t>PEWTER LACE</t>
  </si>
  <si>
    <t>зелёный, с красноватым отливом, с металлическим блеском, Н-35см</t>
  </si>
  <si>
    <t>Athyrium niponicum Pictum</t>
  </si>
  <si>
    <t>ПИКТУМ</t>
  </si>
  <si>
    <t>PICTUM</t>
  </si>
  <si>
    <t>серебристая листва с красными стеблями</t>
  </si>
  <si>
    <t>Athyrium niponicum Red Beauty</t>
  </si>
  <si>
    <t>РЕД БЬЮТИ</t>
  </si>
  <si>
    <t>серебристые-зеленые ветви, стебли и вены наиболее ярко-красные на 2-3 год. 50 см х 45 см</t>
  </si>
  <si>
    <t>Calamagrostis Brachytricha</t>
  </si>
  <si>
    <t>ВЕЙНИК</t>
  </si>
  <si>
    <t>КОРОТКОВОЛОСИСТЫЙ</t>
  </si>
  <si>
    <t>BRACHYTRICHA</t>
  </si>
  <si>
    <t>1,5 м высотой, очень пышное растение с серебристо-розовыми соцветиями</t>
  </si>
  <si>
    <t xml:space="preserve"> 2/3</t>
  </si>
  <si>
    <t>Calamagrostis</t>
  </si>
  <si>
    <t>Calamagrostis acutiflora Karl Foerster</t>
  </si>
  <si>
    <t>КАРЛ ФОРСТЕР</t>
  </si>
  <si>
    <t>KARL FOERSTER</t>
  </si>
  <si>
    <t>Н-120-180см, пушистые метёлочки пшеничного цвета</t>
  </si>
  <si>
    <t>Calamagrostis acutiflora</t>
  </si>
  <si>
    <t>Calamagrostis acutiflora Overdam</t>
  </si>
  <si>
    <t>ОВЕРДАМ</t>
  </si>
  <si>
    <t>OVERDAM</t>
  </si>
  <si>
    <t>листва зелёная с белыми и розовыми полосками, метёлки пушистые, розоватые, Н-125-150см</t>
  </si>
  <si>
    <t>Carex oshimensis Evergold</t>
  </si>
  <si>
    <t>ОСОКА (CAREX)</t>
  </si>
  <si>
    <t>ЭВЕРГОЛД</t>
  </si>
  <si>
    <t>EVERGOLD</t>
  </si>
  <si>
    <t>узкие длинные кремово-жёлтые листья с зелёной каймой, Н-30см</t>
  </si>
  <si>
    <t>Carex oshimensis</t>
  </si>
  <si>
    <t>Carex morrowii Ice Dance</t>
  </si>
  <si>
    <t>АЙС ДАНС</t>
  </si>
  <si>
    <t>ICE DANCE</t>
  </si>
  <si>
    <t>узкие длинные изумрудные листья с белой каймой, Н-40см</t>
  </si>
  <si>
    <t>Carex morrowii</t>
  </si>
  <si>
    <t>Deschampsia cespitosa Bronzeschleier</t>
  </si>
  <si>
    <t>ЩУЧКА</t>
  </si>
  <si>
    <t>БРОНЗЕШЛЯЙЕР</t>
  </si>
  <si>
    <t>BRONZESCHLEIER</t>
  </si>
  <si>
    <t>плотные кочки жестких зеленых листьев, соцветия- светло-бронзовые метелки, Н-60см, с метелками 80см</t>
  </si>
  <si>
    <t>Deschampsia cespitosa</t>
  </si>
  <si>
    <t>Deschampsia cespitosa Goldtau</t>
  </si>
  <si>
    <t>ГОЛДТАУ</t>
  </si>
  <si>
    <t>GOLDTAU</t>
  </si>
  <si>
    <t>плотные кочки из тонких зеленых ллистьев Н-40см метелки кремово-белые, потом желтоватые, Н 90см</t>
  </si>
  <si>
    <t>Deschampsia cespitosa Palava</t>
  </si>
  <si>
    <t>ПАЛАВА</t>
  </si>
  <si>
    <t>PALAVA</t>
  </si>
  <si>
    <t>плотные кочки с тонкими зелеными листьми, остаются зелеными до -18 мороза, кочки Н40см, Метелки сначала пурпурно-зеленые, потом желтые, Н-50см</t>
  </si>
  <si>
    <t>ЩИТОВНИК</t>
  </si>
  <si>
    <t>Dryopteris erythrosora</t>
  </si>
  <si>
    <t>КРАСНОСОРУСОВЫЙ</t>
  </si>
  <si>
    <t>ERYTHOSORA</t>
  </si>
  <si>
    <t>зелёный, затем бледно-жёлтый и чуть подрумяненный</t>
  </si>
  <si>
    <t>ИМПЕРАТА</t>
  </si>
  <si>
    <t>РЕД БАРОН</t>
  </si>
  <si>
    <t>RED BARON</t>
  </si>
  <si>
    <t>ярко-красные тонкие листья, Н-50см</t>
  </si>
  <si>
    <t>Imperata cylindrica</t>
  </si>
  <si>
    <t>Matteuccia struthiopteris</t>
  </si>
  <si>
    <t>СТРАУСНИК</t>
  </si>
  <si>
    <t>(ПАПОРОТНИК)</t>
  </si>
  <si>
    <t>STRUTHIOPTERIS</t>
  </si>
  <si>
    <t>изумрудно-зеленый</t>
  </si>
  <si>
    <t>Matteuccia</t>
  </si>
  <si>
    <t>Miscanthus Dronning Ingrid</t>
  </si>
  <si>
    <t>МИСКАНТУС</t>
  </si>
  <si>
    <t>ДРОННИНГ ИНГРИД</t>
  </si>
  <si>
    <t>DRONNING INGRID</t>
  </si>
  <si>
    <t>ДЕКОРАТИВНАЯ ТРАВА красная трава с белыми метёлками, Н-150см</t>
  </si>
  <si>
    <t>Miscanthus sinensis</t>
  </si>
  <si>
    <t>Miscanthus Flamingo</t>
  </si>
  <si>
    <t>ФЛАМИНГО</t>
  </si>
  <si>
    <t>FLAMINGO</t>
  </si>
  <si>
    <t>ДЕКОРАТИВНАЯ ТРАВА зелёный, метёлки серебристо-розовые Н-150см</t>
  </si>
  <si>
    <t>МАЛЕПАРТУС</t>
  </si>
  <si>
    <t>MALEPARTUS</t>
  </si>
  <si>
    <t>ДЕКОРАТИВНАЯ ТРАВА, зеленая, к осени желтеет с добавлением оранжевых и красных оттенков, метелки с бронзовым оттенком, зимой белые, Н-150см</t>
  </si>
  <si>
    <t>Miscanthus Morning Light</t>
  </si>
  <si>
    <t>МОРНИНГ ЛАЙТ</t>
  </si>
  <si>
    <t>MORNING LIGHT</t>
  </si>
  <si>
    <t>ДЕКОРАТИВНАЯ ТРАВА розовато-серебристая, Н-120-180см</t>
  </si>
  <si>
    <t>Miscanthus Roter Pfeil</t>
  </si>
  <si>
    <t>РОТЕР ПФЕЙЛ</t>
  </si>
  <si>
    <t>ROTER PFEIL</t>
  </si>
  <si>
    <t>ДЕКОРАТИВНАЯ ТРАВА, очень эффектная. Сначала зелёная, постепенно-краснеет и становится ярко-красной с белыми метёлками Н-150200см</t>
  </si>
  <si>
    <t>Miscanthus Rothfeder</t>
  </si>
  <si>
    <t>РОТФЕДЕР</t>
  </si>
  <si>
    <t>ROTHFEDER</t>
  </si>
  <si>
    <t>ДЕКОРАТИВНАЯ ТРАВА красная, Н-140см</t>
  </si>
  <si>
    <t>Miscanthus Rotsilber</t>
  </si>
  <si>
    <t>РОТСИЛБЕР</t>
  </si>
  <si>
    <t>ROTSILBER</t>
  </si>
  <si>
    <t>ДЕКОРАТИВНАЯ ТРАВА зелёная с большими бордовыми метёлками, Н-150-180см</t>
  </si>
  <si>
    <t>ЗИЛЬБЕРФЕДЕР</t>
  </si>
  <si>
    <t>SILBERFEDER</t>
  </si>
  <si>
    <t>ДЕКОРАТИВНАЯ ТРАВА зеленого цвета, метелки до 200см сначалла с розовым оттенком, к осени становятся серебристо-белыми</t>
  </si>
  <si>
    <t>Miscanthus Variegatus</t>
  </si>
  <si>
    <t>VARIEGATUS</t>
  </si>
  <si>
    <t>ДЕКОРАТИВНАЯ ТРАВА зелёная в белую полоску, к осени желтеет, метёлки розовато-белые, будто подёрнуты инеем Н-110см</t>
  </si>
  <si>
    <t>Molinia caerulea Heidebraut</t>
  </si>
  <si>
    <t>МОЛИНИЯ</t>
  </si>
  <si>
    <t>ХАЙДЕБРАУТ</t>
  </si>
  <si>
    <t>HEIDEBRAUT</t>
  </si>
  <si>
    <t>ДЕКОРАТИВНАЯ ТРАВА , становится ярко-жёлтой с тёмно-жёлтыми метёлками, Н-120см</t>
  </si>
  <si>
    <t>Molinia caerulea</t>
  </si>
  <si>
    <t>Molinia arundinacea Skyracer</t>
  </si>
  <si>
    <t>СКАЙРЕСЕР</t>
  </si>
  <si>
    <t>SKYRACER</t>
  </si>
  <si>
    <t>ДЕКОРАТИВНАЯ ТРАВА тёмно-жёлтая с сиреневатыми метёлками, Н-180-200см</t>
  </si>
  <si>
    <t>Molinia arundinacea</t>
  </si>
  <si>
    <t>VARIEGATA</t>
  </si>
  <si>
    <t>Molinia arundinacea Windspeil</t>
  </si>
  <si>
    <t>ВИНДШПИЕЛЬ</t>
  </si>
  <si>
    <t>WINDSPIEL</t>
  </si>
  <si>
    <t>ДЕКОРАТИВНАЯ ТРАВА становится оранжевой с розоватыми метёлками, Н-200см</t>
  </si>
  <si>
    <t>МЮЛЕНБЕРГИЯ</t>
  </si>
  <si>
    <t>ВОЛОСОВИДНАЯ</t>
  </si>
  <si>
    <t>capillaris</t>
  </si>
  <si>
    <t>ДЕКОРАТИВНАЯ ТРАВА высота 60-90 см, ширина 30-60 см. Листья темно-зеленые, тонкие, как иголки. Цветки розоватые, осенью превращают растение в розовое или пурпурное облако.</t>
  </si>
  <si>
    <t>Muhlenbergia capillaris</t>
  </si>
  <si>
    <t>Ophiopogon Niger</t>
  </si>
  <si>
    <t>ОФИОПОГОН</t>
  </si>
  <si>
    <t>ДЕКОРАТИВНАЯ ТРАВА, темно-фиолетовый лист, Н-25см</t>
  </si>
  <si>
    <t>Ophiopogon planiscapus</t>
  </si>
  <si>
    <t>ПАНИКУМ</t>
  </si>
  <si>
    <t>Panicum virgatum</t>
  </si>
  <si>
    <t>РЕХБРАУН</t>
  </si>
  <si>
    <t>REHBRAUN</t>
  </si>
  <si>
    <t>ДЕКОРАТИВНАЯ ТРАВА, ярко-красная с зеленым</t>
  </si>
  <si>
    <t>Pennisetum Hameln</t>
  </si>
  <si>
    <t>ПЕННИСЕТУМ</t>
  </si>
  <si>
    <t>ГАМЕЛЬН</t>
  </si>
  <si>
    <t>HAMELN</t>
  </si>
  <si>
    <t>ДЕКОРАТИВНАЯ ТРАВА сначала зелёнаяс пушистыми ёршиками, затем ярко-жёлтая Н-до 100см</t>
  </si>
  <si>
    <t>Pennisetum alopecuroides</t>
  </si>
  <si>
    <t>Pennisetum Red Head</t>
  </si>
  <si>
    <t>РЕД ХЭД</t>
  </si>
  <si>
    <t>RED HEAD</t>
  </si>
  <si>
    <t>ДЕКОРАТИВНАЯ ТРАВА, бордово-красные колосья</t>
  </si>
  <si>
    <t>Sesleria caerulea</t>
  </si>
  <si>
    <t>СЕСЛЕРИЯ</t>
  </si>
  <si>
    <t>ГОЛУБАЯ</t>
  </si>
  <si>
    <t>CAERULEA</t>
  </si>
  <si>
    <t>ДЕКОРАТИВНАЯ ТРАВА серо-голубая сверху листовой пластины, зеленая снизу, кочка высотой 30см, соцветие-колос зеленовато-белого цвета</t>
  </si>
  <si>
    <t>Sesleria</t>
  </si>
  <si>
    <t>РАЗНОЕ</t>
  </si>
  <si>
    <t>РАЗНЫЕ МНОГОЛЕТНИКИ (транспортировка и хранение до посадки при темп. 0+5ºС)</t>
  </si>
  <si>
    <t>Achillea Coronation Gold</t>
  </si>
  <si>
    <t>ТЫСЯЧЕЛИСТНИК</t>
  </si>
  <si>
    <t>КОРОНЕЙШН ГОЛД</t>
  </si>
  <si>
    <t>CORONATION GOLD</t>
  </si>
  <si>
    <t>жёлтый, плотное крупное соцветие</t>
  </si>
  <si>
    <t>Achillea</t>
  </si>
  <si>
    <t>Achillea Diadem</t>
  </si>
  <si>
    <t>ДИАДЕМА</t>
  </si>
  <si>
    <t>DIADEM</t>
  </si>
  <si>
    <t>МАХРОВЫЙ белый, продолжителльное цветение, Н-30см</t>
  </si>
  <si>
    <t>Achillea ptarmica</t>
  </si>
  <si>
    <t>Achillea Noblesse</t>
  </si>
  <si>
    <t>НОБЛЕСС</t>
  </si>
  <si>
    <t>NOBLESSE</t>
  </si>
  <si>
    <t>МАХРОВЫЙ белый, цветки до 2 см, Н-30см</t>
  </si>
  <si>
    <t>Achillea Rainbow Ending Blue</t>
  </si>
  <si>
    <t>RAINBOW ЭНДИНГ БЛЮ</t>
  </si>
  <si>
    <t>RAINBOW® ENDING BLUE</t>
  </si>
  <si>
    <t>серия Rainbow® (засухоустойчивый, растет на бедных почвах, повторно цветущий, крупные шапки соцветий)  , Н-70см, сиреневый в сторону розового</t>
  </si>
  <si>
    <t>Achillea Red Velvet</t>
  </si>
  <si>
    <t>РЕД ВЕЛЬВЕТ</t>
  </si>
  <si>
    <t>бархатно-красный с жёлтым центром</t>
  </si>
  <si>
    <t>Achillea Summerwine</t>
  </si>
  <si>
    <t>винно-красный</t>
  </si>
  <si>
    <t>Achillea Tricolor</t>
  </si>
  <si>
    <t>розово-жёлтый</t>
  </si>
  <si>
    <t>Achillea Walther Funcke</t>
  </si>
  <si>
    <t>УОЛТЕР ФАНКИ</t>
  </si>
  <si>
    <t>WALTER FUNKE</t>
  </si>
  <si>
    <t>оранжево-красный, цветет с июля 40-45 дней, Н-60см</t>
  </si>
  <si>
    <t>Aconitum Fischeri</t>
  </si>
  <si>
    <t>БОРЕЦ</t>
  </si>
  <si>
    <t>ФИШЕРА</t>
  </si>
  <si>
    <t>FISCHERI</t>
  </si>
  <si>
    <t>Aconitum fischeri</t>
  </si>
  <si>
    <t>Aconitum Album</t>
  </si>
  <si>
    <t>АЛЬБУМ</t>
  </si>
  <si>
    <t>GRANDIFLORUM ALBUM</t>
  </si>
  <si>
    <t>Aconitum napellus</t>
  </si>
  <si>
    <t>Cimicifuga Silver Dance</t>
  </si>
  <si>
    <t>КЛОПОГОН</t>
  </si>
  <si>
    <t>СИЛЬВЕР ДАНС</t>
  </si>
  <si>
    <t>SILVER DANCE</t>
  </si>
  <si>
    <t>соцветия длиной 40см, сначала бронзовые, затем белые при отцветании серебристо-розовые, листья сначалла зееные, осенью бронзово-фиоллетовые, Н150см</t>
  </si>
  <si>
    <t>Cimicifuga japonica</t>
  </si>
  <si>
    <t>Cimicifuga Cordifolia</t>
  </si>
  <si>
    <t>КОРДИФОЛИЯ</t>
  </si>
  <si>
    <t>CORDIFOLIA</t>
  </si>
  <si>
    <t>Cimicifuga racemosa</t>
  </si>
  <si>
    <t>БЛЭК НЕГЛИЖЕ</t>
  </si>
  <si>
    <t>BLACK NEGLIGEE</t>
  </si>
  <si>
    <t>тёмно-фиолетовые листья, метёлки при распускании белые Н-100-140см</t>
  </si>
  <si>
    <t>Cimicifuga ramosa</t>
  </si>
  <si>
    <t>Cimicifuga Carbonella</t>
  </si>
  <si>
    <t>КАРБОНЕЛЛА</t>
  </si>
  <si>
    <t>CARBONELLA</t>
  </si>
  <si>
    <t>тёмно-бурая, глянцевая листва, бело-розоватые  метёлки, Н-60-120см</t>
  </si>
  <si>
    <t>Cimicifuga Chocoholic</t>
  </si>
  <si>
    <t>ШОКОГОЛИК</t>
  </si>
  <si>
    <t>CHOCOHOLIC</t>
  </si>
  <si>
    <t>тёмная, фиолетово-бурая, изящно-разрезанная листва Н-60-120см</t>
  </si>
  <si>
    <t>Cimicifuga Brunette</t>
  </si>
  <si>
    <t>БРЮНЕТ</t>
  </si>
  <si>
    <t>тёмно-пурпурная листва, белые цветки</t>
  </si>
  <si>
    <t>Cimicifuga Pink Spike</t>
  </si>
  <si>
    <t>ПИНК СПАЙК</t>
  </si>
  <si>
    <t>PINK SPIKE</t>
  </si>
  <si>
    <t>тёмно-пурпурная листва, розовые соцветия, Н-150см</t>
  </si>
  <si>
    <t>МАЛЬВА</t>
  </si>
  <si>
    <t>Alcaea rosea</t>
  </si>
  <si>
    <t>Alcaea Creme De Cassis</t>
  </si>
  <si>
    <t>КРЕМ ДЕ КАССИ</t>
  </si>
  <si>
    <t>CREME DE CASSIS</t>
  </si>
  <si>
    <t>МАХРОВЫЙ белый с винным центром</t>
  </si>
  <si>
    <t>Alcaea Fiesta Time</t>
  </si>
  <si>
    <t>ФИЕСТА ТАЙМ</t>
  </si>
  <si>
    <t>FIESTA TIME</t>
  </si>
  <si>
    <t>МАХРОВЫЙ ярко-розовый, мраморный с белой каймой</t>
  </si>
  <si>
    <t>ПИЧЕС ЭНД ДРИМС</t>
  </si>
  <si>
    <t>PEACHES &amp; DREAMS</t>
  </si>
  <si>
    <t>МАХРОВЫЙ персиково-розовый</t>
  </si>
  <si>
    <t>Allium In Orbit</t>
  </si>
  <si>
    <t>ЛУК ДЕКОРАТИВНЫЙ</t>
  </si>
  <si>
    <t>ИН ОРБИТ</t>
  </si>
  <si>
    <t>IN ORBIT</t>
  </si>
  <si>
    <t>лавандово-фиолетовый, Н-40-60см, Ø 7-8см</t>
  </si>
  <si>
    <t>Allium Millenium</t>
  </si>
  <si>
    <t>МИЛЛЕНИУМ</t>
  </si>
  <si>
    <t>MILLENIUM</t>
  </si>
  <si>
    <t>сиренево-лиловый, Н-40-60см, Ø 5см</t>
  </si>
  <si>
    <t>Anemone hupehensis</t>
  </si>
  <si>
    <t>Anemone Praecox</t>
  </si>
  <si>
    <t>ПРЕКОКС</t>
  </si>
  <si>
    <t>PRAECOX</t>
  </si>
  <si>
    <t>полумахровый, темно-розовый, Н-70см</t>
  </si>
  <si>
    <t>Anemone Queen Charlotte</t>
  </si>
  <si>
    <t>КОРОЛЕВА ШАРЛОТТА</t>
  </si>
  <si>
    <t>KÖNIGIN CHARLOTTE</t>
  </si>
  <si>
    <t>светло-розовый, Н-80см</t>
  </si>
  <si>
    <t>Anemone japonica</t>
  </si>
  <si>
    <t>Anemone Pamina</t>
  </si>
  <si>
    <t>ПАМИНА</t>
  </si>
  <si>
    <t>PAMINA</t>
  </si>
  <si>
    <t>розово-красная с жёлтым центром, Н-80см</t>
  </si>
  <si>
    <t>Anemone Prinz Heinrich</t>
  </si>
  <si>
    <t>ПРИНЦ ХЕЙНРИХ</t>
  </si>
  <si>
    <t>PRINZ HEINRICH</t>
  </si>
  <si>
    <t>ярко-розовая, Н-80см</t>
  </si>
  <si>
    <t>Anemone Whirlwind</t>
  </si>
  <si>
    <t>белый с жёлтым центром, Н-90см</t>
  </si>
  <si>
    <t>Anemone Leveillei</t>
  </si>
  <si>
    <t>LEVEILLEI</t>
  </si>
  <si>
    <t>белый с голубыми тычинками, Н-15см</t>
  </si>
  <si>
    <t>Anemone leveillei</t>
  </si>
  <si>
    <t>Aquilegia Barlow Black</t>
  </si>
  <si>
    <t>АКВИЛЕГИЯ</t>
  </si>
  <si>
    <t>БАРЛОУ БЛЭК</t>
  </si>
  <si>
    <t>BARLOW BLACK</t>
  </si>
  <si>
    <t>МАХРОВЫЙ тёмно-бордовый, почти чёрный</t>
  </si>
  <si>
    <t>Aquilegia vulgaris</t>
  </si>
  <si>
    <t>Aquilegia Barlow Blue</t>
  </si>
  <si>
    <t>БАРЛОУ БЛЮ</t>
  </si>
  <si>
    <t>BARLOW BLUE</t>
  </si>
  <si>
    <t>МАХРОВЫЙсиний</t>
  </si>
  <si>
    <t>Aquilegia Barlow Bordeaux</t>
  </si>
  <si>
    <t>БАРЛОУ БОРДО</t>
  </si>
  <si>
    <t>BARLOW BORDEAUX</t>
  </si>
  <si>
    <t>МАХРОВЫЙ тёмно-пурпурный, жёлтый центр Н-70см</t>
  </si>
  <si>
    <t>Aquilegia Barlow Christa</t>
  </si>
  <si>
    <t>БАРЛОУ КРИСТА</t>
  </si>
  <si>
    <t>BARLOW CHRISTA</t>
  </si>
  <si>
    <t>МАХРОВЫЙ  сине-фиолетовый с белыми краями, Н-60см</t>
  </si>
  <si>
    <t>Aquilegia Nora Barlow</t>
  </si>
  <si>
    <t>НОРА БАРЛОУ</t>
  </si>
  <si>
    <t>BARLOW NORA</t>
  </si>
  <si>
    <t>МАХРОВЫЙ нежно-розовый с белым</t>
  </si>
  <si>
    <t>Aquilegia Barlow Pink</t>
  </si>
  <si>
    <t>БАРЛОУ ПИНК</t>
  </si>
  <si>
    <t>BARLOW PINK</t>
  </si>
  <si>
    <t>Aquilegia Barlow White</t>
  </si>
  <si>
    <t>БАРЛОУ УАЙТ</t>
  </si>
  <si>
    <t>BARLOW WHITE</t>
  </si>
  <si>
    <t>МАХРОВЫЙ белый. Н-60см</t>
  </si>
  <si>
    <t>Aquilegia Crimson Star</t>
  </si>
  <si>
    <t>КРИМЗОН СТАР</t>
  </si>
  <si>
    <t>CRIMSON STAR</t>
  </si>
  <si>
    <t>красный с белым центром</t>
  </si>
  <si>
    <t>Aquilegia caerulea</t>
  </si>
  <si>
    <t>Aquilegia Ruby Port</t>
  </si>
  <si>
    <t>РУБИ ПОРТ</t>
  </si>
  <si>
    <t>RUBY PORT</t>
  </si>
  <si>
    <t>Aquilegia William Guiness</t>
  </si>
  <si>
    <t>УИЛЬЯМ ГИНЕСС</t>
  </si>
  <si>
    <t>WILLIAM GUINESS</t>
  </si>
  <si>
    <t>тёмно-бордовый, почти чёрный, с белой коронкой, цветок до 5 см, Н-75см</t>
  </si>
  <si>
    <t>ВИНКИ ДАБЛ БЛЮ ЭНД УАЙТ</t>
  </si>
  <si>
    <t>WINKY DOUBLE BLUE AND WHITE</t>
  </si>
  <si>
    <t>МАХРОВЫЙ фиолетовый с белой каймой Н-75см</t>
  </si>
  <si>
    <t>Aquilegia Winky Double Red White</t>
  </si>
  <si>
    <t>ВИНКИ ДАБЛ РЭД ЭНД УАЙТ</t>
  </si>
  <si>
    <t>WINKY DOUBLE RED AND WHITE</t>
  </si>
  <si>
    <t>МАХРОВЫЙ белый со светло-вишнёвым центром и нижними лепестками</t>
  </si>
  <si>
    <t>Aquilegia Winky Double White White</t>
  </si>
  <si>
    <t>ВИНКИ ДАБЛ УАЙТ ЭНД УАЙТ</t>
  </si>
  <si>
    <t>WINKY DOUBLE WHITE AND WHITE</t>
  </si>
  <si>
    <t>белый, 50см</t>
  </si>
  <si>
    <t>Aruncus Aethusifolius</t>
  </si>
  <si>
    <t>ВОЛЖАНКА</t>
  </si>
  <si>
    <t>КОКОРЫШЕЛИСТНАЯ</t>
  </si>
  <si>
    <t>AETHUSIFOLIUS</t>
  </si>
  <si>
    <t>зеленая перистая листва, темно-красные стебли, белые соцветия,Н-15-30см</t>
  </si>
  <si>
    <t>Aruncus aethusifolius</t>
  </si>
  <si>
    <t>Aruncus Dioicus</t>
  </si>
  <si>
    <t>ДИОИКУС</t>
  </si>
  <si>
    <t>DIOICUS</t>
  </si>
  <si>
    <t>Aruncus dioicus</t>
  </si>
  <si>
    <t>Aruncus Kneiffii</t>
  </si>
  <si>
    <t>КНАЙФИ</t>
  </si>
  <si>
    <t>KNEIFFII</t>
  </si>
  <si>
    <t>кремово-белые пушистые метёлки Н-60-80см</t>
  </si>
  <si>
    <t>Aruncus Horatio</t>
  </si>
  <si>
    <t>ГОРАЦИО</t>
  </si>
  <si>
    <t>HORATIO</t>
  </si>
  <si>
    <t>изумрудная листва, красные стебли, белые цветки</t>
  </si>
  <si>
    <t>Aruncus aethusifolius x a.dioicus</t>
  </si>
  <si>
    <t>Aruncus Guinea Fowl</t>
  </si>
  <si>
    <t>ГВИНЕА-ФАУЛ</t>
  </si>
  <si>
    <t>GUINEA FOWL</t>
  </si>
  <si>
    <t>белый, изумрудная листва, красные стебли  Н 40-60см</t>
  </si>
  <si>
    <t>Aruncus</t>
  </si>
  <si>
    <t>ВАТОЧНИК</t>
  </si>
  <si>
    <t>Asclepias incarnata</t>
  </si>
  <si>
    <t>Asclepias Ice Berg</t>
  </si>
  <si>
    <t>Asclepias Soulmate</t>
  </si>
  <si>
    <t>СОУЛМЕЙТ</t>
  </si>
  <si>
    <t>SOULMATE</t>
  </si>
  <si>
    <t>Asclepias Gay Butterflies</t>
  </si>
  <si>
    <t>ГАЙ БАТТЕРФЛЯЙ</t>
  </si>
  <si>
    <t>GAY BUTTERFLIES</t>
  </si>
  <si>
    <t>красновато-оранжевый</t>
  </si>
  <si>
    <t>Asclepias tuberosa</t>
  </si>
  <si>
    <t>Asclepias Tuberosa</t>
  </si>
  <si>
    <t>ТУБЕРОЗА</t>
  </si>
  <si>
    <t>желтовато-оранжевый</t>
  </si>
  <si>
    <t>АСТРА</t>
  </si>
  <si>
    <t>Aster dumosus</t>
  </si>
  <si>
    <t>Aster Anneke</t>
  </si>
  <si>
    <t>АННЕКЕ</t>
  </si>
  <si>
    <t>ANNEKE</t>
  </si>
  <si>
    <t>полумахровый, ярко-розовый, Н-40см</t>
  </si>
  <si>
    <t>АПОЛЛО</t>
  </si>
  <si>
    <t>APOLLO</t>
  </si>
  <si>
    <t>нежно-лавандовый с желтой серединкой Н-25см</t>
  </si>
  <si>
    <t>Aster Herbstgruss Vom Bresserhof</t>
  </si>
  <si>
    <t>ХЕРБСТГАСС ФОН БЕССЕРХОФ</t>
  </si>
  <si>
    <t>HERBSTGRUSS VOM BESSERHOF</t>
  </si>
  <si>
    <t>розовый с жёлтым центром</t>
  </si>
  <si>
    <t>Aster Jenny</t>
  </si>
  <si>
    <t>пурпурный с жёлтым центром</t>
  </si>
  <si>
    <t>Aster Lady In Blue</t>
  </si>
  <si>
    <t>ЛЕЙДИ ИН БЛЮ</t>
  </si>
  <si>
    <t>LADY IN BLUE</t>
  </si>
  <si>
    <t>голубой с жёлтым центром</t>
  </si>
  <si>
    <t>Aster Snowsprite</t>
  </si>
  <si>
    <t>СНОУСПРАЙТ</t>
  </si>
  <si>
    <t>SNOWSPRITE</t>
  </si>
  <si>
    <t>Aster Andenken an Alma Potschke</t>
  </si>
  <si>
    <t>АНДЕНКЕН ЭН АЛМА ПОТЧКЕ</t>
  </si>
  <si>
    <t>ANDENKEN AN ALMA POTSCHKE</t>
  </si>
  <si>
    <t>лилово-розовый с бронзовой серединкой Н-70-100см</t>
  </si>
  <si>
    <t>Aster novae-angliae</t>
  </si>
  <si>
    <t>Aster Purple Dome</t>
  </si>
  <si>
    <t>ПУРПЛ ДОУМ</t>
  </si>
  <si>
    <t>PURPLE DOME</t>
  </si>
  <si>
    <t>Aster Crimson Brocade</t>
  </si>
  <si>
    <t>КРИМЗОН БРОКАД</t>
  </si>
  <si>
    <t>CRIMSON BROCADE</t>
  </si>
  <si>
    <t>Aster novi-belgii</t>
  </si>
  <si>
    <t>Aster Fellowship</t>
  </si>
  <si>
    <t>ФЕЛЛОУШИП</t>
  </si>
  <si>
    <t>FELLOWSHIP</t>
  </si>
  <si>
    <t>МАХРОВЫЙ сиренево-розовый с желтым центром, Н-90см, W -60см</t>
  </si>
  <si>
    <t>Aster Marie Ballard</t>
  </si>
  <si>
    <t>МАРИЯ БАЛЛАРД</t>
  </si>
  <si>
    <t>MARIE BALLARD</t>
  </si>
  <si>
    <t>МАХРОВЫЙ голубой</t>
  </si>
  <si>
    <t>Aster Patricia Ballard</t>
  </si>
  <si>
    <t>ПАТРИСИЯ БАЛЛАРД</t>
  </si>
  <si>
    <t>PATRICIA BALLARD</t>
  </si>
  <si>
    <t>МАХРОВЫЙ, ярко-сиреневый, с желтым центром, 100см</t>
  </si>
  <si>
    <t>Aster Royal Ruby</t>
  </si>
  <si>
    <t>РОЯЛ РУБИ</t>
  </si>
  <si>
    <t>ROYAL RUBY</t>
  </si>
  <si>
    <t>рубиновый с жёлтым центром</t>
  </si>
  <si>
    <t>Aster White Ladies</t>
  </si>
  <si>
    <t>белый с жёлтым центром</t>
  </si>
  <si>
    <t>Astrantia Claret</t>
  </si>
  <si>
    <t>АСТРАНЦИЯ</t>
  </si>
  <si>
    <t>КЛАРЕТ</t>
  </si>
  <si>
    <t>CLARET</t>
  </si>
  <si>
    <t>темно-красная, Н-70см</t>
  </si>
  <si>
    <t>Astrantia major</t>
  </si>
  <si>
    <t>ROSEA</t>
  </si>
  <si>
    <t>Astrantia Venice</t>
  </si>
  <si>
    <t>ВЕНИЦЕ</t>
  </si>
  <si>
    <t>VENICE</t>
  </si>
  <si>
    <t>Исключительно красивая астранция с темными винно-красными цветками! Тычинки темно-пурпурные. Цветет с июня до сентября. Растет в полутени, предпочитает влажную, хорошо дренированную почву. Н-60см</t>
  </si>
  <si>
    <t>Astrantia hybrid</t>
  </si>
  <si>
    <t>Astrantia Sparkling Stars Pink</t>
  </si>
  <si>
    <t>СПАРКЛИНГ СТАРС ПИНК</t>
  </si>
  <si>
    <t>SPARKLING STARS PINK</t>
  </si>
  <si>
    <t>необыкновенно хороша! В бутоне ярко-розовый, в раскрытии внутри бутона кремовый с розовым напылением, фантазийные многочисленные розовые тычинки,75см</t>
  </si>
  <si>
    <t>Bergenia Abendglut</t>
  </si>
  <si>
    <t>БАДАН</t>
  </si>
  <si>
    <t>АБЕНДГЛЮТ</t>
  </si>
  <si>
    <t>ABENDGLUT</t>
  </si>
  <si>
    <t>ярко-лиловый с изумрудной листвой, Н-25см</t>
  </si>
  <si>
    <t>Bergenia hybrid</t>
  </si>
  <si>
    <t>Bergenia Baby Doll</t>
  </si>
  <si>
    <t>БЕЙБИ ДОЛЛ</t>
  </si>
  <si>
    <t>BABY DOLL</t>
  </si>
  <si>
    <t>листья изумрудные, цветки бледно-розовые, Н-30см</t>
  </si>
  <si>
    <t>Bergenia cordifolia</t>
  </si>
  <si>
    <t>Bergenia Bressingham White</t>
  </si>
  <si>
    <t>БРЕССИНГЕМ УАЙТ</t>
  </si>
  <si>
    <t>BRESSINGHAM WHITE</t>
  </si>
  <si>
    <t>белый , Н-30см</t>
  </si>
  <si>
    <t>Bergenia Pink Dragonfly</t>
  </si>
  <si>
    <t>ПИНК ДРАГОНФЛАЙ</t>
  </si>
  <si>
    <t>PINK DRAGONFLY</t>
  </si>
  <si>
    <t>ярко-розовый с белыми бликами, переливающийся, лист сверху зелёный с красной каймой, а снизу тёмно-красный Н-40см</t>
  </si>
  <si>
    <t>Brunnera Macrophylla</t>
  </si>
  <si>
    <t>БРУННЕРА</t>
  </si>
  <si>
    <t xml:space="preserve">КРУПНОЛИСТНАЯ </t>
  </si>
  <si>
    <t>MACROPHYLLA</t>
  </si>
  <si>
    <t>лист зеленый, цветки голубые, Н-30см</t>
  </si>
  <si>
    <t>Brunnera macrophylla</t>
  </si>
  <si>
    <t>Brunnera Sea Heart</t>
  </si>
  <si>
    <t>СИ ХАРТ</t>
  </si>
  <si>
    <t>лист серебристый с темно-зеленой каймой и жилкованием, цветки сначала розоватые, после лавандово-фиолетовые. Н-30см</t>
  </si>
  <si>
    <t>Brunnera Silver Heart</t>
  </si>
  <si>
    <t>СИЛЬВЕР ХАРТ</t>
  </si>
  <si>
    <t>лист жесткий серебристый с зеленой тонкой каймой и прожилками, цветки темно-синие. Н-30см</t>
  </si>
  <si>
    <t>АЛЕКСАНДЕРС ГРЕТ</t>
  </si>
  <si>
    <t>ALEXANDER'S GREAT</t>
  </si>
  <si>
    <t>бледно-серебристо-голубой с темно-зеленым жилкованием Н-70см</t>
  </si>
  <si>
    <t>Brunnera Hadspen Cream</t>
  </si>
  <si>
    <t>ХАДСПЕН КРЕМ</t>
  </si>
  <si>
    <t>HADSPEN CREAM</t>
  </si>
  <si>
    <t>лист с кремовой каймой, зелёный, цветки синие, Н-30см</t>
  </si>
  <si>
    <t>Brunnera Variegata</t>
  </si>
  <si>
    <t>листья тёмно-зелёные с широкой белой каймой, цветки голубые, Н-40см</t>
  </si>
  <si>
    <t>Caltha Multiplex</t>
  </si>
  <si>
    <t>КАЛУЖНИЦА</t>
  </si>
  <si>
    <t>МУЛЬТИПЛЕКС</t>
  </si>
  <si>
    <t>MULTIPLEX (PLENA)</t>
  </si>
  <si>
    <t>МАХРОВЫЙ ярко-жёлтый</t>
  </si>
  <si>
    <t>Caltha palustris</t>
  </si>
  <si>
    <t>Campanula Border Blues</t>
  </si>
  <si>
    <t>КОЛОКОЛЬЧИК</t>
  </si>
  <si>
    <t>БОРДЕР БЛЮЗ</t>
  </si>
  <si>
    <t>BORDER BLUES</t>
  </si>
  <si>
    <t>фиолетово-синий, звездчатой формы  Н-90см</t>
  </si>
  <si>
    <t>Campanula lactiflora</t>
  </si>
  <si>
    <t>Campanula hybrid</t>
  </si>
  <si>
    <t>Campanula Kent Belle</t>
  </si>
  <si>
    <t>КЕНТ БЕЛЛЬ</t>
  </si>
  <si>
    <t>KENT BELLE</t>
  </si>
  <si>
    <t>фиолетово-синий, Н-120-150см</t>
  </si>
  <si>
    <t>Campanula White Pouffe</t>
  </si>
  <si>
    <t>УАЙТ ПУФФ</t>
  </si>
  <si>
    <t>WHITE POUFFE</t>
  </si>
  <si>
    <t>Campanula Mrs Van Vollenhoven</t>
  </si>
  <si>
    <t>МИССИС ВАН ФОЛЕНХОВЕН</t>
  </si>
  <si>
    <t>MRS VAN VOLLENHOVEN</t>
  </si>
  <si>
    <t>Campanula ochrocarpos</t>
  </si>
  <si>
    <t>Campanula La Belle Blue</t>
  </si>
  <si>
    <t>ЛА БЕЛЛЕ</t>
  </si>
  <si>
    <t>LA BELLE BLUE</t>
  </si>
  <si>
    <t>махровый, темно-сиреневый, Н- 80см</t>
  </si>
  <si>
    <t>Campanula persicifolia</t>
  </si>
  <si>
    <t>Campanula La Bonne Amie</t>
  </si>
  <si>
    <t>ЛА БОННЕ АМИ</t>
  </si>
  <si>
    <t>LA BONNE AMIE</t>
  </si>
  <si>
    <t>махровый, белый, Н- 80см</t>
  </si>
  <si>
    <t>Campanula trachelium Bernice</t>
  </si>
  <si>
    <t>БЕРНИЦЕ</t>
  </si>
  <si>
    <t>BERNICE</t>
  </si>
  <si>
    <t>МАХРОВЫЙ ярко-фиолетовый Н-60см</t>
  </si>
  <si>
    <t>Campanula trachellium</t>
  </si>
  <si>
    <t>Convallaria Bordeaux</t>
  </si>
  <si>
    <t>ЛАНДЫШ</t>
  </si>
  <si>
    <t>БОРДО</t>
  </si>
  <si>
    <t>BORDEAUX</t>
  </si>
  <si>
    <t>белый, больше цветков на цветоносе. Цветонос над листьями. Н-30см</t>
  </si>
  <si>
    <t>Convallaria majalis</t>
  </si>
  <si>
    <t>РОЗЕЯ</t>
  </si>
  <si>
    <t>КОРЕОПСИС</t>
  </si>
  <si>
    <t>Coreopsis vericillata Zagreb</t>
  </si>
  <si>
    <t>ЗАГРЕБ</t>
  </si>
  <si>
    <t>ZAGREB</t>
  </si>
  <si>
    <t>пушистая шапка тонкой листвы, а над ней многочисленные канареечно-жёлтые цветки Н-30см</t>
  </si>
  <si>
    <t>Coreopsis verticilata</t>
  </si>
  <si>
    <t>Delphinium Alisa</t>
  </si>
  <si>
    <t>ДЕЛЬФИНИУМ</t>
  </si>
  <si>
    <t>ALISA</t>
  </si>
  <si>
    <t xml:space="preserve">МАХРОВЫЙ, белый </t>
  </si>
  <si>
    <t>Delphinium elatum</t>
  </si>
  <si>
    <t>Delphinium Astolat</t>
  </si>
  <si>
    <t>АСТОЛАТ</t>
  </si>
  <si>
    <t>ASTOLAT</t>
  </si>
  <si>
    <t>ПОЛУМАХРОВЫЙ сиренево-розовый, соцветие 70-80см, Н 150см</t>
  </si>
  <si>
    <t>Delphinium hybrid</t>
  </si>
  <si>
    <t>ДАРК БЛЮ УАЙТ БИ</t>
  </si>
  <si>
    <t>DARK BLUE WHITE BEE</t>
  </si>
  <si>
    <t>Компактный сорт до 45см высотой, Махровый, насыщенно фиолетовый с белым глазком.</t>
  </si>
  <si>
    <t>ДАРК БЛЮ БЛЭК БИ</t>
  </si>
  <si>
    <t>DARK BLUE BLACK BEE</t>
  </si>
  <si>
    <t>серия MAGIC FOUNTAIN МАХРОВЫЙ темно-синий с черным центром, Н-200см</t>
  </si>
  <si>
    <t>СКАЙ БЛЮ УАЙТ БИ</t>
  </si>
  <si>
    <t>SKY BLUE WHITE BEE</t>
  </si>
  <si>
    <t>серия MAGIC FOUNTAIN МАХРОВЫЙ нежно-голубой с белым центром, Н-180см</t>
  </si>
  <si>
    <t>Delphinium Delphi's Blue Power</t>
  </si>
  <si>
    <t>ДЕЛФИЗ БЛЮ ПАУЭР</t>
  </si>
  <si>
    <t>DELPHI'S BLUE POWER</t>
  </si>
  <si>
    <t>МАХРОВЫЙ лавандово-розовый с широкой лазуревой каймой, черным центром, Н-100см</t>
  </si>
  <si>
    <t>Delphinium Delphi's Diamant</t>
  </si>
  <si>
    <t>ДЕЛФИЗ ДИАМОНТ</t>
  </si>
  <si>
    <t>DELPHI'S DIAMANT</t>
  </si>
  <si>
    <t>МАХРОВЫЙ белый, Н-100см</t>
  </si>
  <si>
    <t>Delphinium Delphi's Evening Light</t>
  </si>
  <si>
    <t>ДЕЛФИЗ ИВНИНГ ЛАЙТ</t>
  </si>
  <si>
    <t>DELPHI'S EVENING LIGHT</t>
  </si>
  <si>
    <t>МАХРОВЫЙ лавандово-голубой с черным центром, Н-100см</t>
  </si>
  <si>
    <t>Delphinium Delphi's Holland's Glorie</t>
  </si>
  <si>
    <t>ДЕЛФИЗ ХОЛЛАНД ГЛОРИ</t>
  </si>
  <si>
    <t>DELPHI'S HOLLAND GLORIE</t>
  </si>
  <si>
    <t>электрически-синий с черным глазком, Н-100см</t>
  </si>
  <si>
    <t>Delphinium Delphi's Jewel</t>
  </si>
  <si>
    <t>ДЕЛФИЗ ДЖУЕЛ</t>
  </si>
  <si>
    <t>DELPHI'S JEWEL</t>
  </si>
  <si>
    <t>розовато-сиреневый с темным центром и синей каймой, Н-100см</t>
  </si>
  <si>
    <t>Delphinium Delphi's Pink Power</t>
  </si>
  <si>
    <t>ДЕЛФИЗ ПИНК ПАУЭР</t>
  </si>
  <si>
    <t>DELPHI'S PINK POWER</t>
  </si>
  <si>
    <t>МАХРОВЫЙ малиново-розовый с белым центром, Н-100см</t>
  </si>
  <si>
    <t>Delphinium Delphi's Secret</t>
  </si>
  <si>
    <t>ДЕЛФИЗ СЕКРЕТ</t>
  </si>
  <si>
    <t>DELPHI'S SECRET</t>
  </si>
  <si>
    <t>фиолетовый, Н-100см</t>
  </si>
  <si>
    <t>Delphinium Delphi's Starlight</t>
  </si>
  <si>
    <t>ДЕЛФИЗ СТАРЛАЙТ</t>
  </si>
  <si>
    <t>DELPHI'S STARLIGHT</t>
  </si>
  <si>
    <t>Delphinium Gillian Dallas</t>
  </si>
  <si>
    <t>ГИЛЛИАН ДАЛЛАС</t>
  </si>
  <si>
    <t>GILLIAN DALLAS</t>
  </si>
  <si>
    <t>МАХРОВЫЙ, сиреневый, Н-150см</t>
  </si>
  <si>
    <t>Delphinium Mighty Atom</t>
  </si>
  <si>
    <t>МАЙТИ АТОМ</t>
  </si>
  <si>
    <t>MIGHTY ATOM</t>
  </si>
  <si>
    <t>МАХРОВЫЙ ярко-сиреневый, крупноцветковый, Н-150-200см</t>
  </si>
  <si>
    <t>ОПАЛ</t>
  </si>
  <si>
    <t>Delphinium Sungleam</t>
  </si>
  <si>
    <t>САНГЛИМ</t>
  </si>
  <si>
    <t>SUNGLEAM</t>
  </si>
  <si>
    <t xml:space="preserve">ПОЛУМАХРОВЫЙ кремовый , Н-150см </t>
  </si>
  <si>
    <t>Delphinium Highlander Blueberry Pie</t>
  </si>
  <si>
    <t>HIGHLANDER БЛЮБЕРРИ ПАЙ</t>
  </si>
  <si>
    <t>HIGHLANDER BLUEBERRY PIE</t>
  </si>
  <si>
    <t>МАХРОВЫЙ, темно-лиловый с зеленым центром и голубыми внешними лепестками, Н-100см</t>
  </si>
  <si>
    <t>Delphinium Highlander Bolero</t>
  </si>
  <si>
    <t>HIGHLANDER БОЛЕРО</t>
  </si>
  <si>
    <t>HIGHLANDER BOLERO</t>
  </si>
  <si>
    <t>МАХРОВЫЙ темно-сиреневый, длительный период цветения, Н-75-90см</t>
  </si>
  <si>
    <t>Delphinium Highlander Cha Cha</t>
  </si>
  <si>
    <t>HIGHLANDER ЧА ЧА</t>
  </si>
  <si>
    <t>HIGHLANDER CHA CHA</t>
  </si>
  <si>
    <t>МАХРОВЫЙ палево-кремово-розоватый Н-75-90, длительный периодцветения</t>
  </si>
  <si>
    <t>Delphinium Highlander Crystal Delight</t>
  </si>
  <si>
    <t>HIGHLANDER КРИСТАЛЛ ДЕЛАЙТ</t>
  </si>
  <si>
    <t>HIGHLANDER CRYSTAL DELIGHT</t>
  </si>
  <si>
    <t>МАХРОВЫЙ, гофрир. светло-лиловые лепестки с зеленым центром, Н-100см</t>
  </si>
  <si>
    <t>Delphinium Highlander Flamenco</t>
  </si>
  <si>
    <t>HIGHLANDER ФЛАМЕНКО</t>
  </si>
  <si>
    <t>HIGHLANDER FLAMENCO</t>
  </si>
  <si>
    <t>МАХРОВЫЙ сиреневато-лиловый, длительный период цветения, Н-75-90см</t>
  </si>
  <si>
    <t>Delphinium Highlander Moon Light</t>
  </si>
  <si>
    <t>HIGHLANDER МУН ЛАЙТ</t>
  </si>
  <si>
    <t>HIGHLANDER MOON LIGHT</t>
  </si>
  <si>
    <t>МАХРОВЫЙ, розово-лиловые плотные соцветия с зеленым центром, Н-100см</t>
  </si>
  <si>
    <t>Delphinium Highlander Morning Sunrise</t>
  </si>
  <si>
    <t>HIGHLANDER МОРНИНГ САНРАЙЗ</t>
  </si>
  <si>
    <t>HIGHLANDER MORNING SUNRISE</t>
  </si>
  <si>
    <t>МАХРОВЫЙ белый с зеленоватым центром, Н-75-100см</t>
  </si>
  <si>
    <t>Delphinium Highlander Sweet Sensation</t>
  </si>
  <si>
    <t>HIGHLANDER СВИТ СЕНСЕЙШН</t>
  </si>
  <si>
    <t>HIGHLANDER SWEET SENSATION</t>
  </si>
  <si>
    <t>МАХРОВЫЙ, темно-сиреневый, внешние лепестки темно-сине-зеленые, Н-100см</t>
  </si>
  <si>
    <t>Delphinium Highlander Dream Sensation</t>
  </si>
  <si>
    <t>HIGHLANDER ДРИМ СЕНСЕЙШН</t>
  </si>
  <si>
    <t>HIGHLANDER DREAM SENSATION</t>
  </si>
  <si>
    <t>СУПЕРМАХРОВЫЙ желтовато-кремовый центр, сиренево-фиолетовый край лепестков. Н-100см</t>
  </si>
  <si>
    <t>Delphinium Highlander Neon Sensation</t>
  </si>
  <si>
    <t>HIGHLANDER НЕОН СЕНСЕЙШН</t>
  </si>
  <si>
    <t>HIGHLANDER NEON SENSATION</t>
  </si>
  <si>
    <t>СУПЕРМАХРОВЫЙ сиренево-розовый с кремовым центром Н-120см</t>
  </si>
  <si>
    <t>Delphinium Highlander Polar Sensation</t>
  </si>
  <si>
    <t>HIGHLANDER ПОЛАР СЕНСЕЙШН</t>
  </si>
  <si>
    <t>HIGHLANDER POLAR SENSATION</t>
  </si>
  <si>
    <t>СУПЕРМАХРОВЫЙ белый с зеленоватым центром. Н-120см</t>
  </si>
  <si>
    <t>Delphinium Highlander Rainbow Sensation</t>
  </si>
  <si>
    <t>HIGHLANDER РЭЙНБОУ СЕНСЕЙШН</t>
  </si>
  <si>
    <t>HIGHLANDER RAINBOW SENSATION</t>
  </si>
  <si>
    <t>СУПЕРМАХРОВЫЙ сочетание синего, сиреневого, лавандового и белого, Н-100см</t>
  </si>
  <si>
    <t>Delphinium Magic Fountain Pink</t>
  </si>
  <si>
    <t>МЕДЖИК ФОНТЕЙН ПИНК</t>
  </si>
  <si>
    <t>MAGIC FOUNTAIN PINK</t>
  </si>
  <si>
    <t>Delphinium Magic Fountain White</t>
  </si>
  <si>
    <t>МЕДЖИК ФОНТЕЙН УАЙТ</t>
  </si>
  <si>
    <t>MAGIC FOUNTAIN WHITE</t>
  </si>
  <si>
    <t>ДИЦЕНТРА</t>
  </si>
  <si>
    <t>БЕРНИНГ ХЕРТС</t>
  </si>
  <si>
    <t>BURNING HEARTS</t>
  </si>
  <si>
    <t>Dicentra hybrid</t>
  </si>
  <si>
    <t>Dicentra Aurora</t>
  </si>
  <si>
    <t>АВРОРА</t>
  </si>
  <si>
    <t>AURORA</t>
  </si>
  <si>
    <t>Dicentra formosa</t>
  </si>
  <si>
    <t>Dicentra Bacchanal</t>
  </si>
  <si>
    <t>БЭККАНАЛ</t>
  </si>
  <si>
    <t>BACCHANAL</t>
  </si>
  <si>
    <t>Dicentra Luxuriant</t>
  </si>
  <si>
    <t>ЛЮКСУРИАНТ</t>
  </si>
  <si>
    <t>LUXURIANT</t>
  </si>
  <si>
    <t xml:space="preserve">карминно-розовый  </t>
  </si>
  <si>
    <t>Dicentra King of Hearts</t>
  </si>
  <si>
    <t>КИНГ ОФ ХЕРТС</t>
  </si>
  <si>
    <t>KING OF HEARTS</t>
  </si>
  <si>
    <t>Dicentra Love Hearts</t>
  </si>
  <si>
    <t>ЛОВ ХЕРТС</t>
  </si>
  <si>
    <t>LOVE HEARTS</t>
  </si>
  <si>
    <t>кремовый с лиловой каймой Н-25см</t>
  </si>
  <si>
    <t>Dicentra Spectabilis Alba</t>
  </si>
  <si>
    <t>СПЕКТАБИЛИС БЕЛЫЙ</t>
  </si>
  <si>
    <t>02/03</t>
  </si>
  <si>
    <t>Dicentra spectabilis</t>
  </si>
  <si>
    <t>Dicentra Cupid</t>
  </si>
  <si>
    <t>КУПИДОН</t>
  </si>
  <si>
    <t>CUPID</t>
  </si>
  <si>
    <t>нежнейший розовый, Н-75см</t>
  </si>
  <si>
    <t>Dicentra Valentine</t>
  </si>
  <si>
    <t>ВАЛЕНТИНА</t>
  </si>
  <si>
    <t>VALENTINE</t>
  </si>
  <si>
    <t>оранжевые с белым</t>
  </si>
  <si>
    <t>Dicentra Spectabilis Pink</t>
  </si>
  <si>
    <t>СПЕКТАБИЛИС РОЗОВЫЙ</t>
  </si>
  <si>
    <t>SPECTABILIS PINK</t>
  </si>
  <si>
    <t>Dicentra Yellow Leaf</t>
  </si>
  <si>
    <t>ЙЕЛЛОУ ЛИФ</t>
  </si>
  <si>
    <t>YELLOW LEAF</t>
  </si>
  <si>
    <t>желтая листва, розовые цветки, летом листва становится шартрезного цвета. Н-80см</t>
  </si>
  <si>
    <t>ДОДЕКАТИОН</t>
  </si>
  <si>
    <t>МЕАДИА</t>
  </si>
  <si>
    <t>Dodecatheon meadia</t>
  </si>
  <si>
    <t>Dodecatheon Red Wings</t>
  </si>
  <si>
    <t>РЭД ВИНГЗ</t>
  </si>
  <si>
    <t>RED WINGS</t>
  </si>
  <si>
    <t>пурпурно-красный, Н-40 cm  --40С</t>
  </si>
  <si>
    <t>Dodecatheon pulchellum</t>
  </si>
  <si>
    <t>Echinops Taplow Blue</t>
  </si>
  <si>
    <t>МОРДОВНИК</t>
  </si>
  <si>
    <t>ТОПЛОУ БЛЮ</t>
  </si>
  <si>
    <t>TAPLOW BLUE</t>
  </si>
  <si>
    <t>голубой с темно-синим центром, Н-100см</t>
  </si>
  <si>
    <t>Echinops bannaticus</t>
  </si>
  <si>
    <t>Eupatorium Atropurpureum</t>
  </si>
  <si>
    <t>ПОСКОННИК</t>
  </si>
  <si>
    <t>АТРОПУРПУРЕУМ</t>
  </si>
  <si>
    <t>ATROPURPUREUM</t>
  </si>
  <si>
    <t>светло-бордовый</t>
  </si>
  <si>
    <t>Eupatorium maculatum</t>
  </si>
  <si>
    <t>Eupatorium Baby Joe</t>
  </si>
  <si>
    <t>БЕЙБИ ДЖО</t>
  </si>
  <si>
    <t>BABY JOE</t>
  </si>
  <si>
    <t>Eupatorium hybrid</t>
  </si>
  <si>
    <t>Eupatorium Phantom</t>
  </si>
  <si>
    <t>ФАНТОМ</t>
  </si>
  <si>
    <t>PHANTOM</t>
  </si>
  <si>
    <t>Eupatorium Chocolate</t>
  </si>
  <si>
    <t>фиолетовая листва, цветки белые</t>
  </si>
  <si>
    <t>Eupatorium rugosum</t>
  </si>
  <si>
    <t>Eupatorium Snow Ball</t>
  </si>
  <si>
    <t>СНОУБОЛЛ</t>
  </si>
  <si>
    <t>SNOWBALL</t>
  </si>
  <si>
    <t>белый (уникальный цвет для посконника)</t>
  </si>
  <si>
    <t>ЛАБАЗНИК</t>
  </si>
  <si>
    <t>яркий сиренево-розовый</t>
  </si>
  <si>
    <t>Filipendula purpurea</t>
  </si>
  <si>
    <t>РЭД АМБРЕЛЛА</t>
  </si>
  <si>
    <t>RED UMBRELLA</t>
  </si>
  <si>
    <t>гибрид, листья светло-зелёные с малиновыми прожилками, цветки-розовые, Н-75см</t>
  </si>
  <si>
    <t>Filipendula</t>
  </si>
  <si>
    <t>Filipendula Venusta Magnifica</t>
  </si>
  <si>
    <t>ВЕНУСТА МАГНИФИКА</t>
  </si>
  <si>
    <t>VENUSTA MAGNIFICA</t>
  </si>
  <si>
    <t xml:space="preserve">кораллово-розовый </t>
  </si>
  <si>
    <t>Filipendula rubra</t>
  </si>
  <si>
    <t>Gaillardia Burgunder</t>
  </si>
  <si>
    <t>ГАЙЛАРДИЯ</t>
  </si>
  <si>
    <t>БУРГУНДЕР</t>
  </si>
  <si>
    <t>BURGUNDER</t>
  </si>
  <si>
    <t>тёмно-красный с жёлтым центром, Н-75см</t>
  </si>
  <si>
    <t>Gaillardia x grandiflora</t>
  </si>
  <si>
    <t>КОБОЛЬД</t>
  </si>
  <si>
    <t>KOBOLD</t>
  </si>
  <si>
    <t>ГРАВИЛАТ</t>
  </si>
  <si>
    <t>Geum</t>
  </si>
  <si>
    <t>Geum Lady Stratheden</t>
  </si>
  <si>
    <t>ЛЕДИ СТРАТЕДЕН</t>
  </si>
  <si>
    <t>LADY STRATHEDEN</t>
  </si>
  <si>
    <t>полумахровый, жёлтый Н-60см</t>
  </si>
  <si>
    <t>Geum Mrs. Bradshaw</t>
  </si>
  <si>
    <t>МИССИС БРОДШОУ</t>
  </si>
  <si>
    <t>MRS. BRADSHAW</t>
  </si>
  <si>
    <t>полумахровые кораллово-красные цветки, Н-50см</t>
  </si>
  <si>
    <t>Gypsophila Bristol Fairy</t>
  </si>
  <si>
    <t>ГИПСОФИЛА</t>
  </si>
  <si>
    <t>БРИСТОЛ ФЕРИ</t>
  </si>
  <si>
    <t>BRISTOL FAIRY</t>
  </si>
  <si>
    <t>белое облако мелких махровых цветков</t>
  </si>
  <si>
    <t>Gypsophila paniculata</t>
  </si>
  <si>
    <t>Gypsophila Festival Pink Lady</t>
  </si>
  <si>
    <t>ФЕСТИВАЛ ПИНК ЛЕЙДИ</t>
  </si>
  <si>
    <t>FESTIVAL PINK LADY</t>
  </si>
  <si>
    <t>лилово-розовый, соцветия-шарики, Н-20см</t>
  </si>
  <si>
    <t>Gypsophila Flamingo</t>
  </si>
  <si>
    <t>Gypsophila Paniculata Rose</t>
  </si>
  <si>
    <t>ПАНИКУЛЯТА РОУЗ</t>
  </si>
  <si>
    <t>PANICULATA ROSE</t>
  </si>
  <si>
    <t>розовые</t>
  </si>
  <si>
    <t>Gypsophila Paniculata White</t>
  </si>
  <si>
    <t>ПАНИКУЛЯТА УАЙТ</t>
  </si>
  <si>
    <t>PANICULATA WIT</t>
  </si>
  <si>
    <t>белые</t>
  </si>
  <si>
    <t>Gypsophila Rosenschleier</t>
  </si>
  <si>
    <t>РОЗЕНШЛЕЙЕР</t>
  </si>
  <si>
    <t>ROSENSCHLEIER</t>
  </si>
  <si>
    <t>розовая, Н-40см</t>
  </si>
  <si>
    <t>ГЕЛЕНИУМ</t>
  </si>
  <si>
    <t>Helenium</t>
  </si>
  <si>
    <t>Helenium Bandera</t>
  </si>
  <si>
    <t>БАНДЕРА</t>
  </si>
  <si>
    <t>BANDERA</t>
  </si>
  <si>
    <t>бордово-красный с желтым ореолом и темным центром, Н-50см</t>
  </si>
  <si>
    <t>Helenium Chelsey</t>
  </si>
  <si>
    <t>CHELSEY</t>
  </si>
  <si>
    <t>оранжево-красный, с коричневым центром и желтыми полосами на краях  лепестков, Н-80см</t>
  </si>
  <si>
    <t>Helenium Double Trouble</t>
  </si>
  <si>
    <t>махровый ярко-желтый, Н-80см</t>
  </si>
  <si>
    <t>Helenium Mariachi Fuego</t>
  </si>
  <si>
    <t>МАРЬЯЧИ ФУЕГО</t>
  </si>
  <si>
    <t>Mariachi™ Fuego</t>
  </si>
  <si>
    <t>красный с желтой каймой и желтым кантом вокруг коричневого центра Н 50см</t>
  </si>
  <si>
    <t>Helenium Mariachi Ranchera</t>
  </si>
  <si>
    <t>МАРЬЯЧИ РАНЧЕРА</t>
  </si>
  <si>
    <t>Mariachi™ Ranchera</t>
  </si>
  <si>
    <t>Глубоко красный цвет, устойчив к зоблеваниям. высота 50 см</t>
  </si>
  <si>
    <t>Helenium Red Jewel</t>
  </si>
  <si>
    <t>РЭД ДЖУЕЛ</t>
  </si>
  <si>
    <t>RED JEWEL</t>
  </si>
  <si>
    <t>бордовый с тонким жёлтым кантиком, центр тёмно-коричневый с нарядным жёлтым венчиком Н-75см</t>
  </si>
  <si>
    <t>Helenium Ruby Tuesday</t>
  </si>
  <si>
    <t>РУБИ ТЬЮСДЕЙ</t>
  </si>
  <si>
    <t>RUBY TUESDAY</t>
  </si>
  <si>
    <t>рубиновый , Н-110см</t>
  </si>
  <si>
    <t>Helenium Mariachi Salsa</t>
  </si>
  <si>
    <t>МАРЬЯЧИ САЛЬСА</t>
  </si>
  <si>
    <t>Mariachi™ Salsa</t>
  </si>
  <si>
    <t>красный с желтым кантом вокруг коричневого центра Н-50см</t>
  </si>
  <si>
    <t>Heliopsis Asahi</t>
  </si>
  <si>
    <t>ГЕЛИОПСИС</t>
  </si>
  <si>
    <t>АСАХИ</t>
  </si>
  <si>
    <t>ASAHI</t>
  </si>
  <si>
    <t>махровый, кулолообразный, Н-60см</t>
  </si>
  <si>
    <t>Heliopsis helianthoides</t>
  </si>
  <si>
    <t>Heliopsis Loraine Sunshine</t>
  </si>
  <si>
    <t>ЛОРЕЙН САНШАЙН</t>
  </si>
  <si>
    <t>LORAINE SUNSHINE</t>
  </si>
  <si>
    <t>жёлтый, листва серебристая</t>
  </si>
  <si>
    <t>Kniphofia Flaming Torch</t>
  </si>
  <si>
    <t>КНИФОФИЯ</t>
  </si>
  <si>
    <t>ФЛЕМИНГ ТОРЧ</t>
  </si>
  <si>
    <t>FLAMING TORCH</t>
  </si>
  <si>
    <t>низ желтый, верх оранжевый</t>
  </si>
  <si>
    <t>Kniphofia</t>
  </si>
  <si>
    <t>Lavandula Munstead</t>
  </si>
  <si>
    <t>ЛАВАНДА</t>
  </si>
  <si>
    <t>МУНСТИД</t>
  </si>
  <si>
    <t>MUNSTEAD</t>
  </si>
  <si>
    <t>светло-лавандовый, Н-45см</t>
  </si>
  <si>
    <t>Lavandula angustifolia</t>
  </si>
  <si>
    <t>НИВЯНИК</t>
  </si>
  <si>
    <t>Leucanthemum</t>
  </si>
  <si>
    <t>Leucanthemum Broadway Lights</t>
  </si>
  <si>
    <t>БРОДВЕЙ ЛАЙТС</t>
  </si>
  <si>
    <t>BROADWAY LIGHTS</t>
  </si>
  <si>
    <t>во время цветения от ярко-желтого до оттенков кремового, большие цветки. Н-120см</t>
  </si>
  <si>
    <t>Leucanthemum Fiona Goghill</t>
  </si>
  <si>
    <t>ФИОНА ГОГХИЛЛ</t>
  </si>
  <si>
    <t>FIONA GOGHILL</t>
  </si>
  <si>
    <t>МАХРОВЫЙ белый помпон с жёлтой серединкой</t>
  </si>
  <si>
    <t>Leucanthemum Sante</t>
  </si>
  <si>
    <t>САНТЕ</t>
  </si>
  <si>
    <t>SANTE</t>
  </si>
  <si>
    <t>МАХРОВЫЙ, "косматенький" цветок до 7см в диаметре, высота 45см, стебли очень прочные, листва желто-зеленая</t>
  </si>
  <si>
    <t>Leucanthemum Laspider</t>
  </si>
  <si>
    <t>ЛАСПАЙДЕР</t>
  </si>
  <si>
    <t>LASPIDER</t>
  </si>
  <si>
    <t>МАХРОВЫЙ, компактный, цветет с июня по сентябрь. Высота 35см. Лепестки чисто-белые, разрезанные на кончиках</t>
  </si>
  <si>
    <t>Leucanthemum Silver Princess</t>
  </si>
  <si>
    <t>СИЛЬВЕР ПРИНЦЕСС</t>
  </si>
  <si>
    <t>SILVER PRINCESS</t>
  </si>
  <si>
    <t>белый с жёлтым центром, Н_35см</t>
  </si>
  <si>
    <t>Leucanthemum Shapcott Summer Clouds</t>
  </si>
  <si>
    <t>SHAPCOTT SUMMER CLOUDS</t>
  </si>
  <si>
    <t>МАХРОВЫЙ белый с желтым центром, Н-60см</t>
  </si>
  <si>
    <t>Leucanthemum Sunny Side Up</t>
  </si>
  <si>
    <t>САННИ САЙД АП</t>
  </si>
  <si>
    <t>SUNNY SIDE UP</t>
  </si>
  <si>
    <t>полумахровый белый с желтой сердцевиной, диаметр цветка до 10 см, Н-50см</t>
  </si>
  <si>
    <t>Leucanthemum Wirral Supreme</t>
  </si>
  <si>
    <t>УИРРАЛ СУПРИМ</t>
  </si>
  <si>
    <t>WIRRAL SUPREME</t>
  </si>
  <si>
    <t>белый, махровый, Н-90см</t>
  </si>
  <si>
    <t>Leucanthemum superbum</t>
  </si>
  <si>
    <t>Liatris spicata Floristan Violett</t>
  </si>
  <si>
    <t>ЛИАТРИС</t>
  </si>
  <si>
    <t>ФЛОРИСТАН ВИОЛЕТТ</t>
  </si>
  <si>
    <t>FLORISTAN VIOLETT</t>
  </si>
  <si>
    <t>сиренево-розовый, Н-75-90см</t>
  </si>
  <si>
    <t>Liatris spicata</t>
  </si>
  <si>
    <t>ФЛОРИСТАН УАЙТ</t>
  </si>
  <si>
    <t>FLORISTAN WHITE</t>
  </si>
  <si>
    <t>белый, Н-75-90см</t>
  </si>
  <si>
    <t>Liatris Spicata</t>
  </si>
  <si>
    <t>СПИКАТА</t>
  </si>
  <si>
    <t>SPICATA</t>
  </si>
  <si>
    <t>SPICATA ALBA</t>
  </si>
  <si>
    <t>Ligularia Candlelight</t>
  </si>
  <si>
    <t>БУЗУЛЬНИК</t>
  </si>
  <si>
    <t>КЭНДЛЛАЙТ</t>
  </si>
  <si>
    <t>CANDLELIGHT</t>
  </si>
  <si>
    <t>оранжево-желтый на бордовых цветоносах, Н-90см</t>
  </si>
  <si>
    <t>Ligularia dentata</t>
  </si>
  <si>
    <t>Ligularia Desdemona</t>
  </si>
  <si>
    <t>ДЕЗДЕМОНА</t>
  </si>
  <si>
    <t>DESDEMONA</t>
  </si>
  <si>
    <t>оранжево-желтые цветки, большие глянцевые листья, Н-90см</t>
  </si>
  <si>
    <t>Ligularia Othello</t>
  </si>
  <si>
    <t>ОТЕЛЛО</t>
  </si>
  <si>
    <t>OTHELLO</t>
  </si>
  <si>
    <t>оранжево-жёлтый, большие зелёные листья, Н-70см</t>
  </si>
  <si>
    <t>Ligularia Garden Confetti 1</t>
  </si>
  <si>
    <t>ГАРДЕН КОНФЕТТИ</t>
  </si>
  <si>
    <t>GARDEN CONFETTI</t>
  </si>
  <si>
    <t>светло-зеленые листья с белым напылением- мелким крапом, черешки красные, от основания листа расходятся красные жилки, Н-90см</t>
  </si>
  <si>
    <t>Ligularia Britt Marie Crawford</t>
  </si>
  <si>
    <t>БРИТТ МАРИ КРОУФОРД</t>
  </si>
  <si>
    <t>BRITT MARIE CRAWFORD</t>
  </si>
  <si>
    <t>тёмно-пурпурная листва, жёлтые цветки, Н-80см</t>
  </si>
  <si>
    <t>Ligularia hybrid</t>
  </si>
  <si>
    <t>Ligularia Osiris Cafe Noir</t>
  </si>
  <si>
    <t>ОСИРИС КАФЕ НУАР</t>
  </si>
  <si>
    <t>OSIRIS CAFE NOIR</t>
  </si>
  <si>
    <t>НОВИНКА СЕЛЕКЦИИ! Фисташково-зеленые, затем розовеют и буреют, Н-40-50см</t>
  </si>
  <si>
    <t>Ligularia Osiris Fantaisie</t>
  </si>
  <si>
    <t>ОСИРИС ФАНТАЗИЕ</t>
  </si>
  <si>
    <t>OSIRIS FANTAISIE</t>
  </si>
  <si>
    <t>НОВИНКА СЕЛЕКЦИИ! От зеленого к коричнево-бордовому, зубчатые листья, Н-40-50см</t>
  </si>
  <si>
    <t>Ligularia przewalskii</t>
  </si>
  <si>
    <t>ПРЖЕВАЛЬСКОГО</t>
  </si>
  <si>
    <t>PRZEWALSKII</t>
  </si>
  <si>
    <t>Лучший для срезки, Н-150см</t>
  </si>
  <si>
    <t>Ligularia The Rocket</t>
  </si>
  <si>
    <t>ЗЕ РОКЕТ</t>
  </si>
  <si>
    <t>THE ROCKET</t>
  </si>
  <si>
    <t>лимонно-жёлтый, высокие стебли, Н-180см</t>
  </si>
  <si>
    <t>Ligularia stenocephala</t>
  </si>
  <si>
    <t>Lobelia Crimson Princess</t>
  </si>
  <si>
    <t>ЛОБЕЛИЯ</t>
  </si>
  <si>
    <t>КРИМЗОН ПРИНЦЕССА</t>
  </si>
  <si>
    <t>CRIMSON PRINCESS</t>
  </si>
  <si>
    <t>бордовый с сиреневым отливом, Н55см</t>
  </si>
  <si>
    <t>Lobelia x</t>
  </si>
  <si>
    <t>Lobelia Rose Princess</t>
  </si>
  <si>
    <t>РОУЗ ПРИНЦЕССА</t>
  </si>
  <si>
    <t>ROSE PRINCESS</t>
  </si>
  <si>
    <t>розовый, красные стебли Н55см</t>
  </si>
  <si>
    <t>Lobelia Scarlet Princess</t>
  </si>
  <si>
    <t>СКАРЛЕТ ПРИНЦЕССА</t>
  </si>
  <si>
    <t>SCARLET PRINCESS</t>
  </si>
  <si>
    <t>красный, темно-пурпурная листва и стебли Н 50см</t>
  </si>
  <si>
    <t>Lobelia Russian Princess</t>
  </si>
  <si>
    <t>РУССКАЯ ПРИНЦЕССА</t>
  </si>
  <si>
    <t>RUSSIAN PRINCESS</t>
  </si>
  <si>
    <t>ярко-красные цветки, бронзовая листва</t>
  </si>
  <si>
    <t>Lobelia x speciosa</t>
  </si>
  <si>
    <t>Lupinus Chandelier</t>
  </si>
  <si>
    <t>ЛЮПИН</t>
  </si>
  <si>
    <t>ШАНДЕЛЕР</t>
  </si>
  <si>
    <t>CHANDELIER</t>
  </si>
  <si>
    <t>Lupines</t>
  </si>
  <si>
    <t>Lupinus My Castle</t>
  </si>
  <si>
    <t>МАЙ КАСТЛ</t>
  </si>
  <si>
    <t>MY CASTLE</t>
  </si>
  <si>
    <t>Lupinus Noblemaiden</t>
  </si>
  <si>
    <t>НОБЛЕМЕЙДЕН</t>
  </si>
  <si>
    <t>NOBLEMAIDEN</t>
  </si>
  <si>
    <t>Lupinus The Chatelaine</t>
  </si>
  <si>
    <t>ЗЕ ШАТЕЛЕЙН</t>
  </si>
  <si>
    <t>THE CHATELAINE</t>
  </si>
  <si>
    <t xml:space="preserve">нежно-розовый с тёмно-розовым </t>
  </si>
  <si>
    <t>Lupinus The Governor</t>
  </si>
  <si>
    <t>ЗЕ ГОВЕРНЕР</t>
  </si>
  <si>
    <t>THE GOVERNOR</t>
  </si>
  <si>
    <t xml:space="preserve">синий с белым </t>
  </si>
  <si>
    <t>Lupinus The Pages</t>
  </si>
  <si>
    <t>ЗЕ ПЕЙДЖЕС</t>
  </si>
  <si>
    <t>THE PAGES</t>
  </si>
  <si>
    <t>Lysimachia Beaujolais</t>
  </si>
  <si>
    <t>ВЕРБЕЙНИК</t>
  </si>
  <si>
    <t>БОЖОЛЕ</t>
  </si>
  <si>
    <t>BEAUJOLAIS</t>
  </si>
  <si>
    <t>колосовидные соцветия малинового цвета, Н- 50 см</t>
  </si>
  <si>
    <t>Lysimachia atropurpurea</t>
  </si>
  <si>
    <t>КЛЕТРОИДЕС</t>
  </si>
  <si>
    <t>CLETHROIDES</t>
  </si>
  <si>
    <t>белый, Н- 80 см</t>
  </si>
  <si>
    <t>Lysimachia</t>
  </si>
  <si>
    <t>FIRECRACKER</t>
  </si>
  <si>
    <t>Lysimachia Alexander</t>
  </si>
  <si>
    <t>АЛЕКСАНДЕР</t>
  </si>
  <si>
    <t>ALEXANDER</t>
  </si>
  <si>
    <t>Декоративаня листва: сливочно-белая широкая кайма, весной имеет розовый оттенок. Цвеки желтые контрастируют с листвой, Н-45-60см</t>
  </si>
  <si>
    <t>Lysimachia punctata</t>
  </si>
  <si>
    <t>Lythrum salicaria Blush</t>
  </si>
  <si>
    <t>ДЕРБЕННИК ИВОЛИСТНЫЙ</t>
  </si>
  <si>
    <t>БЛАШ</t>
  </si>
  <si>
    <t>BLUSH</t>
  </si>
  <si>
    <t>Ярко-розовый,  Н-80-100см</t>
  </si>
  <si>
    <t>Lythrum salicaria</t>
  </si>
  <si>
    <t>Lythrum salicaria Robert</t>
  </si>
  <si>
    <t>РОБЕРТ</t>
  </si>
  <si>
    <t>ROBERT</t>
  </si>
  <si>
    <t>Яркий, лиловый Н-60-100см</t>
  </si>
  <si>
    <t>Mekonopsis Betonocifolia</t>
  </si>
  <si>
    <t>МЕКОНОПСИС</t>
  </si>
  <si>
    <t>БЕТОНИЦИФОЛИЯ (ОКС, либо P9)</t>
  </si>
  <si>
    <t>BETONICIFOLIA</t>
  </si>
  <si>
    <t>Meconopsis</t>
  </si>
  <si>
    <t>Monarda Bee-Bright</t>
  </si>
  <si>
    <t>МОНАРДА</t>
  </si>
  <si>
    <t>БИИ-БРАЙТ</t>
  </si>
  <si>
    <t>BEE-BRIGHT</t>
  </si>
  <si>
    <t>белый, Н-50-70см</t>
  </si>
  <si>
    <t>Monarda</t>
  </si>
  <si>
    <t>Monarda Bee-Free</t>
  </si>
  <si>
    <t>БИИ-ФРИ</t>
  </si>
  <si>
    <t>BEE-FREE</t>
  </si>
  <si>
    <t>пурпурный Н-80см</t>
  </si>
  <si>
    <t>Monarda Bee-Happy</t>
  </si>
  <si>
    <t>БИИ-ХЭППИ</t>
  </si>
  <si>
    <t>BEE-HAPPY</t>
  </si>
  <si>
    <t>ярко-малиновый Н-60см</t>
  </si>
  <si>
    <t>Monarda Bee-Lieve</t>
  </si>
  <si>
    <t>БИИ-ЛИВ</t>
  </si>
  <si>
    <t>цветки светло-розовые, косматые, Н-45см</t>
  </si>
  <si>
    <t>Monarda Bee-Pure</t>
  </si>
  <si>
    <t>БИИ-ПЮР</t>
  </si>
  <si>
    <t>пурпурно-лиловые, косматые, Н-50см</t>
  </si>
  <si>
    <t>Monarda Beauty of Cobham</t>
  </si>
  <si>
    <t>БЬЮТИ ОФ КОМХЕМ</t>
  </si>
  <si>
    <t>BEAUTY OF COMHAM</t>
  </si>
  <si>
    <t>Monarda Cambridge Scarlet</t>
  </si>
  <si>
    <t>КЭМБРИДЖ СКАРЛЕТ</t>
  </si>
  <si>
    <t>CAMBRIDGE SCARLET</t>
  </si>
  <si>
    <t>ярко-малиновый, Н-80см</t>
  </si>
  <si>
    <t>Monarda Croftway Pink</t>
  </si>
  <si>
    <t>КРОФТВЭЙ ПИНК</t>
  </si>
  <si>
    <t>CROFTWAY PINK</t>
  </si>
  <si>
    <t>сиренево-розовый, Н-90см</t>
  </si>
  <si>
    <t>Monarda Kardinal</t>
  </si>
  <si>
    <t>KARDINAL</t>
  </si>
  <si>
    <t>пунцово-красный</t>
  </si>
  <si>
    <t>Monarda Mohawk</t>
  </si>
  <si>
    <t>МОХОУК</t>
  </si>
  <si>
    <t>MOHAWK</t>
  </si>
  <si>
    <t>лилово-пунцовый, Н-90см</t>
  </si>
  <si>
    <t>Mukdenia Karasuba</t>
  </si>
  <si>
    <t>КЛЕНОЛИСТНИК</t>
  </si>
  <si>
    <t>КАРАСУБА</t>
  </si>
  <si>
    <t>KARASUBA</t>
  </si>
  <si>
    <t>Лист с красным краем, бурой серединой, зеленым основанием, Н-25см</t>
  </si>
  <si>
    <t>Mukdenia rossii</t>
  </si>
  <si>
    <t>Penstemon Dark Tower</t>
  </si>
  <si>
    <t>ПЕНСТЕМОН</t>
  </si>
  <si>
    <t>ДАРК ТАУЭРС</t>
  </si>
  <si>
    <t>DARK TOWERS</t>
  </si>
  <si>
    <t>тёмно-бордовая листва, красные стебли, розовые цветки, 90см</t>
  </si>
  <si>
    <t>Penstemon</t>
  </si>
  <si>
    <t>Perovskia Crazy Blue</t>
  </si>
  <si>
    <t>ПЕРОВСКИА</t>
  </si>
  <si>
    <t>КРЕЙЗИ БЛЮ</t>
  </si>
  <si>
    <t>CRAZY BLUE</t>
  </si>
  <si>
    <t>фиолетово-синие, листья серебристо-серо-зеленые, Н-40см</t>
  </si>
  <si>
    <t>Perovskia</t>
  </si>
  <si>
    <t>Perovskia Little Spire</t>
  </si>
  <si>
    <t>ЛИТЛ СПАЙР</t>
  </si>
  <si>
    <t>LITTLE SPIRE</t>
  </si>
  <si>
    <t>нежно-сиреневая</t>
  </si>
  <si>
    <t>Persicaria Fat Domino</t>
  </si>
  <si>
    <t>ГОРЕЦ</t>
  </si>
  <si>
    <t>ФЭТ ДОМИНО</t>
  </si>
  <si>
    <t>FAT DOMINO</t>
  </si>
  <si>
    <t>сиренево -малиновые цветки, Н-60см</t>
  </si>
  <si>
    <t>Persicaria amplexicaulis</t>
  </si>
  <si>
    <t>Persicaria Bistorta Superba</t>
  </si>
  <si>
    <t>сиренево-розовые крупные соцветия, ширина 1м, высота 75см</t>
  </si>
  <si>
    <t>Persicaria bistorta</t>
  </si>
  <si>
    <t>Persicaria Painter's Palette</t>
  </si>
  <si>
    <t>ПЕЙНТЕРС ПАЛЕТТ</t>
  </si>
  <si>
    <t>PAINTER'S PALETTE</t>
  </si>
  <si>
    <t>красный, лист зелёный с бурым пятном посередине</t>
  </si>
  <si>
    <t>Persicaria filiformis</t>
  </si>
  <si>
    <t>Persicaria Red Dragon</t>
  </si>
  <si>
    <t>РЕД ДРАКОН</t>
  </si>
  <si>
    <t>RED DRAGON</t>
  </si>
  <si>
    <t>фиолетово-зелёные листья, розовые цветы</t>
  </si>
  <si>
    <t>Persicaria microcephala</t>
  </si>
  <si>
    <t>Physostegia Miss Manners</t>
  </si>
  <si>
    <t>ФИЗОСТЕГИЯ</t>
  </si>
  <si>
    <t>МИСС МАННЕРЗ</t>
  </si>
  <si>
    <t>MISS MANNERS</t>
  </si>
  <si>
    <t>беые соцветия до 25см, Н-75см</t>
  </si>
  <si>
    <t>Physostegia virginiana</t>
  </si>
  <si>
    <t>Physostegia Variegata</t>
  </si>
  <si>
    <t>зелёная листва с белой каймой, цветки розово-белые</t>
  </si>
  <si>
    <t>ПЛАТИКОДОН</t>
  </si>
  <si>
    <t>Platycodon grandiflorus Astra Blue</t>
  </si>
  <si>
    <t>АСТРА БЛЮ</t>
  </si>
  <si>
    <t>ASTRA BLUE</t>
  </si>
  <si>
    <t>серия ASTRA - компактные и хорошо разветвленные растения, непрерывное цветение. Цвет голубой</t>
  </si>
  <si>
    <t>Platycodon grandiflorus</t>
  </si>
  <si>
    <t>Platycodon grandiflorus Astra Pink</t>
  </si>
  <si>
    <t>АСТРА ПИНК</t>
  </si>
  <si>
    <t>ASTRA PINK</t>
  </si>
  <si>
    <t>серия ASTRA - компактные и хорошо разветвленные растения, непрерывное цветение. Цвет розовый</t>
  </si>
  <si>
    <t>Platycodon grandiflorus Astra White</t>
  </si>
  <si>
    <t>АСТРА УАЙТ</t>
  </si>
  <si>
    <t>ASTRA WHITE</t>
  </si>
  <si>
    <t>серия ASTRA - компактные и хорошо разветвленные растения, непрерывное цветение. Цвет белый</t>
  </si>
  <si>
    <t>Potentilla Arc En Ciel</t>
  </si>
  <si>
    <t>ЛАПЧАТКА</t>
  </si>
  <si>
    <t>АРК-ЭН-СЕЛ</t>
  </si>
  <si>
    <t>ARC-EN-CIEL</t>
  </si>
  <si>
    <t>МАХРОВЫЙ от желтого до ярко-красного</t>
  </si>
  <si>
    <t>Potentilla</t>
  </si>
  <si>
    <t>Potentilla Emilie</t>
  </si>
  <si>
    <t>ЭМИЛИЯ</t>
  </si>
  <si>
    <t>EMILIE</t>
  </si>
  <si>
    <t>ПОЛУМАХРОВЫЙ ярко-красный с жёлтыми подпалинами</t>
  </si>
  <si>
    <t>Potentilla Flambeau</t>
  </si>
  <si>
    <t>ФЛАМБЁ</t>
  </si>
  <si>
    <t>FLAMBEAU</t>
  </si>
  <si>
    <t>винно-красный, Н-45см</t>
  </si>
  <si>
    <t>ГИБСОНС СКАРЛЕТ</t>
  </si>
  <si>
    <t>GIBSON’S SCARLET</t>
  </si>
  <si>
    <t>оранжево-красный</t>
  </si>
  <si>
    <t>Potentilla Monarchs Velvet</t>
  </si>
  <si>
    <t>МОНАРХ ВЕЛЬВЕТ</t>
  </si>
  <si>
    <t>MONARCH'S VELVET</t>
  </si>
  <si>
    <t>Potentilla Ron Mc Beath</t>
  </si>
  <si>
    <t>РОН МАК БЕТ</t>
  </si>
  <si>
    <t>RON MC BEATH</t>
  </si>
  <si>
    <t>ярко-розовый с темным центром, Н-30см</t>
  </si>
  <si>
    <t>Potentilla Twinkling Star</t>
  </si>
  <si>
    <t>ТВИНКЕЛИНГ СТАР</t>
  </si>
  <si>
    <t>TWINKELING STAR</t>
  </si>
  <si>
    <t>лососево-розовый с красным центром</t>
  </si>
  <si>
    <t>Potentilla William Rollisson</t>
  </si>
  <si>
    <t>УИЛЬЯМ РОЛЛИССОН</t>
  </si>
  <si>
    <t>WILLIAM ROLLISSON</t>
  </si>
  <si>
    <t>красный с жёлтым, как огонь, Н-30-40см</t>
  </si>
  <si>
    <t>Primula Denticulata White</t>
  </si>
  <si>
    <t>ПРИМУЛА</t>
  </si>
  <si>
    <t>ДЕНТИКУЛЯТА БЕЛЫЙ</t>
  </si>
  <si>
    <t>DENTICULATA ALBA</t>
  </si>
  <si>
    <t>Primula denticulata</t>
  </si>
  <si>
    <t>Primula Denticulata Lilac</t>
  </si>
  <si>
    <t>ДЕНТИКУЛЯТА СИРЕНЕВЫЙ</t>
  </si>
  <si>
    <t>DENTICULATA LILAC</t>
  </si>
  <si>
    <t>Primula Denticulata Red</t>
  </si>
  <si>
    <t>ДЕНТИКУЛЯТА КРАСНЫЙ</t>
  </si>
  <si>
    <t>DENTICULATA RUBRA</t>
  </si>
  <si>
    <t>Primula Blue Zebra</t>
  </si>
  <si>
    <t>БЛЮ ЗЕБРА</t>
  </si>
  <si>
    <t>BLUE ZEBRA</t>
  </si>
  <si>
    <t>на белом фоне частое синее жилкование, желтый центр Н -15см</t>
  </si>
  <si>
    <t>Primula x</t>
  </si>
  <si>
    <t>Primula Dark Rosaleen</t>
  </si>
  <si>
    <t>ДАРК РОЗАЛИН</t>
  </si>
  <si>
    <t>DARK ROSALEEN</t>
  </si>
  <si>
    <t>лиловый с жёлтым центром, Н-15см</t>
  </si>
  <si>
    <t>Primula Francesca</t>
  </si>
  <si>
    <t>лаймово-зеленая с желтым центром</t>
  </si>
  <si>
    <t>Primula elatior</t>
  </si>
  <si>
    <t>Pulmonaria Cevennensis</t>
  </si>
  <si>
    <t>МЕДУНИЦА</t>
  </si>
  <si>
    <t>КЕВЕНЕНСИС</t>
  </si>
  <si>
    <t>CEVENENSIS</t>
  </si>
  <si>
    <t>Pulmonaria</t>
  </si>
  <si>
    <t>Pulmonaria Majeste</t>
  </si>
  <si>
    <t>МАДЖЕСТЕ</t>
  </si>
  <si>
    <t>MAJESTE</t>
  </si>
  <si>
    <t>длинные серебрисые листья с голубыми цветками</t>
  </si>
  <si>
    <t>Pulmonaria Opal</t>
  </si>
  <si>
    <t>OPAL</t>
  </si>
  <si>
    <t>светло-голубой, остро-конечные мраморные листья</t>
  </si>
  <si>
    <t>Pulmonaria Mrs Moon</t>
  </si>
  <si>
    <t>МИССИС МУН</t>
  </si>
  <si>
    <t>MRS. MOON</t>
  </si>
  <si>
    <t>лилово-красный</t>
  </si>
  <si>
    <t>Pulmonaria saccharata</t>
  </si>
  <si>
    <t>Pulmonaria Raspberry Splash</t>
  </si>
  <si>
    <t>РЭСПБЕРРИ СПЛЭШ</t>
  </si>
  <si>
    <t>сиренево-малиновые цветки, лист пятнистый, серебристо-зеленый Н-30см</t>
  </si>
  <si>
    <t>Pulmonaria Silver Bouquet</t>
  </si>
  <si>
    <t>СИЛЬВЕР БУКЕТ</t>
  </si>
  <si>
    <t>цветки розовые, голубые, лиловые ( преимущественно), листья серебристо-зеленые, пятнистые, Н-25см</t>
  </si>
  <si>
    <t>Pulmonaria Silverado</t>
  </si>
  <si>
    <t>СИЛЬВЕРАДО</t>
  </si>
  <si>
    <t>SILVERADO</t>
  </si>
  <si>
    <t>светло-зелёные, почти белые листья с зелёной пятнистостью по краям листьев, цветок-сиреневый, Н-30-40см</t>
  </si>
  <si>
    <t>Pulsatilla Red Bells</t>
  </si>
  <si>
    <t>ПРОСТРЕЛ</t>
  </si>
  <si>
    <t>РЕД БЕЛЛЗ</t>
  </si>
  <si>
    <t>RED BELLS</t>
  </si>
  <si>
    <t>Pulsatilla vulgaris</t>
  </si>
  <si>
    <t>Pulsatilla Violet Bells</t>
  </si>
  <si>
    <t>ВИОЛЕТ БЕЛЛЗ</t>
  </si>
  <si>
    <t>VIOLET BELLS</t>
  </si>
  <si>
    <t>Pulsatilla White Bells</t>
  </si>
  <si>
    <t>УАЙТ БЕЛЛЗ</t>
  </si>
  <si>
    <t>WHITE BELLS</t>
  </si>
  <si>
    <t>Rodgersia Aesculifolia</t>
  </si>
  <si>
    <t>РОДЖЕРСИЯ</t>
  </si>
  <si>
    <t>КАШТАНОЛИСТНАЯ</t>
  </si>
  <si>
    <t>AESCULIFOLIA</t>
  </si>
  <si>
    <t>жёлто-белая</t>
  </si>
  <si>
    <t>Rodgersia aesculifolia</t>
  </si>
  <si>
    <t>БРОНЗ ПИКОК</t>
  </si>
  <si>
    <t>BRONZE PEACOCK</t>
  </si>
  <si>
    <t>ярко-розовые цветки с красными стеблями, листва зеленая, сочная, с кончиков постепенно становится бронзовой, кустик 90см, цветоносы 120см</t>
  </si>
  <si>
    <t>Rodgersia</t>
  </si>
  <si>
    <t>РУДБЕКИЯ</t>
  </si>
  <si>
    <t>ЧЕРОКИ САНСЕТ</t>
  </si>
  <si>
    <t>CHEROKEE SUNSET</t>
  </si>
  <si>
    <t>МАХРОВЫЙ крупный оранжевый с более темным центром, Н-50см</t>
  </si>
  <si>
    <t>Rudbeckia hirta</t>
  </si>
  <si>
    <t>Rudbeckia Cherry Brandy</t>
  </si>
  <si>
    <t>ШЕРРИ БРЕНДИ</t>
  </si>
  <si>
    <t>CHERRY BRANDY</t>
  </si>
  <si>
    <t>коричневый центр, красные лепестки с палевыми кончиками</t>
  </si>
  <si>
    <t>Rudbeckia nitida</t>
  </si>
  <si>
    <t>Rudbeckia Goldquelle</t>
  </si>
  <si>
    <t>ГОЛДКУЭЛЛЕ</t>
  </si>
  <si>
    <t>GOLDQUELLE</t>
  </si>
  <si>
    <t>Rudbeckia laciniata</t>
  </si>
  <si>
    <t>Salvia nemorosa Caradonna</t>
  </si>
  <si>
    <t>САЛЬВИЯ</t>
  </si>
  <si>
    <t>КАРАДОННА</t>
  </si>
  <si>
    <t>CARADONNA</t>
  </si>
  <si>
    <t>фиолетовый, Н-50см</t>
  </si>
  <si>
    <t>Salvia nemorosa</t>
  </si>
  <si>
    <t>Salvia Rose Queen</t>
  </si>
  <si>
    <t>РОУЗ КУИНН</t>
  </si>
  <si>
    <t>ROSE QUEEN</t>
  </si>
  <si>
    <t>Salvia Schwellenburg</t>
  </si>
  <si>
    <t>ШВЕЛЛЕНБУРГ</t>
  </si>
  <si>
    <t>SCHWELLENBURG</t>
  </si>
  <si>
    <t>розово-фиолетовый, Н- 50см</t>
  </si>
  <si>
    <t>Sanguisorba Menziesii</t>
  </si>
  <si>
    <t>КРОВОХЛЁБКА</t>
  </si>
  <si>
    <t>МЕНЗИСА</t>
  </si>
  <si>
    <t>MENZIESII</t>
  </si>
  <si>
    <t>красный, Н-80см</t>
  </si>
  <si>
    <t>Sanguisorba menziesii</t>
  </si>
  <si>
    <t>ОБТУЗА</t>
  </si>
  <si>
    <t>OBTUSA</t>
  </si>
  <si>
    <t>Sanguisorba obtusa</t>
  </si>
  <si>
    <t>Sanguisorba obtusa Alba</t>
  </si>
  <si>
    <t>белый, Н-100см</t>
  </si>
  <si>
    <t>Sanguisorba Tanna</t>
  </si>
  <si>
    <t>ТАННА</t>
  </si>
  <si>
    <t>TANNA</t>
  </si>
  <si>
    <t>пурпурно-красный , Н-80см</t>
  </si>
  <si>
    <t>Sanguisorba officinalis</t>
  </si>
  <si>
    <t>Sedum takesimense Atlantis</t>
  </si>
  <si>
    <t>ОЧИТОК</t>
  </si>
  <si>
    <t>листья с широкой сливочной каймой  и пильчатым краем, цветки желтые Н-15-40см</t>
  </si>
  <si>
    <t>Sedum takesimense</t>
  </si>
  <si>
    <t>ОТУМН ШАРМ</t>
  </si>
  <si>
    <t>AUTUMN CHARM LAGOS</t>
  </si>
  <si>
    <t>листва зеленовато-серая с белой каймой, цветки светло-розовые, Н 40см</t>
  </si>
  <si>
    <t>Sedum</t>
  </si>
  <si>
    <t>Sedum Sunsparkler Blue Pearl</t>
  </si>
  <si>
    <t>БЛЮ ПЕРЛ *SunSparkler</t>
  </si>
  <si>
    <t>BLUE PEARL</t>
  </si>
  <si>
    <t>мясистая листва с фиолетовым оттенком, цветки ярко-розовые, Н-15-20см, ширина 35-45см.</t>
  </si>
  <si>
    <t>Sedum Carl</t>
  </si>
  <si>
    <t>КАРЛ</t>
  </si>
  <si>
    <t>CARL</t>
  </si>
  <si>
    <t>розовый с красным глазком</t>
  </si>
  <si>
    <t>Sedum SunSparkler Dazzleberry</t>
  </si>
  <si>
    <t>ДАЗЗЛБЕРРИ *SunSparkler</t>
  </si>
  <si>
    <t>DAZZLEBERRY</t>
  </si>
  <si>
    <t>ярко-вишневый, очень обильное цветение, листьев почти не видно, Н-20см, ширина 45см, цветение в июля по сентябрь</t>
  </si>
  <si>
    <t>Sedum Sunsparkler Firecracker</t>
  </si>
  <si>
    <t>ФАЙРКРЕКЕР *SunSparkler</t>
  </si>
  <si>
    <t>листва красновато-зеленая, цветки ярко-малиново-розовые, высота 10-15см, ширина до 40см</t>
  </si>
  <si>
    <t>Sedum Herbstfreude</t>
  </si>
  <si>
    <t>ХЕРБСТФРОД</t>
  </si>
  <si>
    <t>HERBSTFREUDE</t>
  </si>
  <si>
    <t>соцветия сначала зеленые потом начинают розоветь, Н-30см, ширина 20-30см</t>
  </si>
  <si>
    <t>Sedum Ice Ruffles</t>
  </si>
  <si>
    <t>АЙС РАФФЛЗ</t>
  </si>
  <si>
    <t>ICE RUFFLES</t>
  </si>
  <si>
    <t>белый, лист тёмно-зелёный с белой каймой, красным кантом, стебли красные Н-50см</t>
  </si>
  <si>
    <t>Sedum Jose Aubergine</t>
  </si>
  <si>
    <t>ХОСЕ ОБЕРДЖИН</t>
  </si>
  <si>
    <t>JOSE AUBERGINE</t>
  </si>
  <si>
    <t>тёмно-красная листва, ярко-розовые с белым цветки</t>
  </si>
  <si>
    <t>ЛАЙМ ЗИНГЕР *Sunsparkler</t>
  </si>
  <si>
    <t>LIME ZINGER</t>
  </si>
  <si>
    <t>светло-салатовый с тонкой ярко-розовой каймой, цветок лавандовый Н 20см</t>
  </si>
  <si>
    <t>Sedum Matrona</t>
  </si>
  <si>
    <t>МАТРОНА</t>
  </si>
  <si>
    <t>MATRONA</t>
  </si>
  <si>
    <t>бурая листва с бордовыми прожилками, розовые цветки</t>
  </si>
  <si>
    <t>Sedum Mojave Jewels Diamond</t>
  </si>
  <si>
    <t>МОДЖАВЕ ДЖЕВЕЛ ДИАМОНДС</t>
  </si>
  <si>
    <t>MOJAVE JEWELS DIAMOND</t>
  </si>
  <si>
    <t>бронзовые листья, красные стебли, розовые цветки, Н-35см</t>
  </si>
  <si>
    <t>Sedum Plum Dazzled</t>
  </si>
  <si>
    <t>ПЛАМ ДАЗЗЛЕД *Sunsparkler</t>
  </si>
  <si>
    <t>PLUM DAZZLED</t>
  </si>
  <si>
    <t>фиолетовые листья, малиновые цветки, цветение обильное и длительное, Н-16см</t>
  </si>
  <si>
    <t>Sedum Purple Emperor</t>
  </si>
  <si>
    <t>ПУРПЛ ЕМПЕРОР</t>
  </si>
  <si>
    <t>PURPLE EMPEROR</t>
  </si>
  <si>
    <t>бронзовая листва, кармино-красные цветки</t>
  </si>
  <si>
    <t>Sedum Red Cauli</t>
  </si>
  <si>
    <t>РЕД КАУЛИ</t>
  </si>
  <si>
    <t>RED CAULI</t>
  </si>
  <si>
    <t>насыщенно-красный</t>
  </si>
  <si>
    <t>Sedum Stardust</t>
  </si>
  <si>
    <t>СТАРДАСТ</t>
  </si>
  <si>
    <t>STARDUST</t>
  </si>
  <si>
    <t>Sidalcea Elsie Heugh</t>
  </si>
  <si>
    <t>СИДАЛЬЦЕЯ</t>
  </si>
  <si>
    <t>ЭЛЬЗА ХЬЮДЖ</t>
  </si>
  <si>
    <t>ELSIE HEUGH</t>
  </si>
  <si>
    <t>чисто-розовый</t>
  </si>
  <si>
    <t>Sidalcea</t>
  </si>
  <si>
    <t>Sidalcea Partygirl</t>
  </si>
  <si>
    <t>ПАТИ ГЁРЛ</t>
  </si>
  <si>
    <t>PARTY GIRL</t>
  </si>
  <si>
    <t>цветки ярко-розово-красные, Н- 70см</t>
  </si>
  <si>
    <t>Stachys Hummelo</t>
  </si>
  <si>
    <t>СТАХИС</t>
  </si>
  <si>
    <t>ХУММЕЛО</t>
  </si>
  <si>
    <t>HUMMELO</t>
  </si>
  <si>
    <t>Пурпуровые цетки собраны колосья. Высота: 40см</t>
  </si>
  <si>
    <t>Stachys monieri</t>
  </si>
  <si>
    <t>Thalictrum Thundercloud</t>
  </si>
  <si>
    <t>ВАСИЛИСТНИК</t>
  </si>
  <si>
    <t>ТУНДЕРКЛАУД</t>
  </si>
  <si>
    <t>THUNDERCLOUD</t>
  </si>
  <si>
    <t>пурпурно-розовый, Н-80см</t>
  </si>
  <si>
    <t>Thalictrum aquilegifolium</t>
  </si>
  <si>
    <t>Thalictrum Black Stockings</t>
  </si>
  <si>
    <t>БЛЭК СТОКИНГЗ</t>
  </si>
  <si>
    <t>сиренево-розовый, стебли красные,Н 120-180см</t>
  </si>
  <si>
    <t>Tradescantia Billbery Ice</t>
  </si>
  <si>
    <t>ТРАДЕСКАНЦИЯ</t>
  </si>
  <si>
    <t>БИЛБЕРРИ АЙС</t>
  </si>
  <si>
    <t>BILLBERRY ICE</t>
  </si>
  <si>
    <t>нежно-лиловый с белой каймой</t>
  </si>
  <si>
    <t>Tradescantia hybrid</t>
  </si>
  <si>
    <t>Tradescantia Charlotte</t>
  </si>
  <si>
    <t>ШАРЛОТТА</t>
  </si>
  <si>
    <t>CHARLOTTE</t>
  </si>
  <si>
    <t>чисто-розовая</t>
  </si>
  <si>
    <t>Tradescantia Osprey</t>
  </si>
  <si>
    <t>ОСПРЕЙ</t>
  </si>
  <si>
    <t>OSPREY</t>
  </si>
  <si>
    <t>белый с сиреневым центром и жёлтыми тычинками</t>
  </si>
  <si>
    <t>Tradescantia Purewell Giant</t>
  </si>
  <si>
    <t>ПУУРВЕЛЛ ГИАНТ</t>
  </si>
  <si>
    <t>PUREWELL GIANT</t>
  </si>
  <si>
    <t>фиолетовый с жёлтыми тычинками</t>
  </si>
  <si>
    <t>Tradescantia Red Grape</t>
  </si>
  <si>
    <t>РЕД ГРЕЙП</t>
  </si>
  <si>
    <t>RED GRAPE</t>
  </si>
  <si>
    <t>красно-лиловый с голубовато-зелёными листьями</t>
  </si>
  <si>
    <t>Tradescantia Temptation</t>
  </si>
  <si>
    <t>ТЕМПТЕЙШИОН</t>
  </si>
  <si>
    <t>белый с ярко-розовым центром</t>
  </si>
  <si>
    <t>Tricyrtis Blue Wonder</t>
  </si>
  <si>
    <t>ТРИЦИРТИС</t>
  </si>
  <si>
    <t>БЛЮ УАНДЕР</t>
  </si>
  <si>
    <t>BLUE WONDER</t>
  </si>
  <si>
    <t>синий с фиолетовым крапом, Н-70см</t>
  </si>
  <si>
    <t>Tricyrtis formosana</t>
  </si>
  <si>
    <t>Tricyrtis Dark Beauty</t>
  </si>
  <si>
    <t>ДАРК БЬЮТИ</t>
  </si>
  <si>
    <t>DARK BEAUTY</t>
  </si>
  <si>
    <t>бело-лиловый пятнистый</t>
  </si>
  <si>
    <t>Tricyrtis Hirta</t>
  </si>
  <si>
    <t>ХИРТА</t>
  </si>
  <si>
    <t>HIRTA</t>
  </si>
  <si>
    <t>бело-красный пятнистый</t>
  </si>
  <si>
    <t>Tricyrtis hirta</t>
  </si>
  <si>
    <t>Tricyrtis Gilt Edge</t>
  </si>
  <si>
    <t>ГИЛТ ЕДЖ</t>
  </si>
  <si>
    <t>GILT EDGE</t>
  </si>
  <si>
    <t>светло-розовый с лиловыми пятнами, декоративная листва с нерегулярным белым кантом, Н-40-60см</t>
  </si>
  <si>
    <t>Tricyrtis hybrid</t>
  </si>
  <si>
    <t>Tricyrtis Golden Festival</t>
  </si>
  <si>
    <t>ГОЛДЕН ФЕСТИВАЛЬ</t>
  </si>
  <si>
    <t>GOLDEN FESTIVAL</t>
  </si>
  <si>
    <t>жёлтый с бордовой пятнистостью, Н-40см</t>
  </si>
  <si>
    <t>Tricyrtis Purple Beauty</t>
  </si>
  <si>
    <t>ПУРПЛ БЬЮТИ</t>
  </si>
  <si>
    <t>PURPLE BEAUTY</t>
  </si>
  <si>
    <t>фиолетово-белый пятнистый</t>
  </si>
  <si>
    <t>Trollius Cheddar</t>
  </si>
  <si>
    <t>КУПАЛЬНИЦА</t>
  </si>
  <si>
    <t>ЧЕДДАР</t>
  </si>
  <si>
    <t>CHEDDAR</t>
  </si>
  <si>
    <t>светло-желтые махровые, Н - 50см</t>
  </si>
  <si>
    <t>Trollius</t>
  </si>
  <si>
    <t>Trollius Golden Queen</t>
  </si>
  <si>
    <t>ГОЛДЕН КУИН</t>
  </si>
  <si>
    <t>GOLDEN QUEEN</t>
  </si>
  <si>
    <t>желто-оранжевый, Н- 80см</t>
  </si>
  <si>
    <t>Trollius Lemon Queen</t>
  </si>
  <si>
    <t>ЛЕМОН КУИН</t>
  </si>
  <si>
    <t>LEMON QUEEN</t>
  </si>
  <si>
    <t>лимонно-желтые кубковидные цветки 5 см диам., Н-60см</t>
  </si>
  <si>
    <t>Veronica Baby Bomb</t>
  </si>
  <si>
    <t>БЕЙБИ БОМБ</t>
  </si>
  <si>
    <t>BABY BOMB</t>
  </si>
  <si>
    <t>серия Bomb® биколор- светло-голубой с белым,Н-35см</t>
  </si>
  <si>
    <t>Veronica Bomb® Series</t>
  </si>
  <si>
    <t>Veronica Blue Bomb</t>
  </si>
  <si>
    <t>БЛЮ БОМБ</t>
  </si>
  <si>
    <t>BLUE BOMB</t>
  </si>
  <si>
    <t>серия Bomb® фиолетовый, в нераспустившемся состоянии -белый Н-35см</t>
  </si>
  <si>
    <t>Veronica Ulster Blue Dwarf</t>
  </si>
  <si>
    <t>АЛСТЕР ДВАРФ БЛЮ</t>
  </si>
  <si>
    <t>ULSTER DWARF BLUE</t>
  </si>
  <si>
    <t>фиолетово-синий, 25см</t>
  </si>
  <si>
    <t>Veronica hybrid</t>
  </si>
  <si>
    <t>Veronica Pink Bomb</t>
  </si>
  <si>
    <t>ПИНК БОМБ</t>
  </si>
  <si>
    <t>PINK BOMB</t>
  </si>
  <si>
    <t>серия Bomb® нежно-розовый, очень пушистый Н-35см</t>
  </si>
  <si>
    <t>Veronica Heidekind</t>
  </si>
  <si>
    <t>ХАЙДЕКИНД</t>
  </si>
  <si>
    <t>HEIDEKIND</t>
  </si>
  <si>
    <t>Veronica spicata</t>
  </si>
  <si>
    <t>Veronica Rotfuchs</t>
  </si>
  <si>
    <t>РОТФУКС</t>
  </si>
  <si>
    <t>ROTFUCHS / RED FOX</t>
  </si>
  <si>
    <t>Veronica Sunny Border Blue</t>
  </si>
  <si>
    <t>САННИ БОРДЕР БЛЮ</t>
  </si>
  <si>
    <t>SUNNY BORDER BLUE</t>
  </si>
  <si>
    <t>фиолетовый, Н-60см</t>
  </si>
  <si>
    <t>Veronicastrum virginicum Cupido</t>
  </si>
  <si>
    <t>ВЕРОНИКАСТРУМ</t>
  </si>
  <si>
    <t>CUPIDO</t>
  </si>
  <si>
    <t>сиреневый, когда распускается-голубой., Н-45см</t>
  </si>
  <si>
    <t>Veronicastrum virginicum</t>
  </si>
  <si>
    <t>Veronicastrum virginicum Fascination</t>
  </si>
  <si>
    <t>ФАСЦИНЕЙШИОН</t>
  </si>
  <si>
    <t>лиловый,Н- 150см</t>
  </si>
  <si>
    <t>Yucca Filamentosa</t>
  </si>
  <si>
    <t>ЮККА</t>
  </si>
  <si>
    <t>ФИЛАМЕНТОЗА</t>
  </si>
  <si>
    <t>FILAMENTOSA</t>
  </si>
  <si>
    <t xml:space="preserve">1 yr </t>
  </si>
  <si>
    <t>Yucca</t>
  </si>
  <si>
    <t>Incarvillea Bees Pink</t>
  </si>
  <si>
    <t>ИНКАРВИЛЛЕЯ</t>
  </si>
  <si>
    <t>БИИЗ ПИНК</t>
  </si>
  <si>
    <t>BEES PINK</t>
  </si>
  <si>
    <t>Incarvillea delavayi</t>
  </si>
  <si>
    <t>Incarvillea Snowtop</t>
  </si>
  <si>
    <t>СНОУТОП</t>
  </si>
  <si>
    <t>SNOWTOP</t>
  </si>
  <si>
    <t>Incarvillea Delavayi</t>
  </si>
  <si>
    <t>DELAVAYI</t>
  </si>
  <si>
    <t>Incarvillea</t>
  </si>
  <si>
    <t>ШИРЯШ</t>
  </si>
  <si>
    <t>Eremurus</t>
  </si>
  <si>
    <t>БУНГЕИ</t>
  </si>
  <si>
    <t>STENOPHYLLUS (BUNGEI)</t>
  </si>
  <si>
    <t>Eremurus stenophyllus</t>
  </si>
  <si>
    <t>Eremurus Pinokkio</t>
  </si>
  <si>
    <t>ПИНОККИО</t>
  </si>
  <si>
    <t>PINOKKIO</t>
  </si>
  <si>
    <t>Eremurus Ruiter's Hybrids mixed</t>
  </si>
  <si>
    <t>РУЙТЕРС ГИБРИДС СМЕСЬ</t>
  </si>
  <si>
    <t>RUITER'S HYBRIDS MIXED</t>
  </si>
  <si>
    <t>смесь пастельных расцветок</t>
  </si>
  <si>
    <t>Eremurus Shellfrod Hybr</t>
  </si>
  <si>
    <t>ШЕЛФОРД</t>
  </si>
  <si>
    <t>SHELLFORD HYBR.</t>
  </si>
  <si>
    <t>Внимание покупателей!</t>
  </si>
  <si>
    <t xml:space="preserve">Выбор и оплату услуг транспортной компании осуществляет покупатель. </t>
  </si>
  <si>
    <t xml:space="preserve">После подтверждения предварительного заказа и внесения предоплаты частичный или </t>
  </si>
  <si>
    <t>полный отказ от заказа по Вашей инициативе не возможны.</t>
  </si>
  <si>
    <t>Стоимость тары не включена в цену товара.</t>
  </si>
  <si>
    <t xml:space="preserve">Вы самостоятельно выбираете транспортную компанию, согласовываете с ними условия транспортировки и доставки товара. </t>
  </si>
  <si>
    <t>Направляете нам Доверенность на отгрузку Вашего товара для выбранной Вами транспортной компании.</t>
  </si>
  <si>
    <t>Право собственности на Товар и риск случайной гибели переходят к Вам с момента передачи нами Товара Вам в руки</t>
  </si>
  <si>
    <t>на нашем складе или представителю заказанной Вами  транспортной компании.</t>
  </si>
  <si>
    <t>мы рекомендуем пользоваться  спец. темп. режимом в пределах 0 - +5 град С.  Несоблюдение необходимых условий транспортировки и хранения, а также, длительная транспортировка (более 4 суток)</t>
  </si>
  <si>
    <t xml:space="preserve">могут привести к ухудшению качества товара. В этом случае мы оставляем за собой право не принимать претензии по качеству. </t>
  </si>
  <si>
    <t xml:space="preserve">Качество посадочного материала сохраняется только при соблюдении соответствующих условий хранения и транспортировки. </t>
  </si>
  <si>
    <t>*</t>
  </si>
  <si>
    <t xml:space="preserve">многолетники (корни), растения в тубах и растения в горшках - транспортировка должна осуществляться преимущественно </t>
  </si>
  <si>
    <t xml:space="preserve">транспортом с рефрижераторными установками:  </t>
  </si>
  <si>
    <t>для луковиц лилий и корневищ многолетников при темп. режиме 0-+5ºС,</t>
  </si>
  <si>
    <t>бегонии и глоксинии при темп. +8 +15ºС,</t>
  </si>
  <si>
    <t>разнолуковичные и клубнелуковичные при темп. +5 +10ºС ,</t>
  </si>
  <si>
    <t xml:space="preserve">Несоблюдение необходимых условий транспортировки и хранения, а также, длительная транспортировка (более 4 суток)  </t>
  </si>
  <si>
    <t xml:space="preserve">В этом случае наша фирма оставляет за собой право не принимать претензии по качеству. </t>
  </si>
  <si>
    <t>Предъявление претензии об обнаруженных недостатках по количеству и качеству на момент получения Товара</t>
  </si>
  <si>
    <t xml:space="preserve">прошло не более 3-х календарных дней, включая выходные и праздничные дни, с момента получения Товара </t>
  </si>
  <si>
    <t>возможно при соблюдении следующих  условий:</t>
  </si>
  <si>
    <t>при предоставлении документов, подтверждающих перевозку с соблюдением необходимого температурного режима</t>
  </si>
  <si>
    <t>(при нахождении товара в пути более 4-х суток)</t>
  </si>
  <si>
    <t>Претензии по качеству принимаются в  письменном виде  в форме Акта.</t>
  </si>
  <si>
    <t>могут привести к ухудшению качества товара.</t>
  </si>
  <si>
    <t xml:space="preserve">претензии по браку принимаются только с приложенными фотографиями, на которых хорошо видны единица товара, </t>
  </si>
  <si>
    <t>наименование товара, этикетка с названием сорта, суть претензии.</t>
  </si>
  <si>
    <t>В случае Вашего желания вернуть нам бракованный товар, его возврат в наш адрес Вы производите за свой счет.</t>
  </si>
  <si>
    <t xml:space="preserve">Отгрузка осуществляется только после 100% предоплаты. </t>
  </si>
  <si>
    <t xml:space="preserve">Рекомендуемый режим транспортировки в регионы по товарным группам: </t>
  </si>
  <si>
    <t>В случае удовлетворения претензии, мы произведем компенсацию только стоимости растений.</t>
  </si>
  <si>
    <t>лилово-розовый, медный ближе к центру , Н -75см</t>
  </si>
  <si>
    <t>КАБРИЛЬО</t>
  </si>
  <si>
    <t>CABRILLO</t>
  </si>
  <si>
    <t>Новый, урожайный ремонтантный сорт. Кустики высокие, образуют умеренное количество усов и большое число цветоносов. При правильной агротехнике урожайность до 3,7кг с куста! Ягоды очень крупные, отменных вкусовых качеств с хорошей конической формой. Высокая транспортабельность, отмечается засухо и морозоустойчивость.</t>
  </si>
  <si>
    <t xml:space="preserve">Ознакомьтесь с условиями заказа на вкладке "ЗАКАЗ-ФОРМА"
</t>
  </si>
  <si>
    <t>АКАИШИ</t>
  </si>
  <si>
    <t>AKAISHI</t>
  </si>
  <si>
    <t>АНДРОМЕДА</t>
  </si>
  <si>
    <t>ANDROMEDA</t>
  </si>
  <si>
    <t>КОРАЛ АЙЛЕНД</t>
  </si>
  <si>
    <t>CORAL ISLAND</t>
  </si>
  <si>
    <t>ЭЛИЗАБЕТ ВАН ВИН</t>
  </si>
  <si>
    <t>ELISABETH VAN VEEN</t>
  </si>
  <si>
    <t>ФАЙРУОРКС УАЙТ</t>
  </si>
  <si>
    <t>FIREWORKS WHITE</t>
  </si>
  <si>
    <t>ЛАРА</t>
  </si>
  <si>
    <t xml:space="preserve">LARA </t>
  </si>
  <si>
    <t>ЛИТТЛ ВИЗИОН ИН ПУРПЛ</t>
  </si>
  <si>
    <t>LITTLE VISION IN PURPLE</t>
  </si>
  <si>
    <t>ЛОУЛЭНДС РЭД</t>
  </si>
  <si>
    <t>LOWLANDS RED</t>
  </si>
  <si>
    <t>ЛОУЛЭНДС УАЙТ</t>
  </si>
  <si>
    <t>LOWLANDS WHITE</t>
  </si>
  <si>
    <t>НЬЮ ВЕЙВ</t>
  </si>
  <si>
    <t>NEW WAVE</t>
  </si>
  <si>
    <t>РЭД СКАСКРАПЕР</t>
  </si>
  <si>
    <t>RED SKYSCRAPER</t>
  </si>
  <si>
    <t>РОК ЭНД РОЛЛ</t>
  </si>
  <si>
    <t>ROCK AND ROLL</t>
  </si>
  <si>
    <t>БЬЮТИ КОЛОР</t>
  </si>
  <si>
    <t>BEAUTY COLOR</t>
  </si>
  <si>
    <t>СТОРМИ СИЗ</t>
  </si>
  <si>
    <t>STORMY SEAS</t>
  </si>
  <si>
    <t>ФРАППЕ</t>
  </si>
  <si>
    <t>FRAPPE</t>
  </si>
  <si>
    <t>НАЙТ ОУЛ</t>
  </si>
  <si>
    <t>NIGHT OWL</t>
  </si>
  <si>
    <t>СТИТЧЕД БЬЮТИ</t>
  </si>
  <si>
    <t>STITCHED BEAUTY</t>
  </si>
  <si>
    <t>МАГНЕТИЗМ</t>
  </si>
  <si>
    <t>MAGNETISM</t>
  </si>
  <si>
    <t>ПУРПЛИШИОЗ</t>
  </si>
  <si>
    <t>СВОНС ИН ФЛАЙТ</t>
  </si>
  <si>
    <t>SWANS IN FLIGHT</t>
  </si>
  <si>
    <t>ЙЕЛЛОУ ТЕЙЛ</t>
  </si>
  <si>
    <t>YELLOW TAIL</t>
  </si>
  <si>
    <t>EVERYDAYLILY РЕД</t>
  </si>
  <si>
    <t>EVERYDAYLILY™ RED</t>
  </si>
  <si>
    <t>МИНСТРЕЛЬ БОЙ</t>
  </si>
  <si>
    <t>MINSTREL BOY</t>
  </si>
  <si>
    <t>ПИНК СТРАЙПС</t>
  </si>
  <si>
    <t>PINK STRIPES</t>
  </si>
  <si>
    <t>ПОУЛСТАР</t>
  </si>
  <si>
    <t>POLESTAR</t>
  </si>
  <si>
    <t>РИНГ ЗЕ БЕЛЛЗ ОФ ХЭВЕН</t>
  </si>
  <si>
    <t>RING THE BELLS OF HEAVEN</t>
  </si>
  <si>
    <t>САБИНА БАУР</t>
  </si>
  <si>
    <t>SABINE BAUR</t>
  </si>
  <si>
    <t>СПЕШЛ ПЕЙНТ</t>
  </si>
  <si>
    <t>SPECIAL PAINT</t>
  </si>
  <si>
    <t>ТРЕНДИ ДИЗАЙН</t>
  </si>
  <si>
    <t>TRENDY DESIGN</t>
  </si>
  <si>
    <t>FOREVER JUNG</t>
  </si>
  <si>
    <t>AMBROSIA</t>
  </si>
  <si>
    <t>АИША</t>
  </si>
  <si>
    <t>AYESHA</t>
  </si>
  <si>
    <t>ГЛЭД РЭГЗ</t>
  </si>
  <si>
    <t>GLAD RAGS</t>
  </si>
  <si>
    <t>ГРАВИТИ РОКС</t>
  </si>
  <si>
    <t>GRAVITY ROCKS</t>
  </si>
  <si>
    <t>КИ РЕН ИЯКУ</t>
  </si>
  <si>
    <t>KI REN JYAKU</t>
  </si>
  <si>
    <t>ЛЕТС ТВИСТ ЭГЕЙН</t>
  </si>
  <si>
    <t>LET'S TWIST AGAIN</t>
  </si>
  <si>
    <t>РОЯЛ ШАРМЕР</t>
  </si>
  <si>
    <t>ROYAL CHARMER</t>
  </si>
  <si>
    <t>ТВИСТЕД СПЕРМИНТ</t>
  </si>
  <si>
    <t>TWISTED SPEARMINT</t>
  </si>
  <si>
    <t>БРОУД СТРИТ</t>
  </si>
  <si>
    <t>BROAD STREET</t>
  </si>
  <si>
    <t>БРОДВЕЙ</t>
  </si>
  <si>
    <t>BROADWAY</t>
  </si>
  <si>
    <t>БЛЮ ФЛЕЙМ</t>
  </si>
  <si>
    <t>BLUE FLAME</t>
  </si>
  <si>
    <t>БЛЮ ГАВАЙИ</t>
  </si>
  <si>
    <t>BLUE HAWAII</t>
  </si>
  <si>
    <t>БЛЮ ПЕРФЕКШН</t>
  </si>
  <si>
    <t>BLUE PERFECTION</t>
  </si>
  <si>
    <t>БРОУД БЭНД</t>
  </si>
  <si>
    <t>BROAD BAND</t>
  </si>
  <si>
    <t>СТРИПТИЗ</t>
  </si>
  <si>
    <t>STRIPTEASE</t>
  </si>
  <si>
    <t>АЛИСА ХАРДИНГ</t>
  </si>
  <si>
    <t>ALICE HARDING</t>
  </si>
  <si>
    <t>КОРА СТАБС</t>
  </si>
  <si>
    <t>CORA STUBS</t>
  </si>
  <si>
    <t>МИСТЕР ЭД</t>
  </si>
  <si>
    <t>MISTER ED</t>
  </si>
  <si>
    <t>МСЬЕ МАРТЕН КАЮЗАК</t>
  </si>
  <si>
    <t>MONSIEUR MARTIN CAHUZAC</t>
  </si>
  <si>
    <t>СВОРД ДАНС</t>
  </si>
  <si>
    <t>SWORD DANCE</t>
  </si>
  <si>
    <t>ШИФФОН ПАРФЕЙТ</t>
  </si>
  <si>
    <t>CHIFFON PARFAIT</t>
  </si>
  <si>
    <t>МАРТА БАЛЛОШ</t>
  </si>
  <si>
    <t>MARTHA BULLOCH</t>
  </si>
  <si>
    <t>ОЛ ФЕЙТФУЛЛ</t>
  </si>
  <si>
    <t>OLE FAITHFULL</t>
  </si>
  <si>
    <t>ПАСТЕЛЕГАНС</t>
  </si>
  <si>
    <t>PASTELELEGANCE</t>
  </si>
  <si>
    <t>САЛМОН ДРИМ</t>
  </si>
  <si>
    <t>SALMON DREAM</t>
  </si>
  <si>
    <t>САЛМОН ГЛОРИ</t>
  </si>
  <si>
    <t>SALMON GLORY</t>
  </si>
  <si>
    <t>САННИ ГЕРЛ</t>
  </si>
  <si>
    <t>SUNNY GIRL</t>
  </si>
  <si>
    <t>СЮЗИ КЬЮ</t>
  </si>
  <si>
    <t>SUZIE Q</t>
  </si>
  <si>
    <t>ПИОН ИТО-гибрид</t>
  </si>
  <si>
    <t>ОЛЛ ЗЕТ ДЖАЗ</t>
  </si>
  <si>
    <t>БАРТЦЕЛЛА</t>
  </si>
  <si>
    <t>БЕРРИ БЕРРИ ФАЙН</t>
  </si>
  <si>
    <t>КОЛЛИС МЕМОРИ</t>
  </si>
  <si>
    <t>КАНАРИ БРИЛЛИАНТС</t>
  </si>
  <si>
    <t>КОРА ЛЬЮИЗ</t>
  </si>
  <si>
    <t>ФЁРСТ АРРИВАЛ</t>
  </si>
  <si>
    <t>ГАРДЕН ТРЕЖЕ</t>
  </si>
  <si>
    <t>ГОИНГ БАНАНАС</t>
  </si>
  <si>
    <t>ХИЛЛАРИ</t>
  </si>
  <si>
    <t>ДЖУЛИЯ РОУЗ</t>
  </si>
  <si>
    <t>МЭДЖИКАЛ МИСТЕРИ ТУР</t>
  </si>
  <si>
    <t>ITOH MAGICAL MYSTERY TOUR</t>
  </si>
  <si>
    <t>МОРНИНГ ЛИЛАК</t>
  </si>
  <si>
    <t>ITOH MORNING LILAC</t>
  </si>
  <si>
    <t>ОЛД РОУЗ ДЕНДИ</t>
  </si>
  <si>
    <t>ПАСТЕЛЬ СПЛЕНДОР</t>
  </si>
  <si>
    <t>ПИНК ДАБЛ ДЕНДИ</t>
  </si>
  <si>
    <t>ПРЕРИЯ ШАРМ</t>
  </si>
  <si>
    <t>СКАРЛЕТ ХЕВЕН</t>
  </si>
  <si>
    <t>СКРАМДИДЛЕЙМПЧИОЗ</t>
  </si>
  <si>
    <t>СЕКВЕСТЕРЕД САНШАЙН</t>
  </si>
  <si>
    <t>СИНГИНГ ИН ЗЕ РЕЙН</t>
  </si>
  <si>
    <t>СОНОМА ХАЛО</t>
  </si>
  <si>
    <t>СОНОМА ЙЕДО</t>
  </si>
  <si>
    <t>ВИКИНГ ФУЛЛ МУН</t>
  </si>
  <si>
    <t>ЯНКИ ДУДЛ ДЭНДИ</t>
  </si>
  <si>
    <t>ЙЕЛЛОУ КРАУН</t>
  </si>
  <si>
    <t>BAMBINI SWEET TART</t>
  </si>
  <si>
    <t>HANNAH</t>
  </si>
  <si>
    <t>ОЛИМПУС</t>
  </si>
  <si>
    <t>OLYMPUS</t>
  </si>
  <si>
    <t>ОРХИД ГРИН</t>
  </si>
  <si>
    <t>ORCHID GREEN</t>
  </si>
  <si>
    <t>ОРХИД ЙЕЛЛОУ</t>
  </si>
  <si>
    <t>ORCHID YELLOW</t>
  </si>
  <si>
    <t>ПОПАЙ</t>
  </si>
  <si>
    <t>POPEYE</t>
  </si>
  <si>
    <t>ЮНИК ГРЕЙ БЛЮ УАЙТ</t>
  </si>
  <si>
    <t>YOUNIQUE® GREY BLUE WHITE</t>
  </si>
  <si>
    <t>ЮНИК РАУНД ЭБАУТ</t>
  </si>
  <si>
    <t>YOUNIQUE® ROUND ABOUT</t>
  </si>
  <si>
    <t>ПЛЭЙФУЛ МЕДОУ МАМА</t>
  </si>
  <si>
    <t>PLAYFUL MEADOW MAMA</t>
  </si>
  <si>
    <t>ВАНИЛЛА АЙС</t>
  </si>
  <si>
    <t>VANILLA ICE</t>
  </si>
  <si>
    <t>РАМОЗА</t>
  </si>
  <si>
    <t>RAMOSA</t>
  </si>
  <si>
    <t>САММЕР БЬЮТИ</t>
  </si>
  <si>
    <t>SUMMER BEAUTY</t>
  </si>
  <si>
    <t>TUBEROSA</t>
  </si>
  <si>
    <t>SEA HEART</t>
  </si>
  <si>
    <t>SILVER HEART</t>
  </si>
  <si>
    <t>HIGHLANDER МИСТЕРИ СЕНСЕЙШН</t>
  </si>
  <si>
    <t>HIGHLANDER MYSTERY SENSATION</t>
  </si>
  <si>
    <t>MEADIA</t>
  </si>
  <si>
    <t>КАХОМЕ</t>
  </si>
  <si>
    <t>KAHOME</t>
  </si>
  <si>
    <t>ДАБЛ САНСТРУК</t>
  </si>
  <si>
    <t>DOUBLE SUNSTRUCK</t>
  </si>
  <si>
    <t>SHAPCOTT САММЕР КЛАУДС</t>
  </si>
  <si>
    <t>ПАНДОРА</t>
  </si>
  <si>
    <t>PANDORA</t>
  </si>
  <si>
    <t>BEE-LIEVE</t>
  </si>
  <si>
    <t>БИИ-ПРИТТИ</t>
  </si>
  <si>
    <t>BEE-PRETTY</t>
  </si>
  <si>
    <t>BEE-PURE</t>
  </si>
  <si>
    <t>RASPBERRY SPLASH</t>
  </si>
  <si>
    <t>SILVER BOUQUET</t>
  </si>
  <si>
    <t>ЧОКОЛАТ ЧЕРРИ</t>
  </si>
  <si>
    <t>CHOCOLATE CHERRY</t>
  </si>
  <si>
    <t>ЖЕЛТЫЙ СИЗЫЙ</t>
  </si>
  <si>
    <t>FLAVUM SUPSP. GLAUCUM</t>
  </si>
  <si>
    <t>НЬЮ МУН</t>
  </si>
  <si>
    <t>NEW MOON</t>
  </si>
  <si>
    <t>ДЕЛАВЕЯ</t>
  </si>
  <si>
    <t>Clematis</t>
  </si>
  <si>
    <t>Filipendula hybrid</t>
  </si>
  <si>
    <t>Thalictrum</t>
  </si>
  <si>
    <t>фиолетовый с пурпурной полосой. Н 200-300см, Обрезка: VI 100-150см, Цветение:  5-6,9, Ø 15см</t>
  </si>
  <si>
    <t>МАХРОВЫЙ кремовый с ярко-розовой полосой. Н 200-300см, Обрезка: VI 100-200см, Цветение: 5-6/ 9, Ø 15см</t>
  </si>
  <si>
    <t>кораллово-розовый, крупные широкие соцветия, 70 см</t>
  </si>
  <si>
    <t>пурпурно-малиновый, 60см</t>
  </si>
  <si>
    <t>светло-розовый, соцветия раскидистые, 60см</t>
  </si>
  <si>
    <t>белый, соцветия раскидистые, 30см</t>
  </si>
  <si>
    <t>малиновый, 40-50см</t>
  </si>
  <si>
    <t>сиренево-розовый, 40см</t>
  </si>
  <si>
    <t>ярко-рубиновый, 50-60см</t>
  </si>
  <si>
    <t>ванильно-кремовый с лаймового цвета кончиками, очень освежающий контраст, 50см</t>
  </si>
  <si>
    <t>Улучшенная версия Europa. Более насыщенный постоянный розовый цвет, 65см</t>
  </si>
  <si>
    <t>рубиново-красный, 105см</t>
  </si>
  <si>
    <t>белый, 60см</t>
  </si>
  <si>
    <t>бурая листва с тёмными прожилками и изумрудным краем</t>
  </si>
  <si>
    <t>молодые листья темно-бордовые, затем бронзово-зеленые с ярко-фиоллетовой нижней стороной, высота 45см, ширина 90см, высота с цветками 90см</t>
  </si>
  <si>
    <t xml:space="preserve">МАХРОВЫЙ ярко-сиреневый </t>
  </si>
  <si>
    <t>верх (стандарты) бледно-розовато-белые, нижние лепестки блледно-клубничные с белым центром, бородка оранжевая, Н-85см</t>
  </si>
  <si>
    <t>верхние лепестки (стандарты) темно-фиолетовые с темными прожилками, нижние лепестки черные с синим мазком, бородка желтая, Н-95см</t>
  </si>
  <si>
    <t>белый с ярко-фиолетовой каймой Н-90см</t>
  </si>
  <si>
    <t>верхние лепестки светло-голубые с фиолетовыми прожилками, нижние более синие, желтое пятно, ⌀ 14см,  Н-65см</t>
  </si>
  <si>
    <t>один из самых темных сибирских ирисов. Темно-пурпурно-сливовый с фиолетовым пятном, Н-60см, ⌀ 14см</t>
  </si>
  <si>
    <t>белый цвет слоновой кости, с жетым центром, ⌀ 14см, Н-80см</t>
  </si>
  <si>
    <t>беые стандарты, желтые гофрированные нижние лепестки, Н-75см, ⌀ 16см,</t>
  </si>
  <si>
    <t>золотисто-желтый, очень длительное цветение Н35см, Ø 8см</t>
  </si>
  <si>
    <t>красный с жельым горлом, Цветение по срокам раннее-позднее (очень длительное) Н-40см , Ø10см</t>
  </si>
  <si>
    <t>насыщенно-лиловый с жёлтым горлом</t>
  </si>
  <si>
    <t>кремовый с лилово-розовыми полосами и мазками, золотое горло / Н 50см, Ø 18см, цветение: 6-8,9</t>
  </si>
  <si>
    <t>кремово-розовый с лиловым пятном и камой и желтым горлом / Н 70см, Ø 18см, цветение: 6-7</t>
  </si>
  <si>
    <t>ГОФРИР. Лавандово-темно-розовый с жетым горллом и светло-лавандовым пятном и каймой, Н-60см, Ø 15см, цветение 6-7,8</t>
  </si>
  <si>
    <t>ГОФРИР. Кремовый с обширным пурпурным пятном и каймой / Расцветает к вечеру / Н 70см, Ø 14см, цветение: 6-7,9</t>
  </si>
  <si>
    <t>ГОФРИР. Желто-фиолетовый с желто-зеленым горлом, Н-55см</t>
  </si>
  <si>
    <t xml:space="preserve">ГОФРИР.винно-бордовый с желтыми кончиками и зеленым горлом, Н-60см </t>
  </si>
  <si>
    <t>ГОФРИР. Кремовый с желтым горлом и желтой каймой, Н-75см, Ø14 cm цветение 6, 8</t>
  </si>
  <si>
    <t xml:space="preserve">желтовато-зсветло-еленый с темно-зеленой каймой,  Н-35см, Ø 50см </t>
  </si>
  <si>
    <t xml:space="preserve">желтый с зеленым нерегулярным центром , листья гофрированными  Н-40см, Ø 70см </t>
  </si>
  <si>
    <t xml:space="preserve">желтый с зеленой тонкой каймой и зелеными линиями, листья причудливо изогнуты  Н-30см, Ø 40см </t>
  </si>
  <si>
    <t xml:space="preserve">светло-зеленые листья, постепенно становятся желтыми, махровые сиреневые цветки Н-40см, Ø 60см </t>
  </si>
  <si>
    <t xml:space="preserve">темно-зеленый с белой каймой, спот от Патриот с сильно закрученными листьями Н-40см, Ø 60см </t>
  </si>
  <si>
    <t xml:space="preserve">салатовый с неравномерной чисто-белой каймой,  Н-50см, Ø 70см </t>
  </si>
  <si>
    <t xml:space="preserve">в центре белый, кайма зеленая, длинные скрученные листья Н-40см, Ø 70см </t>
  </si>
  <si>
    <t xml:space="preserve">темно-зеленый с желтой каймой, позднее кайма белеет Н-45см, Ø 70см </t>
  </si>
  <si>
    <t xml:space="preserve">темно-зеленый с кремово-белой каймой Н-50см, Ø 66см </t>
  </si>
  <si>
    <t>сине-зеленый матовый с тонкой желтой каймой, позднее кайма светлеет, Н-40см, Ø 55см</t>
  </si>
  <si>
    <t>сине-зеленые крупные листья 25х20см, Н-65-80см, Ø 120см</t>
  </si>
  <si>
    <t>большая голубая хоста, в конце лета воск исчезает, и листья становятся зелеными Н-75см, Ø 120см лист 25х20см</t>
  </si>
  <si>
    <t>темно-зеленый с салатовой полосой ланцетного вида, тонкой белой окантовкой по краю центральной полосы, Н-50см,Ø 80см</t>
  </si>
  <si>
    <t>МАХРОВЫЙ сиренево-розовый с белым махровым центром</t>
  </si>
  <si>
    <t>МАХРОВЫЙ нежнейший розовый, почти белый</t>
  </si>
  <si>
    <t>Махровый, окраска неустойчивая от малинового до бордового, высота 70см, цветок крупный, 20см. Срок цветения средний.</t>
  </si>
  <si>
    <t>МАХРОВЫЙ малиновая юбка, кремовый центр с розовым отливом</t>
  </si>
  <si>
    <t>МАХРОВЫЙ нежнейший, розовые "взбитые сливки"</t>
  </si>
  <si>
    <t>МАХРОВЫЙ цветок очень крупный, 20см, перламутрово-розовый, высота куста 110см, срок цветения поздний.</t>
  </si>
  <si>
    <t>МАХРОВЫЙ белый с легким розоватым оттенком Н-75см, срок цветения средний</t>
  </si>
  <si>
    <t>ПОЛУМАХРОВЫЙ лососево-розовый, потом кораллово-розовый,  Н-75см срок цветения средне-ранний</t>
  </si>
  <si>
    <t>МАХРОВЫЙ нежно-палево-розовый с бледными кончиками лепестков</t>
  </si>
  <si>
    <t>МАХРОВЫЙ сияющий светло-желтый, цветок красивой формы, Н-90см, срок цветения средне-ранний</t>
  </si>
  <si>
    <t>МАХРОВЫЙ розовидный, пастельно-ярко-розовый, диаметром 17см, куст 70см высотой, срок цветения средний</t>
  </si>
  <si>
    <t>МАХРОВЫЙ кремовый с сиреневым отливом,красный центр</t>
  </si>
  <si>
    <t>ПОЛУМАХРОВЫЙ светло-лиловый</t>
  </si>
  <si>
    <t>сияющий пурпурно-лиловый Н-70см</t>
  </si>
  <si>
    <t>ДЕКОР. ЛИСТВА!  Листья красно-бело-зеленые. Ярко-лиловый со светлым пятном.Н-90см</t>
  </si>
  <si>
    <t>Новейший сорт уникальной окраски. белый с зеленой каймой Н-60-70см</t>
  </si>
  <si>
    <t>Новейший сорт уникальной окраски. Лиловый с зеленовато-желтой каймой Н-65-80см</t>
  </si>
  <si>
    <t>белый с нежно-розовым глазком, 80см</t>
  </si>
  <si>
    <t>серия YOUNIQUE®  фиолетово-сиреневый, с обширным белым центром, 60см</t>
  </si>
  <si>
    <t>серия YOUNIQUE®  синий с белым глазком, Н-40см</t>
  </si>
  <si>
    <t>ПОЛУМАХРОВЫЙ клубнично-розовый с белыми кончиками и бордовой серединкой. Н-55см</t>
  </si>
  <si>
    <t>узкие длинные темно-зеленые листья с кремово-желтой широкой каймой,  Н-40-50см</t>
  </si>
  <si>
    <t>лавандово-розовый , многочисленные соцветия Ø 4см, Н-40-60см</t>
  </si>
  <si>
    <t>СУПЕРМАХРОВЫЙ розовый с кремово-желтым центром, Н-100см</t>
  </si>
  <si>
    <t>низкорослый, цветки розовые, листья светло-зеленые, Н20см с цветками 45см</t>
  </si>
  <si>
    <t>полумахровые крупные цветки желтые с оранжево-красным центром Н-100см</t>
  </si>
  <si>
    <t>махровый медово-желтый с темно-желтым центром, декоративная серебристая листва с зелеными прожилками, Н-30-45см</t>
  </si>
  <si>
    <t>темная, с фиолетовым отливом листва, желтые цветки, низкорослый Н-20-40см</t>
  </si>
  <si>
    <t>пурпурно-фиолетовый, Н-80см</t>
  </si>
  <si>
    <t>листья фиолетово-пурпурные, цветки розовые, Н-45-60см</t>
  </si>
  <si>
    <t>пушистые, бело-желтые соцветия, Н-1-2м</t>
  </si>
  <si>
    <t>светло-желтые (шифоновые) лепестки, Н-40см</t>
  </si>
  <si>
    <t>Clematis Akaishi</t>
  </si>
  <si>
    <t>Clematis Andromeda</t>
  </si>
  <si>
    <t>Astilbe Coral Island</t>
  </si>
  <si>
    <t>Astilbe Elisabeth Van Veen</t>
  </si>
  <si>
    <t>Astilbe Fireworks White</t>
  </si>
  <si>
    <t xml:space="preserve">Astilbe Lara </t>
  </si>
  <si>
    <t>Astilbe Little Visions In Purple</t>
  </si>
  <si>
    <t>Astilbe Lowlands Red</t>
  </si>
  <si>
    <t>Astilbe Lowlands White</t>
  </si>
  <si>
    <t>Astilbe Mighty Red Quin</t>
  </si>
  <si>
    <t>Astilbe Mojito</t>
  </si>
  <si>
    <t>Astilbe New Wave</t>
  </si>
  <si>
    <t>Astilbe Red Skyscraper</t>
  </si>
  <si>
    <t>Astilbe Rock And Roll</t>
  </si>
  <si>
    <t>Heuchera Beauty Colour</t>
  </si>
  <si>
    <t>Heuchera Stormy Seas</t>
  </si>
  <si>
    <t>Iris germanica Frappe</t>
  </si>
  <si>
    <t>Iris germanica Night Owl</t>
  </si>
  <si>
    <t>Iris germanica Stitched Beauty</t>
  </si>
  <si>
    <t>Iris sibirica Ginger Twist</t>
  </si>
  <si>
    <t>Iris sibirica On Mulberry Street</t>
  </si>
  <si>
    <t>Iris sibirica Magnetism</t>
  </si>
  <si>
    <t>Iris sibirica Purplelicious</t>
  </si>
  <si>
    <t>Iris sibirica Swans In Flight</t>
  </si>
  <si>
    <t>Iris sibirica Yellow Tail</t>
  </si>
  <si>
    <t>Iris ensata Dinnerplate Cupcake</t>
  </si>
  <si>
    <t>Hemerocallis EveryDaylily Red</t>
  </si>
  <si>
    <t>Hemerocallis Minstrel Boy</t>
  </si>
  <si>
    <t>Hemerocallis Pink Stripes</t>
  </si>
  <si>
    <t>Hemerocallis Polestar</t>
  </si>
  <si>
    <t>Hemerocallis Ring The Bells of Heaven</t>
  </si>
  <si>
    <t>Hemerocallis Special Paint</t>
  </si>
  <si>
    <t>Hemerocallis Trendy Design</t>
  </si>
  <si>
    <t>Hemerocallis Forever Jung</t>
  </si>
  <si>
    <t>Hosta Ambrosia</t>
  </si>
  <si>
    <t>Hosta Ayesha</t>
  </si>
  <si>
    <t>Hosta Glad Rags</t>
  </si>
  <si>
    <t>Hosta Gravity Rocks</t>
  </si>
  <si>
    <t>Hosta Ki Ren Jyaku</t>
  </si>
  <si>
    <t>Hosta Let's Twist Again</t>
  </si>
  <si>
    <t>Hosta Royal Charmer</t>
  </si>
  <si>
    <t>Hosta Twisted Spearmint</t>
  </si>
  <si>
    <t>Hosta Broad Street</t>
  </si>
  <si>
    <t>Hosta Broadway</t>
  </si>
  <si>
    <t>Hosta Blue Flame</t>
  </si>
  <si>
    <t>Hosta Blue Hawaii</t>
  </si>
  <si>
    <t>Hosta Blue Perfection</t>
  </si>
  <si>
    <t>Hosta Broad Band</t>
  </si>
  <si>
    <t>Hosta Striptease</t>
  </si>
  <si>
    <t>Paeonia Alice Harding</t>
  </si>
  <si>
    <t>Paeonia Cora Stubs</t>
  </si>
  <si>
    <t>Paeonia Monsieur Martin Cahuzac</t>
  </si>
  <si>
    <t>Paeonia Sword Dance</t>
  </si>
  <si>
    <t>Paeonia Chiffon Parfait</t>
  </si>
  <si>
    <t>Paeonia Martha Bulloch</t>
  </si>
  <si>
    <t>Paeonia Ole Faithful</t>
  </si>
  <si>
    <t>Paeonia Salmon Dream</t>
  </si>
  <si>
    <t>Paeonia Salmon Glory</t>
  </si>
  <si>
    <t>Paeonia Sunny Girl</t>
  </si>
  <si>
    <t>Paeonia Suzie Q</t>
  </si>
  <si>
    <t>Paeonia ITOH Magical Mystery Tour</t>
  </si>
  <si>
    <t>Paeonia ITOH Morning Lilac</t>
  </si>
  <si>
    <t>Phlox Hannah</t>
  </si>
  <si>
    <t>Phlox Olympus</t>
  </si>
  <si>
    <t>Phlox Orchid Green</t>
  </si>
  <si>
    <t>Phlox Orchid Yellow</t>
  </si>
  <si>
    <t>Phlox Popeye</t>
  </si>
  <si>
    <t>Phlox Younique Grey Blue White</t>
  </si>
  <si>
    <t>Phlox Younique Round About</t>
  </si>
  <si>
    <t>Echinacea Playful Meadow Mama</t>
  </si>
  <si>
    <t>Fragaria Cabrillo</t>
  </si>
  <si>
    <t>Cimicifuga Ramosa</t>
  </si>
  <si>
    <t>Allium Summer Beauty</t>
  </si>
  <si>
    <t>Delphinium Highlander Mystery Sensation</t>
  </si>
  <si>
    <t>Filipendula Kahome</t>
  </si>
  <si>
    <t>Heliopsis Burning Hearts</t>
  </si>
  <si>
    <t>Heliopsis Double Sunstruck</t>
  </si>
  <si>
    <t>Ligularia Pandora</t>
  </si>
  <si>
    <t>Monarda Bee-Pretty</t>
  </si>
  <si>
    <t>Rudbeckia Cherokee Sunset</t>
  </si>
  <si>
    <t>Sedum Chocolate Cherry</t>
  </si>
  <si>
    <t>Thalictrum Flavum</t>
  </si>
  <si>
    <t>Trollius New Moon</t>
  </si>
  <si>
    <t>Hemerocallis Sabine Baur</t>
  </si>
  <si>
    <t>Carex Vanilla Ice</t>
  </si>
  <si>
    <t>Eremurus Stenophyllus (bungei)</t>
  </si>
  <si>
    <t xml:space="preserve">Корни упакованы в п/эт. пакеты с торфом + полноцветная картинка. </t>
  </si>
  <si>
    <t xml:space="preserve">Предложение без обязательств до момента подтверждения заказа. </t>
  </si>
  <si>
    <t>Некоторые сорта доступны в ограниченном количестве. По результатам сбора урожая возможны изменения подтвержденных заявок.</t>
  </si>
  <si>
    <t>Прайс-лист от 28.10.2022г.</t>
  </si>
  <si>
    <t>НА ЛУКОВИЧНЫЕ  "COLOR LINE" ВЕСНА 2023
(лилии, гладиолусы, бегонии, георгины, разнолуковичные и др.)
корневища многолетних растений</t>
  </si>
  <si>
    <t>Информация к предварительному заказу</t>
  </si>
  <si>
    <t>В связи с текущей политической ситуацией, санкциями  ЕС, поступление на российский рынок посадочного материала ограничено. 
Размещая заказ по данному прайс-листу, вы соглашаетесь со следующими обстоятельствами:
   - возможно частичное невыполнение предварительного заказа;
   - учитывая сложность логистических процессов, возможны изменения сроков отгрузки, корректировка цен;
   - в случае невозможности выполнения заказа по причинам, не зависящим от нашей компании, предоплата за ваш заказ будет возвращена или зачтена за другой товар.
Изменения по заказу будут согласовываться с клиентами.</t>
  </si>
  <si>
    <t>Astilbe Har van der Meer</t>
  </si>
  <si>
    <t>Heuchera Cajun Fire</t>
  </si>
  <si>
    <t>Heuchera Paprika</t>
  </si>
  <si>
    <t>Heuchera Snowangel</t>
  </si>
  <si>
    <t>Heuchera Fire Alarm</t>
  </si>
  <si>
    <t>Heuchera Forever Purple</t>
  </si>
  <si>
    <t>Heucherella Solar Power</t>
  </si>
  <si>
    <t>Geranium sanguineum Elke</t>
  </si>
  <si>
    <t>Geranium oxonianum Southcomb Double</t>
  </si>
  <si>
    <t>Iris germanica Almaden</t>
  </si>
  <si>
    <t>Iris germanica Bold Print</t>
  </si>
  <si>
    <t>Iris germanica Wine and Roses</t>
  </si>
  <si>
    <t>Iris germanica Mission Ridge</t>
  </si>
  <si>
    <t>Iris germanica Night Edition</t>
  </si>
  <si>
    <t>Iris germanica Rimfire</t>
  </si>
  <si>
    <t>Iris germanica Spirit of Memphis</t>
  </si>
  <si>
    <t>Iris sibirica Peacock Laughing Beauty</t>
  </si>
  <si>
    <t>Iris sibirica Peacock Multicolor Interest</t>
  </si>
  <si>
    <t>Iris sibirica Peacock Multicolor Passion</t>
  </si>
  <si>
    <t>Iris sibirica Solar Energy</t>
  </si>
  <si>
    <t>Iris sibirica Light of Heart</t>
  </si>
  <si>
    <t>Iris sibirica A Thousand Kisses</t>
  </si>
  <si>
    <t>Iris ensata Dinner Plate Tub Tim Gross</t>
  </si>
  <si>
    <t>Iris ensata Persephone</t>
  </si>
  <si>
    <t>Hemerocallis Serena Sunburst</t>
  </si>
  <si>
    <t>Hemerocallis Edge of Darkness</t>
  </si>
  <si>
    <t>Hosta Albopicta (fortunei)</t>
  </si>
  <si>
    <t>Hosta Buckshaw Blue</t>
  </si>
  <si>
    <t>Hosta Blue Stilton</t>
  </si>
  <si>
    <t>Hosta Valley's Glacier</t>
  </si>
  <si>
    <t>Hosta Wedgwood Gold</t>
  </si>
  <si>
    <t>Hosta Whirly Pop</t>
  </si>
  <si>
    <t>Hosta Wu-La-La</t>
  </si>
  <si>
    <t>Hosta Get Nekkid</t>
  </si>
  <si>
    <t>Hosta Grand Marquee</t>
  </si>
  <si>
    <t>Hosta Goosberry Sundae</t>
  </si>
  <si>
    <t>Hosta Don Stevens</t>
  </si>
  <si>
    <t>Hosta Invincible</t>
  </si>
  <si>
    <t>Hosta Queen Josephine</t>
  </si>
  <si>
    <t>Hosta Lakeside Maverick</t>
  </si>
  <si>
    <t>Hosta Lemon Snap</t>
  </si>
  <si>
    <t>Hosta Lipstick Kiss</t>
  </si>
  <si>
    <t>Hosta Mayan Moon</t>
  </si>
  <si>
    <t>Hosta Moody Blues</t>
  </si>
  <si>
    <t>Hosta Magic Fire</t>
  </si>
  <si>
    <t>Hosta Paul Revere</t>
  </si>
  <si>
    <t>Hosta Silk Road</t>
  </si>
  <si>
    <t>Hosta Spring Morning</t>
  </si>
  <si>
    <t>Hosta Tambourine</t>
  </si>
  <si>
    <t>Hosta Tongue of Flame</t>
  </si>
  <si>
    <t>Hosta White Dove</t>
  </si>
  <si>
    <t>Hosta Warwick Comet</t>
  </si>
  <si>
    <t>Hosta First Dance</t>
  </si>
  <si>
    <t>Hosta Final Victory</t>
  </si>
  <si>
    <t>Hosta Fragrant Blue</t>
  </si>
  <si>
    <t>Hosta Francee</t>
  </si>
  <si>
    <t>Hosta Hi-Class</t>
  </si>
  <si>
    <t>Hosta Hyuga Urajiro</t>
  </si>
  <si>
    <t>Hosta Hands Up</t>
  </si>
  <si>
    <t>Hosta Elisabeth</t>
  </si>
  <si>
    <t>Paeonia Double Red</t>
  </si>
  <si>
    <t>Paeonia Double Pink</t>
  </si>
  <si>
    <t>Paeonia Athena</t>
  </si>
  <si>
    <t>Paeonia Blaze</t>
  </si>
  <si>
    <t>Paeonia Bridal Gown</t>
  </si>
  <si>
    <t>Paeonia Bridal Shower</t>
  </si>
  <si>
    <t>Paeonia Vivid Rose</t>
  </si>
  <si>
    <t>Paeonia Jacorma</t>
  </si>
  <si>
    <t>Paeonia Jan Van Leeuwen</t>
  </si>
  <si>
    <t>Paeonia Diana Parks</t>
  </si>
  <si>
    <t>Paeonia Dinner Plate</t>
  </si>
  <si>
    <t>Paeonia Daydream</t>
  </si>
  <si>
    <t>Paeonia Krinkled White</t>
  </si>
  <si>
    <t>Paeonia La France</t>
  </si>
  <si>
    <t>Paeonia Mr G.F. Hemerik</t>
  </si>
  <si>
    <t>Paeonia Mister Ed</t>
  </si>
  <si>
    <t>Paeonia Mons. Jules Elie</t>
  </si>
  <si>
    <t>Paeonia Nice Gal</t>
  </si>
  <si>
    <t>Paeonia Paula Fay</t>
  </si>
  <si>
    <t>Paeonia Paul M. Wild</t>
  </si>
  <si>
    <t>Paeonia President Wilson</t>
  </si>
  <si>
    <t>Paeonia Primevere</t>
  </si>
  <si>
    <t>Paeonia Celebrity</t>
  </si>
  <si>
    <t>Paeonia Top Brass</t>
  </si>
  <si>
    <t>Paeonia Festiva Maxima</t>
  </si>
  <si>
    <t>Paeonia Edulis Superba</t>
  </si>
  <si>
    <t>Paeonia Elsa Sass</t>
  </si>
  <si>
    <t>Paeonia Blush Queen</t>
  </si>
  <si>
    <t>Paeonia Pastelegance</t>
  </si>
  <si>
    <t>Paeonia Pink Spritzer</t>
  </si>
  <si>
    <t>Paeonia Salmon Chiffon</t>
  </si>
  <si>
    <t>Paeonia Helene Martin</t>
  </si>
  <si>
    <t>Paeonia ITOH Amy Jo</t>
  </si>
  <si>
    <t>Paeonia ITOH Border Charm</t>
  </si>
  <si>
    <t>Paeonia ITOH Impossible Dream</t>
  </si>
  <si>
    <t>Paeonia ITOH Lemon Dream</t>
  </si>
  <si>
    <t>Phlox NEON Flare Blue</t>
  </si>
  <si>
    <t>Phlox Adinda</t>
  </si>
  <si>
    <t>Phlox Bambini Cherry Crush</t>
  </si>
  <si>
    <t>Phlox Blue Boy</t>
  </si>
  <si>
    <t>Phlox Blue Paradise</t>
  </si>
  <si>
    <t>Phlox Grafin Von Schwerin</t>
  </si>
  <si>
    <t>Phlox Oljenka</t>
  </si>
  <si>
    <t>Phlox Palmyra</t>
  </si>
  <si>
    <t>Phlox Eden's Smile</t>
  </si>
  <si>
    <t>Helleborus Double Ellen White Spotted</t>
  </si>
  <si>
    <t>Helleborus Montsegur</t>
  </si>
  <si>
    <t>Helleborus Pretty Ellen Red Lady</t>
  </si>
  <si>
    <t>Helleborus Spotted Hybrids</t>
  </si>
  <si>
    <t>Helleborus White Spotted Lady</t>
  </si>
  <si>
    <t>Echinacea Lemontiny</t>
  </si>
  <si>
    <t>Echinacea Supreme Cantaloupe</t>
  </si>
  <si>
    <t xml:space="preserve">Imperata cylindrica Red Baron </t>
  </si>
  <si>
    <t>Miscanthus Silberfeder</t>
  </si>
  <si>
    <t>Miscanthus Malepartus</t>
  </si>
  <si>
    <t>Miscanthus Purpurascens</t>
  </si>
  <si>
    <t>Panicum Rehbraun</t>
  </si>
  <si>
    <t>Aquilegia Winky Blue And White</t>
  </si>
  <si>
    <t>Aquilegia Winky Double Blue And White</t>
  </si>
  <si>
    <t>Aquilegia Winky Red And White</t>
  </si>
  <si>
    <t>Anemone Sylvestris</t>
  </si>
  <si>
    <t>Aster Apollo</t>
  </si>
  <si>
    <t>Astrantia Sparkling Stars Red</t>
  </si>
  <si>
    <t>Bergenia Rotblum</t>
  </si>
  <si>
    <t>Brunnera Alexanders Great</t>
  </si>
  <si>
    <t>Lysimachia clethroides</t>
  </si>
  <si>
    <t>Aruncus Sparkles</t>
  </si>
  <si>
    <t>Delphinium Highlander Samba</t>
  </si>
  <si>
    <t>Delphinium Magic Fountains Dark Blue White Bee</t>
  </si>
  <si>
    <t>Delphinium Magic Fountains Dark Blue Black Bee</t>
  </si>
  <si>
    <t>Delphinium Magic Fountains Sky Blue White Bee</t>
  </si>
  <si>
    <t>Lythrum salicaria Zigeunerblut</t>
  </si>
  <si>
    <t>Dicentra Burning Hearts</t>
  </si>
  <si>
    <t>Dicentra Ruby Gold</t>
  </si>
  <si>
    <t>Dodecatheon Meadia</t>
  </si>
  <si>
    <t>Calystegia Flore Plena</t>
  </si>
  <si>
    <t>Cimicifuga ramosa Atropurpurea</t>
  </si>
  <si>
    <t>Cimicifuga Black Negligee</t>
  </si>
  <si>
    <t>Cimicifuga Hillside Black Beauty</t>
  </si>
  <si>
    <t>Sanguisorba Obtusa</t>
  </si>
  <si>
    <t>Trollius Orange Princess</t>
  </si>
  <si>
    <t>Filipendula Red Umbrellas</t>
  </si>
  <si>
    <t>Filipendula Elegans</t>
  </si>
  <si>
    <t>Filipendula ulmaria Aurea</t>
  </si>
  <si>
    <t>Filipendula vulgaris Plena</t>
  </si>
  <si>
    <t>Convallaria Prolificans</t>
  </si>
  <si>
    <t>Convallaria Rosea</t>
  </si>
  <si>
    <t>Potentilla Gibsons Scarlet</t>
  </si>
  <si>
    <t>Liatris spicata Alba</t>
  </si>
  <si>
    <t>Liatris spicata Kobold</t>
  </si>
  <si>
    <t>Liatris spicata Floristan White</t>
  </si>
  <si>
    <t>Alcaea Peaches and Dreams</t>
  </si>
  <si>
    <t>Sedum Lime Zinger</t>
  </si>
  <si>
    <t>Sedum LAJOS Autumn Charm</t>
  </si>
  <si>
    <t>Rodgersia Bronze Peacock</t>
  </si>
  <si>
    <t>Rodgersia henrici Cherry Blush</t>
  </si>
  <si>
    <t>Rodgersia Chocolate Wings</t>
  </si>
  <si>
    <t>Tricyrtis Empress 1</t>
  </si>
  <si>
    <t>Fragaria Vima Xima</t>
  </si>
  <si>
    <t>Fragaria Malling Centenary</t>
  </si>
  <si>
    <t>Fragaria Parlando</t>
  </si>
  <si>
    <t>Fragaria Twist</t>
  </si>
  <si>
    <t>Geranium oxonianum</t>
  </si>
  <si>
    <t>Paeonia lutea</t>
  </si>
  <si>
    <t>Calystegia</t>
  </si>
  <si>
    <t>Sanguisorba</t>
  </si>
  <si>
    <t>Filipendula ulmaria</t>
  </si>
  <si>
    <t>Filipendula vulgaris</t>
  </si>
  <si>
    <t>Rodgersia henricii</t>
  </si>
  <si>
    <t>Rodgersia pinnata</t>
  </si>
  <si>
    <t>уникальная расцветка! Фиолетовый c всплеском белых полос. Н 300см, Обрезка: III,25см, Цветение: 6-7, Ø 8-10см</t>
  </si>
  <si>
    <t>Ярко-красная с красными стеблями, прожилки на листиках тоже красные, шедевр коллекции,  "визитная карточка" от компании HAR VAN DER MEER, H-70см</t>
  </si>
  <si>
    <t>Листья светлые, почти белые пестрые со светло-зеленым, а над ними парят вишнево-розовые цветки. Н-30см</t>
  </si>
  <si>
    <t>тёмно-розовый с маленькой белой каймой</t>
  </si>
  <si>
    <t>МАХРОВЫЙ лососёво-розовый</t>
  </si>
  <si>
    <t>бронзово-бордовый, бархатный, 70-90см, 15см</t>
  </si>
  <si>
    <t>белый с ярко-фиолетовой каймой Н-75см</t>
  </si>
  <si>
    <t>верх нежно-розовый с лиловыми тончайшими прожилками, нижние винно-лиловые с тонкой белой каймой и белой сеточкой у центра,  70см, 15см</t>
  </si>
  <si>
    <t>сверху белый, снизу голубой</t>
  </si>
  <si>
    <t>верх-нежно-голубой, низ-фиолетовый</t>
  </si>
  <si>
    <t>верхние медные с оранжевым подпалом снизу, нижние пурпурные с обширным белым пятном, 75-90см</t>
  </si>
  <si>
    <t>ярко-желтый с волнистыми лепестками, 80см</t>
  </si>
  <si>
    <t xml:space="preserve">фолсы коричнево-бордовые с желтым пятном, стандарты голубые и розовато-лавандовые с желтыми и лиловыми прожилками, </t>
  </si>
  <si>
    <t>фолсы сливово-темно-фиолетовые, с желтым пятном и фиолетовыми прожилками, стандарты сиреневые с фиолетовыми прожилками</t>
  </si>
  <si>
    <t>фолсы палево-фиолетовые с желтым пятном и фиолетовой сеткой, стандарты голубые с желтыми бликами</t>
  </si>
  <si>
    <t>стандарты кремовые, фолсы желтые с ярко-желтым сигналом, Н-65см</t>
  </si>
  <si>
    <t>фолсы фиолетовые с желтым небольшим пятном, стандарты розовато-светло-сиреневые, цветение июль, 12см, Н-75см</t>
  </si>
  <si>
    <t>фолсы ярко-лиловые с желтым сигналом и синим гало вокруг сигнала, стандарты сиреневые и светло-сиреневые, цветение июль, 14см, Н-75см</t>
  </si>
  <si>
    <t>МАХРОВЫЙ нежно-сиреневый, в начале цветения темно-сиреневый , цветок 15см, Н-60см</t>
  </si>
  <si>
    <t>ярко-лиловый, с желтым сигналом и белым ореолом вокруг него, 6 лепестков, цветок 22см, Н-90см</t>
  </si>
  <si>
    <t>розоватый, светло-персиковый с желтой гофрированной каймой и желтым горлом/ Н-55см, Ø 12см, цветение: 7-8</t>
  </si>
  <si>
    <t>Кремово-розовый с темно-пурпурной каймой и кольцом и желтым горлом , Н-65 cm, Ø 13 cm, 6-7,8; более 200 цветков за сезон на трехлетнем растении. Rebloom, ароматный</t>
  </si>
  <si>
    <t>светло-салатовый центр, зеленая кайма, Н-40см</t>
  </si>
  <si>
    <t>Ароматная! желтовато-светло-зеленый лист с синей каймой, Н-60см,  Ø  135см</t>
  </si>
  <si>
    <t>голубая хоста средних размеров, плотный сердцевидный лист голубого цвета, 15х20 см, Н-35см, Ø 70см</t>
  </si>
  <si>
    <t>небольшая голубая хоста, лист плотный, голубовато-зеленый с восковым налетом, Н-45см, Ø 60см</t>
  </si>
  <si>
    <t>темно-зеленый лист с желтой узкой каймой, очень красивый лист по форме, Н-50см, Ø 80см</t>
  </si>
  <si>
    <t>желтый крупный округлый лист с неравномерной зеленой каймой, Н-60см, Ø 100см</t>
  </si>
  <si>
    <t>Голубые листья с красивой тонкой белой серединкой - это спот от Kiwi Full Monty, Н-40см, Ø 75см</t>
  </si>
  <si>
    <t>гигантская хоста с крупными сине-зелеными листьями с желто-сливочной каймой, спот от Empress Wu, Н-100-120см.</t>
  </si>
  <si>
    <t>очень глянцевый, изумрудный , серебристый ,ланцевидный лист Н-30см, Ø 65см</t>
  </si>
  <si>
    <t>синий со светло-зеленой полосой по центру, Н-35см, Ø 65см</t>
  </si>
  <si>
    <t>зеленая форма от Raspberry Sundae, зеленый лист, красный черешок, Н-40см, Ø 60см</t>
  </si>
  <si>
    <t>глянцевые изящные малахитовые листья с желтоватым краем и красными пунктирными черешками, цветки пурпурные, Н-35см, Ø 60см</t>
  </si>
  <si>
    <t xml:space="preserve">глянцевые, изумрудные листья, небольшая компактная хоста, Н-35см, Ø 45см </t>
  </si>
  <si>
    <t>округлый лист, изумрудный центр, жёлтая кайма, Н-45см,лист 18х14см.</t>
  </si>
  <si>
    <t>блестящий темно-зеленый фактурный лист, Н-35см, Ø 45см</t>
  </si>
  <si>
    <t xml:space="preserve">лаймово-желтый округлый лист с красным контрастным черешком, краснота заходит на пластину листа Н-30см </t>
  </si>
  <si>
    <t>желтый с зеленой каймой, розово-красные черешки, Н-35см, Ø 70см</t>
  </si>
  <si>
    <t>темно-зеленый округлый лист с лаймовой каймой, Н-46см, ,Ø102см.</t>
  </si>
  <si>
    <t>3 стадии цвета: тёмно-зелёная, голубая,синяя , Н-65см, Ø 75см, лист 25х15см</t>
  </si>
  <si>
    <t>белый лист с темно-зеленой широкой каймой, Н-40см, Ø 75см</t>
  </si>
  <si>
    <t>очень плотный лист темно-зеленый с широкой белой каймой, Н-60см, Ø 100см</t>
  </si>
  <si>
    <t>зеленый крупный лист с кремовой каймой, Н-50см, Ø 100см</t>
  </si>
  <si>
    <t>Зеленые яйцевидные листья с белой серединкой, красными черешками, Н-30см, Ø 35см</t>
  </si>
  <si>
    <t xml:space="preserve">небольшие ланцевидные зеленые листья с белой каймой и волнистым краем,цветки белые, Н-25см, Ø 45см, </t>
  </si>
  <si>
    <t xml:space="preserve">желтоватый фактурный лист с темно-зеленой каймой, среднего размера Н-55см, Ø 120см </t>
  </si>
  <si>
    <t>крупная хоста с сердцевидными светло-зелеными листьями с желтоватой каймой, Н-100см, Ø 120см</t>
  </si>
  <si>
    <t>одна из самых синих хост, лист округлый, жатой фактуры, интенсивно синий в тени. Хоста небольшого размера Н-25см, Ø 65см, лист 10х19см</t>
  </si>
  <si>
    <t>лист зеленый с белой каймой, Н-50см, Ø 70см лист 25х17,5см</t>
  </si>
  <si>
    <t>хоста среднего размера с очень плотными листьями, темно-зеленый с голуьоватым оттенком и с контрастной чисто-белой каймой, Н-50см, Ø 90см</t>
  </si>
  <si>
    <t>узкий лист полосатый из голубых и зеленых прожилок, Н-25см, Ø 35см</t>
  </si>
  <si>
    <t>спот от PRAYING HANDS, плотный узкий зеленый вертикальный лист с желтой каймой, Н-40см</t>
  </si>
  <si>
    <t>хоста с волнистыми краями листьев, фактура ребристая, Н-55см, Ø 95см</t>
  </si>
  <si>
    <t>цветок простой двухрядный, чашевидный, кремовый с ярко-розовыми мазкамии светло-желтыми тычинками, ранний, 80см, 17см</t>
  </si>
  <si>
    <t>карминно-красный, полумахровый с желтыми тычинками, ранний 80см, 16см</t>
  </si>
  <si>
    <t>махровый бомбовидный кремово- белый, срок средний, 75см, 17см</t>
  </si>
  <si>
    <t>МАХРОВЫЙ бомбовидный, наружние лепестки белые, шар из петалодий слегка кремового цвета, Н-85см, диам 19 см, срок средний</t>
  </si>
  <si>
    <t>МАХРОВЫЙ электрически-розовый, рамзер цветка до 17 см</t>
  </si>
  <si>
    <t>МАХРОВЫЙ плотный розовый</t>
  </si>
  <si>
    <t>полумахровый японской формы, белый с желтыми стаминодиями в центре,средний срок,  70см, 14см</t>
  </si>
  <si>
    <t>густомахровый, розовидный, ярко-красный, глянцевый, средне-ранний, 70см, 12см, листья светло-зеленые</t>
  </si>
  <si>
    <t>махровый, розовидный, сатиново-розовый с легкими лососевыми оттенками, средний срок, 90см, 18см</t>
  </si>
  <si>
    <t>форма простая, белый с желтыми тычинками, лепестки волнистые, средний срок, 80см, 17см</t>
  </si>
  <si>
    <t>МАХРОВЫЙ кремово-перламутрово-розовый, в лучших традициях дворцовых садов Франции</t>
  </si>
  <si>
    <t>японская форма цветка, розовый, стаминодии желтые, среднего срока, 80см, 14см</t>
  </si>
  <si>
    <t>МАХРОВЫЙ кремовый с розовым оттенком</t>
  </si>
  <si>
    <t>ПОЛУМАХРОВЫЙ, розово-лавандовый, в центре желтые тычинки, симметричного красивого сложения по типу георгина. Ценится за очень обильное цветение в средние сроки. До 50 цветокв га 3-х летнем растении Ландшафтный.</t>
  </si>
  <si>
    <t>полумахровый, лепестки в 5 рядов, малиновый, стаминодии желтые, ранний срок, 80см, крупный цветок 20см</t>
  </si>
  <si>
    <t>МАХРОВЫЙ тёмно-розовый с сиреневым отливом</t>
  </si>
  <si>
    <t>супермахровый, бомбовидный, розовый, перламутровый, затем светлеет, средний срок, 100см, 22см, очень крупный цветок</t>
  </si>
  <si>
    <t>МАХРОВЫЙ нежный светло-жёлтый</t>
  </si>
  <si>
    <t>5/8 n</t>
  </si>
  <si>
    <t xml:space="preserve">МАХРОВЫЙ ярко-сиреневый с белой "юбочкой" </t>
  </si>
  <si>
    <t>МАХРОВЫЙ кремово-жёлтый с розоватым переливом</t>
  </si>
  <si>
    <t>МАХРОВЫЙ белый с ярко-розовым мазком</t>
  </si>
  <si>
    <t>махровый, розовидный, кремово-белый с розоватым оттенком и золотистым свечением от центра, поздний срок, 90см, 18см</t>
  </si>
  <si>
    <t>махровый, розовидный, белый с легким розоватым румянцем, цветок цилиндрической формы, среднего срока, 90см, 16см</t>
  </si>
  <si>
    <t>полумахровый, кактусовидной формы (косматенький) розовый с темно-розовыми и зеленоватыми и кремовыми полосками, среднего срока, 70см, 14см</t>
  </si>
  <si>
    <t>полумахр., чашевидный, лососево-розовый с желтыми тычинками, ранний срок, 85см, 15см</t>
  </si>
  <si>
    <t>древовидный пион, цветок ОЧЕНЬ ИЗЫСКАННОГО вида лепестки белые, иногда со слегка розоватым налетом, у центра красные мазки, стаминодии желтые, многочисленные, к центру красные</t>
  </si>
  <si>
    <t>МАХРОВЫЙ-ПОЛУМАХРОВЫЙ, сначала желтый с розовым оттенком, потом чисто-желтый, Н-75см, 12см. По мнению европейских производителей - альтернатива Бартцелле</t>
  </si>
  <si>
    <t>ПОЛУМАХРОВЫЙ кремовый с коралловм пятном и жёлтым центром</t>
  </si>
  <si>
    <t>ИТО-гибрид махровые и полумахровые цветки сиренево-розового цвета с осветленным краем лепестков. Высота 90см, цветок 22-25см. Срок цветения ранний.</t>
  </si>
  <si>
    <t xml:space="preserve">МАХРОВЫЙ биколор - желтый с ярко-розовым сектором </t>
  </si>
  <si>
    <t>махровый, светло-желтый, иногда с красными вкраплениями, в бутоне розовый, воздушный и одновременно плотно набитый, куст прочный , цветки очень крупные, оригинатор сорта заявляет до 30см! Средний размер 22см. Срок цветения средне-ранний.</t>
  </si>
  <si>
    <t>МАХРОВЫЙ светло-желтый, у центра маленькие красные мазки,  Н-80см, Ø 20см. Cамое большое число лепестков из ИТО пионов</t>
  </si>
  <si>
    <t>фиолетово-лиловый с голубоватым глазком</t>
  </si>
  <si>
    <t>Новинка! Генетически низкий гибрид до 30 см. Цвет розово-вишневый</t>
  </si>
  <si>
    <t>голубой с осветленным центром</t>
  </si>
  <si>
    <t>меняет цвет от голубого (утром и вечером) до фиолетового под полуденным солнцем, Н-70см</t>
  </si>
  <si>
    <t>от кремово-розового до сиреневатого с ярко-розовым глазком</t>
  </si>
  <si>
    <t>розовый с белым кольцом и красным глазком, Н-80см</t>
  </si>
  <si>
    <t xml:space="preserve">Интересный сорт, цветет смесью белого с розовыми полосками, розового и красновато-розового </t>
  </si>
  <si>
    <t>сначала светло-розовато-сиреневые со светлым глазком, потом проявляется розовый рисунок по центру, а основной цвет лепеска светлеет</t>
  </si>
  <si>
    <t>МАХРОВЫЙ белый и оттенки кремового с винно-красным напылением</t>
  </si>
  <si>
    <t>частый красный крап на светло-розовом и темно-розовом фоне</t>
  </si>
  <si>
    <t>нежно-розовая кайма, ярко-розовое напыление</t>
  </si>
  <si>
    <t>белый с винно-красным напылением</t>
  </si>
  <si>
    <t>МАХРОВАЯ абрикосово-оранжевая, молодые цветки в коричневой шапочкой, потом становится абрикосовой, Н-75см</t>
  </si>
  <si>
    <t>ДЕКОРАТИВНАЯ ЛИСТВА красно-зеленая, осенью оранжево-красная, очень яркая, пышные метелки в августе, Н-120-150см</t>
  </si>
  <si>
    <t>фиолетово-синий с белой каймой</t>
  </si>
  <si>
    <t>лилово-красный с белой каймой</t>
  </si>
  <si>
    <t>белый, Н-40-50см</t>
  </si>
  <si>
    <t>очень крупные 6см цветки темно-красного цвета с темными, почти черными  кончиками Н-60см</t>
  </si>
  <si>
    <t>лист салатовый, стебли красные, цветки насыщенно-розовые, Н-40см</t>
  </si>
  <si>
    <t>бело- кремовые  метелки, нежный аромат, Н-100-150см Ширина: 120 см</t>
  </si>
  <si>
    <t>СУПЕРМАХРОВЫЙ, ярко-белый с яблочно-зеленым центром, Н-75-100см</t>
  </si>
  <si>
    <t>яркий, малиново-розовый, Н-120см</t>
  </si>
  <si>
    <t>красные цветки с белой каёмкой, листья серебристые</t>
  </si>
  <si>
    <t>желтая листва, цветки рубиновые с белым, Н-80см</t>
  </si>
  <si>
    <t>Махровый розовый, высота до 4 м, цветок 6см</t>
  </si>
  <si>
    <t>бронзовая листва, белые цветки</t>
  </si>
  <si>
    <t>листья коричневые, цветки нежно-розоватые, Н-150см</t>
  </si>
  <si>
    <t>оранжевый, яркий, цветки махровые, листва ажурная, светло-зеленая, Н-60см</t>
  </si>
  <si>
    <t>салатово-желтый с красными стеблями, соцветие кремово-белое, Н-90см</t>
  </si>
  <si>
    <t>МАХРОВЫЙ белый, Н-45см</t>
  </si>
  <si>
    <t>МАХРОВЫЙ белый, Н-30см</t>
  </si>
  <si>
    <t>розовый, листья -красноватые, Н-90см</t>
  </si>
  <si>
    <t>коричневая листва</t>
  </si>
  <si>
    <t>белый с фиолетовым крапом , Н-80см</t>
  </si>
  <si>
    <t>FE1711 - новый сорт Ранний сорт, с крупными, коническими плодамию. Ягоды от ярких до темно-красных с замечательным глянцевым блеском. Удивительный вкус: очень сочный и восхитительно сладкий.</t>
  </si>
  <si>
    <t>Позднего срока созревания, кусты мощные, усообразование слабое. Ягоды округлые, тупоконечные, средней массой 40-50г.Первые ягоды до 100г.  Мякоть сочная и плотная.</t>
  </si>
  <si>
    <t>Ремонтантный новый сорт. Ягоды сладкие, сочные, конической формы, вес ягод поддерживается в течение всего сезона. Начинает производить фрукты в июне с первых цветов, а пиковое производство - в августе. Это очень высокоурожайный сорт с урожайностью до 1,5 кг/куст. Хорошая устойчивость при температурах до 40 °C без ущерба для урожайности и качества ягод!</t>
  </si>
  <si>
    <t>(FE2117) - новый сорт, подходит как для выращивания в субстрате, так и в открытом грунте. Ягоды насыщенно красного цвета, долгого срока храненияб  отличаются сбалансированным вкусом, высокой урожайностью и большим размером.  Сорт Parlando относится к сортам короткого светового дня со средне-ранним периодом плодоношения. Важным качеством является высокая устойчивость к возбудителю фитофтороза (Phytophthora Cactorum)</t>
  </si>
  <si>
    <t>Twist (FE2015) - новый сорт Ранний сорт из программы Fresh Forward, высокое качество ягод. Ярко-красные ягоды твердые и имеют отличный вкус. Кусты не большие, имеют сильную корневую систему.</t>
  </si>
  <si>
    <t>БУМАЛЬДА</t>
  </si>
  <si>
    <t>ВИЖИОН ИН РЕД</t>
  </si>
  <si>
    <t>VISION IN RED</t>
  </si>
  <si>
    <t>ХАР ВАН ДЕР МЕЕР</t>
  </si>
  <si>
    <t>HAR VAN DER MEER</t>
  </si>
  <si>
    <t>BERRY MARMELADE</t>
  </si>
  <si>
    <t>BERRY SMOOTHIE</t>
  </si>
  <si>
    <t>CAJUN FIRE</t>
  </si>
  <si>
    <t>MIDNIGHT ROSE</t>
  </si>
  <si>
    <t>PEACH FLAMBE</t>
  </si>
  <si>
    <t>СНОУЭНДЖЕЛ</t>
  </si>
  <si>
    <t>SNOWANGEL</t>
  </si>
  <si>
    <t>FIRE ALARM</t>
  </si>
  <si>
    <t>FOREVER PURPLE</t>
  </si>
  <si>
    <t>CHERRY COLA</t>
  </si>
  <si>
    <t>GOLD ZEBRA</t>
  </si>
  <si>
    <t>SOLAR POWER</t>
  </si>
  <si>
    <t>ЕЛЬКЕ</t>
  </si>
  <si>
    <t>ELKE</t>
  </si>
  <si>
    <t>САУТКОМБ ДАБЛ</t>
  </si>
  <si>
    <t>SOUTHCOMBE DOUBLE</t>
  </si>
  <si>
    <t>АЛЬМАДЕН</t>
  </si>
  <si>
    <t>ALMADEN</t>
  </si>
  <si>
    <t>БОЛД ПРИНТ</t>
  </si>
  <si>
    <t>BOLD PRINT</t>
  </si>
  <si>
    <t>ГАЛА МАДРИД</t>
  </si>
  <si>
    <t>МИССИОН РИДЖ</t>
  </si>
  <si>
    <t>MISSION RIDGE</t>
  </si>
  <si>
    <t>НАЙТ ЭДИШН</t>
  </si>
  <si>
    <t>NIGHT EDITION</t>
  </si>
  <si>
    <t>РИМФАЙЕР</t>
  </si>
  <si>
    <t>RIMFIRE</t>
  </si>
  <si>
    <t>СПИРИТ ОФ МЕМФИС</t>
  </si>
  <si>
    <t>SPIRIT OF MEMPHIS</t>
  </si>
  <si>
    <t>IRIS SIBIRICA / ИРИС СИБИРСКИЙ</t>
  </si>
  <si>
    <t>ЛАУФИНГ БЬЮТИ</t>
  </si>
  <si>
    <t>LAUGHING BEAUTY</t>
  </si>
  <si>
    <t>МУЛЬТИКОЛОР ИНТЕРЕСТ</t>
  </si>
  <si>
    <t>MULTICOLOR INTEREST</t>
  </si>
  <si>
    <t>МУЛЬТИКОЛОР ПАШШН</t>
  </si>
  <si>
    <t>MULTICOLOR PASSION</t>
  </si>
  <si>
    <t>СОЛАР ЭНЕРДЖИ</t>
  </si>
  <si>
    <t>SOLAR ENERGY</t>
  </si>
  <si>
    <t>ЛАЙТ ОФ ХЕРТ</t>
  </si>
  <si>
    <t>LIGHT OF HEART</t>
  </si>
  <si>
    <t>ТАУЗЕНД КИССЕС</t>
  </si>
  <si>
    <t>A THOUSAND KISSES</t>
  </si>
  <si>
    <t>ДИНЕРПЛЕЙТ ТАБ ТИМ ГРОСС</t>
  </si>
  <si>
    <t>Dinner Plate™ Tub Tim Gross</t>
  </si>
  <si>
    <t>ПЕРСЕФОНА</t>
  </si>
  <si>
    <t>PERSEPHONE</t>
  </si>
  <si>
    <t>СЕРЕНА САНБЕРСТ</t>
  </si>
  <si>
    <t>SERENA SUNBURST</t>
  </si>
  <si>
    <t>ЭДЖ ОФ ДАРКНЕСС</t>
  </si>
  <si>
    <t>EDGE OF DARKNESS</t>
  </si>
  <si>
    <t>АЛЬБОПИКТА</t>
  </si>
  <si>
    <t>FORTUNEI ALBOPICTA</t>
  </si>
  <si>
    <t>БАКШОУ БЛЮ</t>
  </si>
  <si>
    <t>BUCKSHAW BLUE</t>
  </si>
  <si>
    <t>БЛЮ СТИЛТОН</t>
  </si>
  <si>
    <t>BLUE STILTON</t>
  </si>
  <si>
    <t>ВАЛЛИЗ ГЛЭСИА</t>
  </si>
  <si>
    <t>VALLEY'S GLACIER</t>
  </si>
  <si>
    <t>ВЕДЖВУД ГОЛД</t>
  </si>
  <si>
    <t>WEDGWOOD GOLD</t>
  </si>
  <si>
    <t>ВИРЛИ ПОП</t>
  </si>
  <si>
    <t>WHIRLY POP</t>
  </si>
  <si>
    <t>ВУ-ЛА-ЛА</t>
  </si>
  <si>
    <t>WU-LA-LA</t>
  </si>
  <si>
    <t>ГЕТ НЕККИД</t>
  </si>
  <si>
    <t>GET NEKKID</t>
  </si>
  <si>
    <t>ГРАНД МАРКИ</t>
  </si>
  <si>
    <t>GRAND MARQUEE</t>
  </si>
  <si>
    <t>ГУСБЕРРИ САНДАЭ</t>
  </si>
  <si>
    <t>GOOSBERRY SUNDAE</t>
  </si>
  <si>
    <t>ДОН СТЕВЕНС</t>
  </si>
  <si>
    <t>DON STEVENS</t>
  </si>
  <si>
    <t>ИНВИНСИБЛ</t>
  </si>
  <si>
    <t>INVINCIBLE</t>
  </si>
  <si>
    <t>КУИН ЖОЗЕФИНА</t>
  </si>
  <si>
    <t>QUEEN JOSEPHINE</t>
  </si>
  <si>
    <t>ЛЕЙКСАЙД МЭВЕРИК</t>
  </si>
  <si>
    <t>LAKESIDE MAVERICK</t>
  </si>
  <si>
    <t>ЛЕМОН СНЭП</t>
  </si>
  <si>
    <t>LEMON SNAP</t>
  </si>
  <si>
    <t>ЛИПСТИК КИСС</t>
  </si>
  <si>
    <t>LIPSTICK KISS</t>
  </si>
  <si>
    <t>МАЙЯН МУН</t>
  </si>
  <si>
    <t>MAYAN MOON</t>
  </si>
  <si>
    <t>МОДИ БЛЮЗ</t>
  </si>
  <si>
    <t>MOODY BLUES</t>
  </si>
  <si>
    <t>ПОЛЬ РЕВЕР</t>
  </si>
  <si>
    <t>PAUL REVERE</t>
  </si>
  <si>
    <t>СИЛК РОУД</t>
  </si>
  <si>
    <t>SILK ROAD</t>
  </si>
  <si>
    <t>ТАМБУРИН</t>
  </si>
  <si>
    <t>TAMBOURINE</t>
  </si>
  <si>
    <t>ТОНГ ОФ ФЛЭЙМ</t>
  </si>
  <si>
    <t>TONGUE OF FLAME</t>
  </si>
  <si>
    <t>УАЙТ ДОУВ</t>
  </si>
  <si>
    <t>WHITE DOVE</t>
  </si>
  <si>
    <t>ФЁРСТ ДАНС</t>
  </si>
  <si>
    <t>FIRST DANCE</t>
  </si>
  <si>
    <t>ФИНАЛ ВИКТОРИ</t>
  </si>
  <si>
    <t>FINAL VICTORY</t>
  </si>
  <si>
    <t>ФРАГРАНТ БЛЮ</t>
  </si>
  <si>
    <t>FRAGRANT BLUE</t>
  </si>
  <si>
    <t>ФРАНСЭ</t>
  </si>
  <si>
    <t>FRANCEE</t>
  </si>
  <si>
    <t>ХАЙ-КЛАСС</t>
  </si>
  <si>
    <t>HI-CLASS</t>
  </si>
  <si>
    <t>ХИЮГА УРАДЖИРО</t>
  </si>
  <si>
    <t>HYUGA URAJIRO</t>
  </si>
  <si>
    <t>ХЭНДС АП</t>
  </si>
  <si>
    <t>HANDS UP</t>
  </si>
  <si>
    <t>SIEBOLDIANA ELEGANS</t>
  </si>
  <si>
    <t>ЭЛИЗАБЕТ</t>
  </si>
  <si>
    <t>ELISABETH</t>
  </si>
  <si>
    <t xml:space="preserve">DOUBLE WHITE </t>
  </si>
  <si>
    <t>АФИНА</t>
  </si>
  <si>
    <t>ATHENA</t>
  </si>
  <si>
    <t>БЛЭЙЗ</t>
  </si>
  <si>
    <t>BLAZE</t>
  </si>
  <si>
    <t>БРАЙДЛ ГАУН</t>
  </si>
  <si>
    <t>BRIDAL GOWN</t>
  </si>
  <si>
    <t>БРАЙДЛ ШАУЭР</t>
  </si>
  <si>
    <t>BRIDAL SHOWER</t>
  </si>
  <si>
    <t>ВИВИД РОУЗ</t>
  </si>
  <si>
    <t>VIVID ROSE</t>
  </si>
  <si>
    <t>ДЖАКОРМА</t>
  </si>
  <si>
    <t>JACORMA</t>
  </si>
  <si>
    <t>ДЖОН ВАН ЛЕУВЕН</t>
  </si>
  <si>
    <t>JAN VAN LEEUWEN</t>
  </si>
  <si>
    <t>ДИАНА ПАРКС</t>
  </si>
  <si>
    <t>DIANA PARKS</t>
  </si>
  <si>
    <t>ДИННЕР ПЛЕЙТ</t>
  </si>
  <si>
    <t>DINNER PLATE</t>
  </si>
  <si>
    <t>ALEXANDER FLEMING</t>
  </si>
  <si>
    <t>КОРАЛ ЭНД ГОЛД</t>
  </si>
  <si>
    <t>CORAL AND GOLD</t>
  </si>
  <si>
    <t>КРИНКЛЕД УАЙТ</t>
  </si>
  <si>
    <t>KRINKLED WHITE</t>
  </si>
  <si>
    <t>ЛЕ ФРАНС</t>
  </si>
  <si>
    <t>LA FRANCE</t>
  </si>
  <si>
    <t>МИСТЕР ДЖ.Ф. ЭМЕРИК</t>
  </si>
  <si>
    <t>MR G.F. HEMERIK</t>
  </si>
  <si>
    <t>МСЬЕ ЖЮЛЬ ЭЛИ</t>
  </si>
  <si>
    <t>MONS. JULES ELIE</t>
  </si>
  <si>
    <t>НАЙС ГАЛ</t>
  </si>
  <si>
    <t>NICE GAL</t>
  </si>
  <si>
    <t>ПАУЛА ФЭЙ</t>
  </si>
  <si>
    <t>PAULA FAY</t>
  </si>
  <si>
    <t>ПОЛЬ М УАЛЬД</t>
  </si>
  <si>
    <t>PAUL M. WILD</t>
  </si>
  <si>
    <t>ПРЕЗИДЕНТ ВИЛСОН</t>
  </si>
  <si>
    <t>PRESIDENT WILSON</t>
  </si>
  <si>
    <t>ПРИМАВЕРА</t>
  </si>
  <si>
    <t>PRIMEVERE</t>
  </si>
  <si>
    <t>СЕЛЕБРИТИ</t>
  </si>
  <si>
    <t>CELEBRITY</t>
  </si>
  <si>
    <t>ТОП БРАСС</t>
  </si>
  <si>
    <t>TOP BRASS</t>
  </si>
  <si>
    <t>ФЕСТИВА МАКСИМА</t>
  </si>
  <si>
    <t>FESTIVA MAXIMA</t>
  </si>
  <si>
    <t>ЭДУЛИС СУПЕРБА</t>
  </si>
  <si>
    <t>EDULIS SUPERBA</t>
  </si>
  <si>
    <t>ЭЛЬЗА САСС</t>
  </si>
  <si>
    <t>ELSA SASS</t>
  </si>
  <si>
    <t>ПИОН COLLECTIONER</t>
  </si>
  <si>
    <t>БЛАШ КУИН</t>
  </si>
  <si>
    <t>BLUSH QUEEN</t>
  </si>
  <si>
    <t>ПИНК СПРИТЦЕР</t>
  </si>
  <si>
    <t>PINK SPRITZER</t>
  </si>
  <si>
    <t>САЛМОН ШИФОН</t>
  </si>
  <si>
    <t>SALMON CHIFFON</t>
  </si>
  <si>
    <t>ХЕЛЕН МАРТИН</t>
  </si>
  <si>
    <t>HELENE MARTIN (TREE PAEONIA)</t>
  </si>
  <si>
    <t>ЭМИ ДЖО</t>
  </si>
  <si>
    <t>ITOH AMY JO</t>
  </si>
  <si>
    <t>БОРДЕР ШАРМ</t>
  </si>
  <si>
    <t>ITOH BORDER CHARM</t>
  </si>
  <si>
    <t>ИМПОССИБЛ ДРИМ</t>
  </si>
  <si>
    <t>ITOH IMPOSSIBLE DREAM</t>
  </si>
  <si>
    <t>ЛЕМОН ДРИМ</t>
  </si>
  <si>
    <t>ITOH LEMON DREAM</t>
  </si>
  <si>
    <t>NEON® FLARE BLUE</t>
  </si>
  <si>
    <t>АДИНДА</t>
  </si>
  <si>
    <t>ADINDA</t>
  </si>
  <si>
    <t>БАМБИНИ ЧЕРРИ КРАШ</t>
  </si>
  <si>
    <t>BAMBINI CHERRY CRUSH</t>
  </si>
  <si>
    <t>БЛЮ ПАРАДАЙЗ</t>
  </si>
  <si>
    <t>BLUE PARADISE</t>
  </si>
  <si>
    <t>ГРЭФИН ФОН ШВЕРИН</t>
  </si>
  <si>
    <t>GRAFIN VON SCHWERIN</t>
  </si>
  <si>
    <t>ОЛЕНЬКА</t>
  </si>
  <si>
    <t>OLJENKA</t>
  </si>
  <si>
    <t>ПАЛЬМИРА</t>
  </si>
  <si>
    <t>PALMYRA</t>
  </si>
  <si>
    <t>ЭДЕНС СМАЙЛ</t>
  </si>
  <si>
    <t>EDEN'S SMILE</t>
  </si>
  <si>
    <t>ДАБЛ ЭЛЛЕН УАЙТ СПОТТИД</t>
  </si>
  <si>
    <t>DOUBLE ELLEN WHITE SPOTTED</t>
  </si>
  <si>
    <t>МОНСЕЖУР</t>
  </si>
  <si>
    <t>MONTSEGUR</t>
  </si>
  <si>
    <t>ПРИТТИ ЭЛЛЕН РЭД ЛЕДИ</t>
  </si>
  <si>
    <t>PRETTY ELLEN RED LADY</t>
  </si>
  <si>
    <t>СПОТТИД ГИБРИДС</t>
  </si>
  <si>
    <t>SPOTTED HYBRIDS</t>
  </si>
  <si>
    <t>УАЙТ СПОТТИД ГИБРИДС</t>
  </si>
  <si>
    <t>WHITE SPOTTED HYBRIDS</t>
  </si>
  <si>
    <t>СУПРИМ КАНТАЛУП</t>
  </si>
  <si>
    <t>SUPREME CANTALOUPE</t>
  </si>
  <si>
    <t>ПУРПУРАСЦЕНС</t>
  </si>
  <si>
    <t>PURPURASCENS</t>
  </si>
  <si>
    <t>ВИНКИ БЛЮ ЭНД УАЙТ</t>
  </si>
  <si>
    <t>WINKY BLUE AND WHITE</t>
  </si>
  <si>
    <t>ВИНКИ РЭД ЭНД УАЙТ</t>
  </si>
  <si>
    <t>WINKY RED AND WHITE</t>
  </si>
  <si>
    <t>ЛЕСНАЯ</t>
  </si>
  <si>
    <t>SYLVESTRIS</t>
  </si>
  <si>
    <t>ЛЕВИЛЛЯ</t>
  </si>
  <si>
    <t>СПАРКЛИНГ СТАРС РЭД</t>
  </si>
  <si>
    <t>SPARKLING STARS RED</t>
  </si>
  <si>
    <t>РОТБЛЮМ</t>
  </si>
  <si>
    <t>ROTBLUM</t>
  </si>
  <si>
    <t>СПАРКЛЕС</t>
  </si>
  <si>
    <t>SPARKLES</t>
  </si>
  <si>
    <t>HIGHLANDER САМБА</t>
  </si>
  <si>
    <t>HIGHLANDER SAMBA</t>
  </si>
  <si>
    <t>ЗИГУНЕРБЛЮТ</t>
  </si>
  <si>
    <t>ZIGEUNERBLUT</t>
  </si>
  <si>
    <t>РУБИ ГОЛД</t>
  </si>
  <si>
    <t>RUBY GOLD</t>
  </si>
  <si>
    <t>SPECTABILIS ALBA</t>
  </si>
  <si>
    <t>КАЛИСТЕГИЯ</t>
  </si>
  <si>
    <t>ФЛОРЕ ПЛЕНА</t>
  </si>
  <si>
    <t>FLORE PLENA</t>
  </si>
  <si>
    <t>АТРОПУРПУРЕЯ</t>
  </si>
  <si>
    <t>ATROPURPUREA</t>
  </si>
  <si>
    <t>ХИЛЛСАЙД БЛЭК БЬЮТИ</t>
  </si>
  <si>
    <t>HILLSIDE BLACK BEAUTY</t>
  </si>
  <si>
    <t>ОРАНЖ ПРИНЦЕСС</t>
  </si>
  <si>
    <t>ORANGE PRINCESS</t>
  </si>
  <si>
    <t>АУРЕА</t>
  </si>
  <si>
    <t>ULMARIA AUREA</t>
  </si>
  <si>
    <t>ГЕКСАПЕТАЛА ПЛЕНА</t>
  </si>
  <si>
    <t>(HEXAPETALA) PLENA</t>
  </si>
  <si>
    <t>ПРОЛИФИКАНС</t>
  </si>
  <si>
    <t>PROLIFICANS</t>
  </si>
  <si>
    <t>ЧЕРРИ БЛАШ</t>
  </si>
  <si>
    <t>CHERRY BLUSH</t>
  </si>
  <si>
    <t>ЧОКОЛАТ ВИНГЗ</t>
  </si>
  <si>
    <t>CHOCOLATE WINGS</t>
  </si>
  <si>
    <t>также предлагатеся земляника фриго в профессиональной упаковке см. прайс по ссылке</t>
  </si>
  <si>
    <t>ВИМА КСИМА</t>
  </si>
  <si>
    <t>VIMA® XIMA</t>
  </si>
  <si>
    <t>МОЛЛИНГ ЭЙС</t>
  </si>
  <si>
    <t>MALLING ACE</t>
  </si>
  <si>
    <t>ПАРЛАНДО</t>
  </si>
  <si>
    <t>PARLANDO</t>
  </si>
  <si>
    <t>ТВИСТ</t>
  </si>
  <si>
    <t>TWIST</t>
  </si>
  <si>
    <t>Paeonia Double White</t>
  </si>
  <si>
    <t xml:space="preserve">В зависимости от результатов урожая, иногда, мы вынуждены изменить цену, размеры, фасовку, или отменить заказ, </t>
  </si>
  <si>
    <t>поставить скомплектованный заказ. Комплектование заказов осуществляется согласно последовательности получения заказов.</t>
  </si>
  <si>
    <t xml:space="preserve">при этом Компания не несет ответственность за любые убытки, которые могут возникнуть, если фирма не была в состоянии </t>
  </si>
  <si>
    <t xml:space="preserve">В случае отправки через транспортные компании, для некоторых групп многолетников (дельфиниумы, эхинацеи, нивянники, рудбекии, гелениумы, медуницы и земляники) </t>
  </si>
  <si>
    <t>СУММА ЗАКАЗА</t>
  </si>
  <si>
    <t>Предварительные заказы принимаются  до 16 ноября 2022</t>
  </si>
  <si>
    <r>
      <t xml:space="preserve">Минимальная общая сумма заказа по всем группам посадочного материала - </t>
    </r>
    <r>
      <rPr>
        <b/>
        <sz val="11"/>
        <color rgb="FFFF0000"/>
        <rFont val="Arial"/>
        <family val="2"/>
        <charset val="204"/>
      </rPr>
      <t>5000 руб.</t>
    </r>
  </si>
  <si>
    <t>Заказы принимаются до 16 ноября 2022 г.</t>
  </si>
  <si>
    <t>Обязательно внесение задатка 50%.</t>
  </si>
  <si>
    <t xml:space="preserve">Нашу продукцию вы сможете получить на нашем оптовом складе по адресу: </t>
  </si>
  <si>
    <t xml:space="preserve">ООО "Семена и Селекция" г. Нижний Новгород, ул. Луначарского д.25/4 </t>
  </si>
  <si>
    <t>Все расходы по дополнительной упаковке и утеплении оплачиваются покупателем отдельно.</t>
  </si>
  <si>
    <t>Все расходы по дополнительной упаковке,</t>
  </si>
  <si>
    <t>предв.сумма</t>
  </si>
  <si>
    <t>Просим по всем возникающим вопросам обращаться по тел. (831) 246-72-22, 246-58-80   или semena@aelita.nn.ru</t>
  </si>
  <si>
    <r>
      <t xml:space="preserve">МНОГОЛЕТНИКИ"COLORLINE". ВЕСНА 2023. Голландия
</t>
    </r>
    <r>
      <rPr>
        <b/>
        <i/>
        <sz val="12"/>
        <color rgb="FFFF0000"/>
        <rFont val="Arial"/>
        <family val="2"/>
        <charset val="204"/>
      </rPr>
      <t xml:space="preserve">ООО "СЕМЕНА И СЕЛЕКЦИЯ" предлагает к продаже МНОГОЛЕТНИКИ "COLOR LINE". </t>
    </r>
  </si>
  <si>
    <t>Строго соблюдайте кратность заказа- согласно  графе кратность заказа.</t>
  </si>
  <si>
    <t>Оплатить задаток и заключить договор необходимо до 17 ноября 2022г.</t>
  </si>
</sst>
</file>

<file path=xl/styles.xml><?xml version="1.0" encoding="utf-8"?>
<styleSheet xmlns="http://schemas.openxmlformats.org/spreadsheetml/2006/main">
  <numFmts count="11">
    <numFmt numFmtId="164" formatCode="#,##0.00;;;@"/>
    <numFmt numFmtId="165" formatCode="0;\-0;;@"/>
    <numFmt numFmtId="166" formatCode="#,##0.00&quot;р.&quot;;\-#,##0.00&quot;р.&quot;;;@"/>
    <numFmt numFmtId="167" formatCode="#,##0.00&quot;р.&quot;"/>
    <numFmt numFmtId="168" formatCode="0%;\-0;;@"/>
    <numFmt numFmtId="169" formatCode="0.0"/>
    <numFmt numFmtId="170" formatCode="00000_###000_00"/>
    <numFmt numFmtId="171" formatCode="#,##0.00_ ;[Red]\-#,##0.00;;@"/>
    <numFmt numFmtId="172" formatCode="\х\ #,##0"/>
    <numFmt numFmtId="173" formatCode="_-* #,##0.00\ [$₽-419]_-;\-* #,##0.00\ [$₽-419]_-;_-* &quot;-&quot;??\ [$₽-419]_-;_-@_-"/>
    <numFmt numFmtId="174" formatCode="#,##0&quot; шт.&quot;;[Red]\-#,##0&quot; шт.&quot;;;@"/>
  </numFmts>
  <fonts count="119">
    <font>
      <sz val="10"/>
      <name val="Arial Cyr"/>
      <charset val="204"/>
    </font>
    <font>
      <sz val="11"/>
      <color indexed="8"/>
      <name val="Calibri"/>
      <family val="2"/>
      <charset val="204"/>
    </font>
    <font>
      <sz val="11"/>
      <color indexed="9"/>
      <name val="Calibri"/>
      <family val="2"/>
      <charset val="204"/>
    </font>
    <font>
      <sz val="10"/>
      <name val="Arial"/>
      <family val="2"/>
      <charset val="204"/>
    </font>
    <font>
      <sz val="11"/>
      <color indexed="62"/>
      <name val="Calibri"/>
      <family val="2"/>
      <charset val="204"/>
    </font>
    <font>
      <b/>
      <sz val="11"/>
      <color indexed="63"/>
      <name val="Calibri"/>
      <family val="2"/>
      <charset val="204"/>
    </font>
    <font>
      <b/>
      <sz val="11"/>
      <color indexed="52"/>
      <name val="Calibri"/>
      <family val="2"/>
      <charset val="204"/>
    </font>
    <font>
      <u/>
      <sz val="10"/>
      <color indexed="12"/>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8"/>
      <color indexed="10"/>
      <name val="Arial"/>
      <family val="2"/>
      <charset val="204"/>
    </font>
    <font>
      <b/>
      <sz val="10"/>
      <name val="Arial"/>
      <family val="2"/>
      <charset val="204"/>
    </font>
    <font>
      <b/>
      <i/>
      <sz val="10"/>
      <name val="Arial Cyr"/>
      <charset val="204"/>
    </font>
    <font>
      <b/>
      <sz val="10"/>
      <name val="Arial Cyr"/>
      <charset val="204"/>
    </font>
    <font>
      <b/>
      <sz val="8"/>
      <name val="Arial"/>
      <family val="2"/>
      <charset val="204"/>
    </font>
    <font>
      <sz val="8"/>
      <name val="Arial"/>
      <family val="2"/>
      <charset val="204"/>
    </font>
    <font>
      <b/>
      <i/>
      <sz val="20"/>
      <color indexed="10"/>
      <name val="Times New Roman"/>
      <family val="1"/>
      <charset val="204"/>
    </font>
    <font>
      <b/>
      <sz val="8"/>
      <name val="Arial Cyr"/>
      <charset val="204"/>
    </font>
    <font>
      <b/>
      <sz val="12"/>
      <name val="Arial"/>
      <family val="2"/>
      <charset val="204"/>
    </font>
    <font>
      <b/>
      <sz val="9"/>
      <name val="Arial"/>
      <family val="2"/>
      <charset val="204"/>
    </font>
    <font>
      <b/>
      <sz val="11"/>
      <name val="Arial"/>
      <family val="2"/>
      <charset val="204"/>
    </font>
    <font>
      <b/>
      <i/>
      <u/>
      <sz val="20"/>
      <name val="Arial"/>
      <family val="2"/>
      <charset val="204"/>
    </font>
    <font>
      <b/>
      <sz val="24"/>
      <name val="Arial"/>
      <family val="2"/>
      <charset val="204"/>
    </font>
    <font>
      <b/>
      <i/>
      <u/>
      <sz val="12"/>
      <name val="Arial Cyr"/>
      <charset val="204"/>
    </font>
    <font>
      <b/>
      <i/>
      <sz val="12"/>
      <name val="Arial Cyr"/>
      <charset val="204"/>
    </font>
    <font>
      <sz val="12"/>
      <name val="Arial"/>
      <family val="2"/>
      <charset val="204"/>
    </font>
    <font>
      <sz val="10"/>
      <color indexed="10"/>
      <name val="Arial Cyr"/>
      <charset val="204"/>
    </font>
    <font>
      <b/>
      <sz val="16"/>
      <name val="Arial"/>
      <family val="2"/>
      <charset val="204"/>
    </font>
    <font>
      <b/>
      <sz val="20"/>
      <color indexed="10"/>
      <name val="Times New Roman"/>
      <family val="1"/>
      <charset val="204"/>
    </font>
    <font>
      <b/>
      <sz val="9"/>
      <name val="Arial Cyr"/>
      <charset val="204"/>
    </font>
    <font>
      <b/>
      <i/>
      <sz val="11"/>
      <color indexed="8"/>
      <name val="Arial"/>
      <family val="2"/>
      <charset val="204"/>
    </font>
    <font>
      <b/>
      <i/>
      <sz val="8"/>
      <name val="Calibri"/>
      <family val="2"/>
      <charset val="204"/>
      <scheme val="minor"/>
    </font>
    <font>
      <sz val="10"/>
      <name val="Calibri"/>
      <family val="2"/>
      <charset val="204"/>
      <scheme val="minor"/>
    </font>
    <font>
      <b/>
      <sz val="12"/>
      <name val="Calibri"/>
      <family val="2"/>
      <charset val="204"/>
      <scheme val="minor"/>
    </font>
    <font>
      <sz val="9"/>
      <name val="Arial"/>
      <family val="2"/>
      <charset val="204"/>
    </font>
    <font>
      <sz val="11"/>
      <name val="Arial"/>
      <family val="2"/>
      <charset val="204"/>
    </font>
    <font>
      <sz val="9"/>
      <name val="Arial Cyr"/>
      <charset val="204"/>
    </font>
    <font>
      <b/>
      <i/>
      <u/>
      <sz val="14"/>
      <color theme="5" tint="-0.499984740745262"/>
      <name val="Arial"/>
      <family val="2"/>
      <charset val="204"/>
    </font>
    <font>
      <b/>
      <i/>
      <u/>
      <sz val="12"/>
      <color indexed="10"/>
      <name val="Arial Cyr"/>
      <charset val="204"/>
    </font>
    <font>
      <b/>
      <i/>
      <sz val="9"/>
      <name val="Arial Cyr"/>
      <charset val="204"/>
    </font>
    <font>
      <b/>
      <i/>
      <u/>
      <sz val="18"/>
      <name val="Arial"/>
      <family val="2"/>
      <charset val="204"/>
    </font>
    <font>
      <b/>
      <i/>
      <sz val="11"/>
      <color indexed="58"/>
      <name val="Arial"/>
      <family val="2"/>
      <charset val="204"/>
    </font>
    <font>
      <b/>
      <sz val="8"/>
      <color rgb="FFFF0000"/>
      <name val="Arial Cyr"/>
      <charset val="204"/>
    </font>
    <font>
      <b/>
      <sz val="8"/>
      <color theme="6" tint="-0.499984740745262"/>
      <name val="Arial Cyr"/>
      <charset val="204"/>
    </font>
    <font>
      <b/>
      <u/>
      <sz val="10"/>
      <color indexed="12"/>
      <name val="Arial"/>
      <family val="2"/>
    </font>
    <font>
      <b/>
      <sz val="8"/>
      <name val="Calibri"/>
      <family val="2"/>
      <charset val="204"/>
      <scheme val="minor"/>
    </font>
    <font>
      <b/>
      <sz val="8"/>
      <color theme="6" tint="-0.499984740745262"/>
      <name val="Calibri"/>
      <family val="2"/>
      <charset val="204"/>
      <scheme val="minor"/>
    </font>
    <font>
      <sz val="8"/>
      <color theme="6" tint="-0.499984740745262"/>
      <name val="Calibri"/>
      <family val="2"/>
      <charset val="204"/>
      <scheme val="minor"/>
    </font>
    <font>
      <sz val="8"/>
      <color theme="1" tint="4.9989318521683403E-2"/>
      <name val="Calibri"/>
      <family val="2"/>
      <charset val="204"/>
      <scheme val="minor"/>
    </font>
    <font>
      <sz val="10"/>
      <color rgb="FFFF0000"/>
      <name val="Arial Cyr"/>
      <charset val="204"/>
    </font>
    <font>
      <b/>
      <sz val="10"/>
      <name val="Calibri"/>
      <family val="2"/>
      <charset val="204"/>
      <scheme val="minor"/>
    </font>
    <font>
      <b/>
      <sz val="10"/>
      <color rgb="FF0070C0"/>
      <name val="Calibri"/>
      <family val="2"/>
      <charset val="204"/>
      <scheme val="minor"/>
    </font>
    <font>
      <b/>
      <sz val="8"/>
      <color theme="0"/>
      <name val="Calibri"/>
      <family val="2"/>
      <charset val="204"/>
      <scheme val="minor"/>
    </font>
    <font>
      <b/>
      <sz val="11"/>
      <name val="Calibri"/>
      <family val="2"/>
      <charset val="204"/>
      <scheme val="minor"/>
    </font>
    <font>
      <b/>
      <sz val="9"/>
      <name val="Calibri"/>
      <family val="2"/>
      <charset val="204"/>
      <scheme val="minor"/>
    </font>
    <font>
      <sz val="8"/>
      <name val="Calibri"/>
      <family val="2"/>
      <charset val="204"/>
      <scheme val="minor"/>
    </font>
    <font>
      <sz val="11"/>
      <name val="Calibri"/>
      <family val="2"/>
      <charset val="204"/>
      <scheme val="minor"/>
    </font>
    <font>
      <b/>
      <i/>
      <sz val="10"/>
      <name val="Calibri"/>
      <family val="2"/>
      <charset val="204"/>
      <scheme val="minor"/>
    </font>
    <font>
      <u/>
      <sz val="8"/>
      <color indexed="12"/>
      <name val="Calibri"/>
      <family val="2"/>
      <charset val="204"/>
      <scheme val="minor"/>
    </font>
    <font>
      <b/>
      <i/>
      <sz val="14"/>
      <color indexed="58"/>
      <name val="Calibri"/>
      <family val="2"/>
      <charset val="204"/>
      <scheme val="minor"/>
    </font>
    <font>
      <b/>
      <i/>
      <sz val="12"/>
      <color indexed="58"/>
      <name val="Calibri"/>
      <family val="2"/>
      <charset val="204"/>
      <scheme val="minor"/>
    </font>
    <font>
      <b/>
      <i/>
      <sz val="9"/>
      <name val="Calibri"/>
      <family val="2"/>
      <charset val="204"/>
      <scheme val="minor"/>
    </font>
    <font>
      <b/>
      <sz val="8"/>
      <color indexed="62"/>
      <name val="Calibri"/>
      <family val="2"/>
      <charset val="204"/>
      <scheme val="minor"/>
    </font>
    <font>
      <sz val="9"/>
      <name val="Calibri"/>
      <family val="2"/>
      <charset val="204"/>
      <scheme val="minor"/>
    </font>
    <font>
      <b/>
      <u/>
      <sz val="10"/>
      <color indexed="12"/>
      <name val="Arial Cyr"/>
      <charset val="204"/>
    </font>
    <font>
      <b/>
      <i/>
      <sz val="9"/>
      <color theme="1" tint="4.9989318521683403E-2"/>
      <name val="Calibri"/>
      <family val="2"/>
      <charset val="204"/>
      <scheme val="minor"/>
    </font>
    <font>
      <b/>
      <i/>
      <sz val="8"/>
      <color theme="1" tint="4.9989318521683403E-2"/>
      <name val="Calibri"/>
      <family val="2"/>
      <charset val="204"/>
      <scheme val="minor"/>
    </font>
    <font>
      <sz val="9"/>
      <color theme="1" tint="4.9989318521683403E-2"/>
      <name val="Calibri"/>
      <family val="2"/>
      <charset val="204"/>
      <scheme val="minor"/>
    </font>
    <font>
      <sz val="8"/>
      <color theme="0"/>
      <name val="Calibri"/>
      <family val="2"/>
      <charset val="204"/>
      <scheme val="minor"/>
    </font>
    <font>
      <b/>
      <sz val="8"/>
      <color theme="1" tint="4.9989318521683403E-2"/>
      <name val="Calibri"/>
      <family val="2"/>
      <charset val="204"/>
      <scheme val="minor"/>
    </font>
    <font>
      <b/>
      <sz val="9"/>
      <color theme="1" tint="4.9989318521683403E-2"/>
      <name val="Calibri"/>
      <family val="2"/>
      <charset val="204"/>
      <scheme val="minor"/>
    </font>
    <font>
      <b/>
      <sz val="8"/>
      <color indexed="9"/>
      <name val="Calibri"/>
      <family val="2"/>
      <charset val="204"/>
      <scheme val="minor"/>
    </font>
    <font>
      <b/>
      <sz val="10"/>
      <color indexed="9"/>
      <name val="Calibri"/>
      <family val="2"/>
      <charset val="204"/>
      <scheme val="minor"/>
    </font>
    <font>
      <b/>
      <sz val="9"/>
      <color indexed="62"/>
      <name val="Calibri"/>
      <family val="2"/>
      <charset val="204"/>
      <scheme val="minor"/>
    </font>
    <font>
      <b/>
      <i/>
      <sz val="11"/>
      <name val="Calibri"/>
      <family val="2"/>
      <charset val="204"/>
      <scheme val="minor"/>
    </font>
    <font>
      <b/>
      <sz val="8"/>
      <color rgb="FFFF0000"/>
      <name val="Calibri"/>
      <family val="2"/>
      <charset val="204"/>
      <scheme val="minor"/>
    </font>
    <font>
      <b/>
      <i/>
      <sz val="10"/>
      <color rgb="FF002060"/>
      <name val="Calibri"/>
      <family val="2"/>
      <charset val="204"/>
      <scheme val="minor"/>
    </font>
    <font>
      <b/>
      <i/>
      <sz val="11"/>
      <color rgb="FF002060"/>
      <name val="Calibri"/>
      <family val="2"/>
      <charset val="204"/>
      <scheme val="minor"/>
    </font>
    <font>
      <b/>
      <i/>
      <sz val="14"/>
      <color indexed="18"/>
      <name val="Arial"/>
      <family val="2"/>
      <charset val="204"/>
    </font>
    <font>
      <b/>
      <sz val="8"/>
      <color indexed="12"/>
      <name val="Calibri"/>
      <family val="2"/>
      <charset val="204"/>
      <scheme val="minor"/>
    </font>
    <font>
      <b/>
      <sz val="11"/>
      <color indexed="9"/>
      <name val="Calibri"/>
      <family val="2"/>
      <charset val="204"/>
      <scheme val="minor"/>
    </font>
    <font>
      <sz val="9"/>
      <color indexed="12"/>
      <name val="Calibri"/>
      <family val="2"/>
      <charset val="204"/>
      <scheme val="minor"/>
    </font>
    <font>
      <b/>
      <sz val="11"/>
      <color indexed="62"/>
      <name val="Calibri"/>
      <family val="2"/>
      <charset val="204"/>
      <scheme val="minor"/>
    </font>
    <font>
      <sz val="8"/>
      <color theme="1"/>
      <name val="Arial"/>
      <family val="2"/>
      <charset val="204"/>
    </font>
    <font>
      <sz val="8"/>
      <color theme="4" tint="-0.249977111117893"/>
      <name val="Calibri"/>
      <family val="2"/>
      <charset val="204"/>
      <scheme val="minor"/>
    </font>
    <font>
      <sz val="8"/>
      <color theme="0" tint="-0.14999847407452621"/>
      <name val="Calibri"/>
      <family val="2"/>
      <charset val="204"/>
      <scheme val="minor"/>
    </font>
    <font>
      <b/>
      <sz val="9"/>
      <color rgb="FFC00000"/>
      <name val="Calibri"/>
      <family val="2"/>
      <charset val="204"/>
      <scheme val="minor"/>
    </font>
    <font>
      <b/>
      <i/>
      <u/>
      <sz val="8"/>
      <name val="Calibri"/>
      <family val="2"/>
      <charset val="204"/>
      <scheme val="minor"/>
    </font>
    <font>
      <b/>
      <i/>
      <sz val="16"/>
      <color indexed="18"/>
      <name val="Arial"/>
      <family val="2"/>
      <charset val="204"/>
    </font>
    <font>
      <b/>
      <u/>
      <sz val="11"/>
      <name val="Calibri"/>
      <family val="2"/>
      <charset val="204"/>
      <scheme val="minor"/>
    </font>
    <font>
      <b/>
      <sz val="9"/>
      <color rgb="FF0070C0"/>
      <name val="Calibri"/>
      <family val="2"/>
      <charset val="204"/>
      <scheme val="minor"/>
    </font>
    <font>
      <sz val="10"/>
      <color theme="4" tint="-0.249977111117893"/>
      <name val="Arial Cyr"/>
      <charset val="204"/>
    </font>
    <font>
      <b/>
      <sz val="8"/>
      <color theme="1"/>
      <name val="Calibri"/>
      <family val="2"/>
      <charset val="204"/>
      <scheme val="minor"/>
    </font>
    <font>
      <i/>
      <sz val="11"/>
      <color theme="4" tint="-0.249977111117893"/>
      <name val="Arial"/>
      <family val="2"/>
      <charset val="204"/>
    </font>
    <font>
      <i/>
      <sz val="10"/>
      <color theme="4" tint="-0.249977111117893"/>
      <name val="Calibri"/>
      <family val="2"/>
      <charset val="204"/>
      <scheme val="minor"/>
    </font>
    <font>
      <sz val="10"/>
      <color theme="4" tint="-0.249977111117893"/>
      <name val="Calibri"/>
      <family val="2"/>
      <charset val="204"/>
      <scheme val="minor"/>
    </font>
    <font>
      <sz val="8"/>
      <color theme="4" tint="-0.249977111117893"/>
      <name val="Arial"/>
      <family val="2"/>
      <charset val="204"/>
    </font>
    <font>
      <sz val="8"/>
      <color theme="5" tint="-0.249977111117893"/>
      <name val="Calibri"/>
      <family val="2"/>
      <charset val="204"/>
      <scheme val="minor"/>
    </font>
    <font>
      <b/>
      <u/>
      <sz val="10"/>
      <color rgb="FFFF0000"/>
      <name val="Calibri"/>
      <family val="2"/>
      <charset val="204"/>
      <scheme val="minor"/>
    </font>
    <font>
      <b/>
      <sz val="10"/>
      <color rgb="FFC00000"/>
      <name val="Arial Cyr"/>
      <charset val="204"/>
    </font>
    <font>
      <sz val="10"/>
      <color rgb="FFC00000"/>
      <name val="Arial Cyr"/>
      <charset val="204"/>
    </font>
    <font>
      <b/>
      <i/>
      <u/>
      <sz val="18"/>
      <color indexed="16"/>
      <name val="Calibri"/>
      <family val="2"/>
      <charset val="204"/>
      <scheme val="minor"/>
    </font>
    <font>
      <b/>
      <i/>
      <u/>
      <sz val="14"/>
      <name val="Arial Cyr"/>
      <charset val="204"/>
    </font>
    <font>
      <b/>
      <sz val="11"/>
      <color rgb="FFFF0000"/>
      <name val="Arial"/>
      <family val="2"/>
      <charset val="204"/>
    </font>
    <font>
      <b/>
      <sz val="12"/>
      <color rgb="FFFF0000"/>
      <name val="Arial"/>
      <family val="2"/>
      <charset val="204"/>
    </font>
    <font>
      <b/>
      <i/>
      <sz val="12"/>
      <name val="Arial"/>
      <family val="2"/>
      <charset val="204"/>
    </font>
    <font>
      <b/>
      <i/>
      <sz val="12"/>
      <color rgb="FFFF0000"/>
      <name val="Arial"/>
      <family val="2"/>
      <charset val="204"/>
    </font>
    <font>
      <b/>
      <i/>
      <sz val="11"/>
      <name val="Arial"/>
      <family val="2"/>
      <charset val="204"/>
    </font>
    <font>
      <b/>
      <sz val="11"/>
      <color rgb="FF008000"/>
      <name val="Arial"/>
      <family val="2"/>
      <charset val="204"/>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rgb="FFCCFFFF"/>
        <bgColor indexed="64"/>
      </patternFill>
    </fill>
    <fill>
      <patternFill patternType="solid">
        <fgColor theme="9" tint="-0.249977111117893"/>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EBFFFF"/>
        <bgColor indexed="64"/>
      </patternFill>
    </fill>
    <fill>
      <patternFill patternType="solid">
        <fgColor rgb="FF009900"/>
        <bgColor indexed="64"/>
      </patternFill>
    </fill>
    <fill>
      <patternFill patternType="solid">
        <fgColor rgb="FFFFC000"/>
        <bgColor indexed="64"/>
      </patternFill>
    </fill>
    <fill>
      <patternFill patternType="solid">
        <fgColor theme="9" tint="0.59999389629810485"/>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hair">
        <color indexed="9"/>
      </top>
      <bottom style="hair">
        <color indexed="9"/>
      </bottom>
      <diagonal/>
    </border>
    <border>
      <left/>
      <right/>
      <top style="medium">
        <color indexed="64"/>
      </top>
      <bottom style="thin">
        <color indexed="64"/>
      </bottom>
      <diagonal/>
    </border>
    <border>
      <left/>
      <right/>
      <top/>
      <bottom style="thin">
        <color indexed="64"/>
      </bottom>
      <diagonal/>
    </border>
    <border>
      <left/>
      <right style="medium">
        <color indexed="64"/>
      </right>
      <top style="medium">
        <color indexed="64"/>
      </top>
      <bottom/>
      <diagonal/>
    </border>
    <border>
      <left/>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theme="6" tint="-0.24994659260841701"/>
      </left>
      <right style="thin">
        <color theme="6" tint="-0.24994659260841701"/>
      </right>
      <top style="thin">
        <color theme="6" tint="-0.24994659260841701"/>
      </top>
      <bottom/>
      <diagonal/>
    </border>
    <border>
      <left style="thin">
        <color theme="6" tint="-0.24994659260841701"/>
      </left>
      <right style="thin">
        <color theme="6" tint="-0.24994659260841701"/>
      </right>
      <top/>
      <bottom style="thin">
        <color theme="6" tint="-0.24994659260841701"/>
      </bottom>
      <diagonal/>
    </border>
    <border>
      <left/>
      <right/>
      <top/>
      <bottom style="thin">
        <color theme="6" tint="-0.24994659260841701"/>
      </bottom>
      <diagonal/>
    </border>
    <border>
      <left style="hair">
        <color indexed="64"/>
      </left>
      <right/>
      <top style="medium">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top style="hair">
        <color indexed="64"/>
      </top>
      <bottom/>
      <diagonal/>
    </border>
    <border>
      <left/>
      <right style="medium">
        <color indexed="64"/>
      </right>
      <top style="hair">
        <color indexed="64"/>
      </top>
      <bottom/>
      <diagonal/>
    </border>
    <border>
      <left style="hair">
        <color indexed="64"/>
      </left>
      <right/>
      <top style="hair">
        <color indexed="64"/>
      </top>
      <bottom/>
      <diagonal/>
    </border>
    <border>
      <left style="hair">
        <color indexed="64"/>
      </left>
      <right/>
      <top/>
      <bottom style="medium">
        <color indexed="64"/>
      </bottom>
      <diagonal/>
    </border>
    <border>
      <left/>
      <right style="hair">
        <color indexed="64"/>
      </right>
      <top style="medium">
        <color indexed="64"/>
      </top>
      <bottom/>
      <diagonal/>
    </border>
    <border>
      <left/>
      <right style="hair">
        <color indexed="64"/>
      </right>
      <top/>
      <bottom/>
      <diagonal/>
    </border>
    <border>
      <left/>
      <right style="hair">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auto="1"/>
      </right>
      <top style="thin">
        <color auto="1"/>
      </top>
      <bottom style="thin">
        <color auto="1"/>
      </bottom>
      <diagonal/>
    </border>
    <border>
      <left/>
      <right style="thin">
        <color indexed="64"/>
      </right>
      <top/>
      <bottom/>
      <diagonal/>
    </border>
    <border>
      <left style="thin">
        <color indexed="64"/>
      </left>
      <right/>
      <top style="medium">
        <color indexed="64"/>
      </top>
      <bottom/>
      <diagonal/>
    </border>
    <border>
      <left/>
      <right/>
      <top style="thin">
        <color indexed="64"/>
      </top>
      <bottom/>
      <diagonal/>
    </border>
    <border>
      <left style="thin">
        <color indexed="64"/>
      </left>
      <right/>
      <top style="thin">
        <color indexed="64"/>
      </top>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4" fillId="7" borderId="1" applyNumberFormat="0" applyAlignment="0" applyProtection="0"/>
    <xf numFmtId="0" fontId="5" fillId="20" borderId="9" applyNumberFormat="0" applyAlignment="0" applyProtection="0"/>
    <xf numFmtId="0" fontId="6" fillId="20" borderId="1" applyNumberFormat="0" applyAlignment="0" applyProtection="0"/>
    <xf numFmtId="0" fontId="7" fillId="0" borderId="0" applyNumberFormat="0" applyFill="0" applyBorder="0" applyAlignment="0" applyProtection="0">
      <alignment vertical="top"/>
      <protection locked="0"/>
    </xf>
    <xf numFmtId="0" fontId="8" fillId="0" borderId="4" applyNumberFormat="0" applyFill="0" applyAlignment="0" applyProtection="0"/>
    <xf numFmtId="0" fontId="9" fillId="0" borderId="5" applyNumberFormat="0" applyFill="0" applyAlignment="0" applyProtection="0"/>
    <xf numFmtId="0" fontId="10" fillId="0" borderId="6" applyNumberFormat="0" applyFill="0" applyAlignment="0" applyProtection="0"/>
    <xf numFmtId="0" fontId="10" fillId="0" borderId="0" applyNumberFormat="0" applyFill="0" applyBorder="0" applyAlignment="0" applyProtection="0"/>
    <xf numFmtId="0" fontId="11" fillId="0" borderId="8" applyNumberFormat="0" applyFill="0" applyAlignment="0" applyProtection="0"/>
    <xf numFmtId="0" fontId="12" fillId="21" borderId="2" applyNumberFormat="0" applyAlignment="0" applyProtection="0"/>
    <xf numFmtId="0" fontId="13" fillId="0" borderId="0" applyNumberFormat="0" applyFill="0" applyBorder="0" applyAlignment="0" applyProtection="0"/>
    <xf numFmtId="0" fontId="14" fillId="22" borderId="0" applyNumberFormat="0" applyBorder="0" applyAlignment="0" applyProtection="0"/>
    <xf numFmtId="0" fontId="15" fillId="3" borderId="0" applyNumberFormat="0" applyBorder="0" applyAlignment="0" applyProtection="0"/>
    <xf numFmtId="0" fontId="16" fillId="0" borderId="0" applyNumberFormat="0" applyFill="0" applyBorder="0" applyAlignment="0" applyProtection="0"/>
    <xf numFmtId="0" fontId="1" fillId="23" borderId="7" applyNumberFormat="0" applyFont="0" applyAlignment="0" applyProtection="0"/>
    <xf numFmtId="0" fontId="17" fillId="0" borderId="3" applyNumberFormat="0" applyFill="0" applyAlignment="0" applyProtection="0"/>
    <xf numFmtId="0" fontId="18" fillId="0" borderId="0" applyNumberFormat="0" applyFill="0" applyBorder="0" applyAlignment="0" applyProtection="0"/>
    <xf numFmtId="0" fontId="19" fillId="4" borderId="0" applyNumberFormat="0" applyBorder="0" applyAlignment="0" applyProtection="0"/>
  </cellStyleXfs>
  <cellXfs count="328">
    <xf numFmtId="0" fontId="0" fillId="0" borderId="0" xfId="0"/>
    <xf numFmtId="0" fontId="0" fillId="24" borderId="0" xfId="0" applyFill="1" applyProtection="1">
      <protection hidden="1"/>
    </xf>
    <xf numFmtId="0" fontId="32" fillId="24" borderId="0" xfId="0" applyFont="1" applyFill="1" applyAlignment="1" applyProtection="1">
      <alignment vertical="top" wrapText="1"/>
      <protection hidden="1"/>
    </xf>
    <xf numFmtId="0" fontId="0" fillId="0" borderId="0" xfId="0" applyProtection="1">
      <protection hidden="1"/>
    </xf>
    <xf numFmtId="0" fontId="33" fillId="24" borderId="0" xfId="0" applyFont="1" applyFill="1" applyProtection="1">
      <protection hidden="1"/>
    </xf>
    <xf numFmtId="0" fontId="34" fillId="24" borderId="0" xfId="0" applyFont="1" applyFill="1" applyAlignment="1" applyProtection="1">
      <alignment wrapText="1"/>
      <protection hidden="1"/>
    </xf>
    <xf numFmtId="0" fontId="35" fillId="24" borderId="0" xfId="0" applyFont="1" applyFill="1" applyAlignment="1" applyProtection="1">
      <alignment vertical="top" wrapText="1"/>
      <protection hidden="1"/>
    </xf>
    <xf numFmtId="0" fontId="37" fillId="24" borderId="0" xfId="0" applyFont="1" applyFill="1" applyAlignment="1" applyProtection="1">
      <alignment horizontal="center"/>
      <protection hidden="1"/>
    </xf>
    <xf numFmtId="0" fontId="28" fillId="24" borderId="0" xfId="0" applyFont="1" applyFill="1" applyAlignment="1" applyProtection="1">
      <alignment horizontal="center"/>
      <protection hidden="1"/>
    </xf>
    <xf numFmtId="0" fontId="0" fillId="24" borderId="14" xfId="0" applyFill="1" applyBorder="1" applyProtection="1">
      <protection hidden="1"/>
    </xf>
    <xf numFmtId="0" fontId="0" fillId="27" borderId="0" xfId="0" applyFill="1"/>
    <xf numFmtId="0" fontId="0" fillId="27" borderId="0" xfId="0" applyFill="1" applyProtection="1">
      <protection hidden="1"/>
    </xf>
    <xf numFmtId="0" fontId="33" fillId="27" borderId="0" xfId="0" applyFont="1" applyFill="1" applyProtection="1">
      <protection hidden="1"/>
    </xf>
    <xf numFmtId="0" fontId="0" fillId="27" borderId="0" xfId="0" applyFill="1" applyAlignment="1" applyProtection="1">
      <alignment wrapText="1"/>
      <protection hidden="1"/>
    </xf>
    <xf numFmtId="0" fontId="21" fillId="27" borderId="0" xfId="0" applyFont="1" applyFill="1" applyAlignment="1">
      <alignment horizontal="center" vertical="center" wrapText="1"/>
    </xf>
    <xf numFmtId="0" fontId="3" fillId="27" borderId="0" xfId="0" applyFont="1" applyFill="1" applyAlignment="1">
      <alignment horizontal="center" vertical="center" wrapText="1"/>
    </xf>
    <xf numFmtId="0" fontId="31" fillId="24" borderId="0" xfId="0" applyFont="1" applyFill="1" applyAlignment="1" applyProtection="1">
      <alignment horizontal="center" vertical="top" wrapText="1"/>
      <protection hidden="1"/>
    </xf>
    <xf numFmtId="0" fontId="47" fillId="27" borderId="0" xfId="0" applyFont="1" applyFill="1" applyAlignment="1">
      <alignment vertical="top"/>
    </xf>
    <xf numFmtId="0" fontId="33" fillId="24" borderId="0" xfId="0" applyFont="1" applyFill="1" applyAlignment="1" applyProtection="1">
      <alignment horizontal="center"/>
      <protection hidden="1"/>
    </xf>
    <xf numFmtId="0" fontId="48" fillId="24" borderId="0" xfId="0" applyFont="1" applyFill="1" applyProtection="1">
      <protection hidden="1"/>
    </xf>
    <xf numFmtId="0" fontId="23" fillId="24" borderId="12" xfId="0" applyFont="1" applyFill="1" applyBorder="1" applyAlignment="1" applyProtection="1">
      <alignment vertical="center"/>
      <protection hidden="1"/>
    </xf>
    <xf numFmtId="0" fontId="7" fillId="24" borderId="0" xfId="0" applyFont="1" applyFill="1" applyAlignment="1" applyProtection="1">
      <alignment vertical="center" wrapText="1"/>
      <protection hidden="1"/>
    </xf>
    <xf numFmtId="166" fontId="23" fillId="29" borderId="31" xfId="0" applyNumberFormat="1" applyFont="1" applyFill="1" applyBorder="1" applyAlignment="1" applyProtection="1">
      <alignment vertical="center" wrapText="1"/>
      <protection hidden="1"/>
    </xf>
    <xf numFmtId="0" fontId="0" fillId="29" borderId="0" xfId="0" applyFill="1" applyAlignment="1" applyProtection="1">
      <alignment vertical="center" wrapText="1"/>
      <protection hidden="1"/>
    </xf>
    <xf numFmtId="0" fontId="37" fillId="29" borderId="0" xfId="0" applyFont="1" applyFill="1" applyAlignment="1" applyProtection="1">
      <alignment horizontal="center"/>
      <protection hidden="1"/>
    </xf>
    <xf numFmtId="0" fontId="46" fillId="24" borderId="0" xfId="0" applyFont="1" applyFill="1"/>
    <xf numFmtId="0" fontId="49" fillId="24" borderId="0" xfId="0" applyFont="1" applyFill="1" applyAlignment="1">
      <alignment vertical="center"/>
    </xf>
    <xf numFmtId="0" fontId="39" fillId="24" borderId="0" xfId="0" applyFont="1" applyFill="1" applyAlignment="1">
      <alignment horizontal="left" vertical="center"/>
    </xf>
    <xf numFmtId="0" fontId="0" fillId="27" borderId="14" xfId="0" applyFill="1" applyBorder="1" applyProtection="1">
      <protection hidden="1"/>
    </xf>
    <xf numFmtId="0" fontId="48" fillId="27" borderId="0" xfId="0" applyFont="1" applyFill="1" applyProtection="1">
      <protection hidden="1"/>
    </xf>
    <xf numFmtId="0" fontId="0" fillId="27" borderId="0" xfId="0" applyFill="1" applyAlignment="1" applyProtection="1">
      <alignment vertical="center" wrapText="1"/>
      <protection hidden="1"/>
    </xf>
    <xf numFmtId="0" fontId="37" fillId="27" borderId="0" xfId="0" applyFont="1" applyFill="1" applyAlignment="1" applyProtection="1">
      <alignment horizontal="center"/>
      <protection hidden="1"/>
    </xf>
    <xf numFmtId="0" fontId="22" fillId="24" borderId="0" xfId="0" applyFont="1" applyFill="1" applyAlignment="1" applyProtection="1">
      <alignment horizontal="left" wrapText="1"/>
      <protection hidden="1"/>
    </xf>
    <xf numFmtId="0" fontId="50" fillId="24" borderId="0" xfId="0" applyFont="1" applyFill="1" applyAlignment="1" applyProtection="1">
      <alignment vertical="top" wrapText="1"/>
      <protection hidden="1"/>
    </xf>
    <xf numFmtId="0" fontId="46" fillId="24" borderId="14" xfId="0" applyFont="1" applyFill="1" applyBorder="1"/>
    <xf numFmtId="0" fontId="39" fillId="24" borderId="14" xfId="0" applyFont="1" applyFill="1" applyBorder="1" applyAlignment="1">
      <alignment horizontal="left" vertical="center"/>
    </xf>
    <xf numFmtId="0" fontId="55" fillId="24" borderId="0" xfId="0" applyFont="1" applyFill="1" applyProtection="1">
      <protection hidden="1"/>
    </xf>
    <xf numFmtId="0" fontId="56" fillId="27" borderId="0" xfId="0" applyFont="1" applyFill="1" applyAlignment="1" applyProtection="1">
      <alignment wrapText="1"/>
      <protection locked="0" hidden="1"/>
    </xf>
    <xf numFmtId="0" fontId="41" fillId="24" borderId="0" xfId="0" applyFont="1" applyFill="1" applyAlignment="1">
      <alignment vertical="center" wrapText="1"/>
    </xf>
    <xf numFmtId="0" fontId="59" fillId="27" borderId="14" xfId="0" applyFont="1" applyFill="1" applyBorder="1" applyProtection="1">
      <protection hidden="1"/>
    </xf>
    <xf numFmtId="0" fontId="50" fillId="27" borderId="0" xfId="0" applyFont="1" applyFill="1" applyAlignment="1" applyProtection="1">
      <alignment vertical="top" wrapText="1"/>
      <protection hidden="1"/>
    </xf>
    <xf numFmtId="0" fontId="36" fillId="24" borderId="0" xfId="0" applyFont="1" applyFill="1" applyAlignment="1" applyProtection="1">
      <alignment vertical="center" textRotation="180" wrapText="1"/>
      <protection hidden="1"/>
    </xf>
    <xf numFmtId="0" fontId="42" fillId="27" borderId="0" xfId="0" applyFont="1" applyFill="1"/>
    <xf numFmtId="0" fontId="66" fillId="27" borderId="0" xfId="0" applyFont="1" applyFill="1"/>
    <xf numFmtId="0" fontId="65" fillId="27" borderId="0" xfId="0" applyFont="1" applyFill="1"/>
    <xf numFmtId="1" fontId="58" fillId="0" borderId="0" xfId="0" applyNumberFormat="1" applyFont="1" applyAlignment="1">
      <alignment horizontal="center" vertical="center"/>
    </xf>
    <xf numFmtId="0" fontId="75" fillId="24" borderId="0" xfId="0" applyFont="1" applyFill="1" applyAlignment="1">
      <alignment vertical="center" wrapText="1"/>
    </xf>
    <xf numFmtId="0" fontId="70" fillId="24" borderId="0" xfId="0" applyFont="1" applyFill="1" applyAlignment="1">
      <alignment vertical="center" wrapText="1"/>
    </xf>
    <xf numFmtId="0" fontId="60" fillId="24" borderId="0" xfId="0" applyFont="1" applyFill="1" applyAlignment="1">
      <alignment vertical="center" wrapText="1"/>
    </xf>
    <xf numFmtId="164" fontId="65" fillId="0" borderId="0" xfId="0" applyNumberFormat="1" applyFont="1" applyAlignment="1" applyProtection="1">
      <alignment vertical="center"/>
      <protection hidden="1"/>
    </xf>
    <xf numFmtId="1" fontId="76" fillId="24" borderId="0" xfId="0" applyNumberFormat="1" applyFont="1" applyFill="1" applyAlignment="1">
      <alignment horizontal="center" vertical="center" wrapText="1"/>
    </xf>
    <xf numFmtId="1" fontId="65" fillId="0" borderId="0" xfId="0" applyNumberFormat="1" applyFont="1" applyAlignment="1" applyProtection="1">
      <alignment vertical="center"/>
      <protection hidden="1"/>
    </xf>
    <xf numFmtId="0" fontId="60" fillId="24" borderId="0" xfId="0" applyFont="1" applyFill="1" applyAlignment="1">
      <alignment horizontal="center" vertical="center" wrapText="1"/>
    </xf>
    <xf numFmtId="1" fontId="58" fillId="24" borderId="10" xfId="0" applyNumberFormat="1" applyFont="1" applyFill="1" applyBorder="1" applyAlignment="1">
      <alignment horizontal="center" vertical="center"/>
    </xf>
    <xf numFmtId="0" fontId="77" fillId="24" borderId="0" xfId="0" applyFont="1" applyFill="1" applyAlignment="1">
      <alignment vertical="center"/>
    </xf>
    <xf numFmtId="0" fontId="78" fillId="24" borderId="0" xfId="0" applyFont="1" applyFill="1" applyAlignment="1">
      <alignment vertical="center"/>
    </xf>
    <xf numFmtId="0" fontId="65" fillId="24" borderId="0" xfId="0" applyFont="1" applyFill="1" applyAlignment="1">
      <alignment vertical="center" wrapText="1"/>
    </xf>
    <xf numFmtId="0" fontId="42" fillId="24" borderId="0" xfId="0" applyFont="1" applyFill="1" applyAlignment="1">
      <alignment vertical="center"/>
    </xf>
    <xf numFmtId="0" fontId="60" fillId="24" borderId="0" xfId="0" applyFont="1" applyFill="1" applyAlignment="1">
      <alignment horizontal="right" vertical="center" wrapText="1"/>
    </xf>
    <xf numFmtId="1" fontId="79" fillId="24" borderId="10" xfId="0" applyNumberFormat="1" applyFont="1" applyFill="1" applyBorder="1" applyAlignment="1">
      <alignment horizontal="center" vertical="center"/>
    </xf>
    <xf numFmtId="0" fontId="80" fillId="24" borderId="0" xfId="0" applyFont="1" applyFill="1" applyAlignment="1">
      <alignment vertical="center"/>
    </xf>
    <xf numFmtId="0" fontId="62" fillId="24" borderId="0" xfId="0" applyFont="1" applyFill="1" applyAlignment="1">
      <alignment vertical="center"/>
    </xf>
    <xf numFmtId="167" fontId="43" fillId="24" borderId="0" xfId="0" applyNumberFormat="1" applyFont="1" applyFill="1" applyAlignment="1" applyProtection="1">
      <alignment vertical="center"/>
      <protection hidden="1"/>
    </xf>
    <xf numFmtId="1" fontId="79" fillId="24" borderId="0" xfId="0" applyNumberFormat="1" applyFont="1" applyFill="1" applyAlignment="1">
      <alignment horizontal="center" vertical="center" wrapText="1"/>
    </xf>
    <xf numFmtId="0" fontId="80" fillId="24" borderId="0" xfId="0" applyFont="1" applyFill="1" applyAlignment="1">
      <alignment vertical="center" wrapText="1"/>
    </xf>
    <xf numFmtId="0" fontId="62" fillId="24" borderId="0" xfId="0" applyFont="1" applyFill="1" applyAlignment="1">
      <alignment vertical="center" wrapText="1"/>
    </xf>
    <xf numFmtId="0" fontId="42" fillId="24" borderId="0" xfId="0" applyFont="1" applyFill="1" applyAlignment="1">
      <alignment horizontal="center" vertical="center" wrapText="1"/>
    </xf>
    <xf numFmtId="167" fontId="60" fillId="24" borderId="0" xfId="0" applyNumberFormat="1" applyFont="1" applyFill="1" applyAlignment="1" applyProtection="1">
      <alignment horizontal="center" vertical="center"/>
      <protection hidden="1"/>
    </xf>
    <xf numFmtId="0" fontId="56" fillId="24" borderId="36" xfId="0" applyFont="1" applyFill="1" applyBorder="1" applyAlignment="1" applyProtection="1">
      <alignment horizontal="center"/>
      <protection hidden="1"/>
    </xf>
    <xf numFmtId="0" fontId="0" fillId="27" borderId="0" xfId="0" applyFill="1" applyAlignment="1">
      <alignment vertical="center"/>
    </xf>
    <xf numFmtId="0" fontId="56" fillId="24" borderId="36" xfId="0" applyFont="1" applyFill="1" applyBorder="1" applyAlignment="1" applyProtection="1">
      <alignment horizontal="left"/>
      <protection hidden="1"/>
    </xf>
    <xf numFmtId="0" fontId="55" fillId="0" borderId="30" xfId="0" applyFont="1" applyBorder="1" applyAlignment="1">
      <alignment horizontal="center" vertical="center" wrapText="1"/>
    </xf>
    <xf numFmtId="0" fontId="60" fillId="24" borderId="30" xfId="0" applyFont="1" applyFill="1" applyBorder="1" applyAlignment="1">
      <alignment horizontal="center" vertical="center" wrapText="1"/>
    </xf>
    <xf numFmtId="0" fontId="64" fillId="0" borderId="21" xfId="0" applyFont="1" applyBorder="1" applyAlignment="1">
      <alignment horizontal="center" vertical="center" wrapText="1"/>
    </xf>
    <xf numFmtId="0" fontId="85" fillId="0" borderId="30" xfId="0" applyFont="1" applyBorder="1" applyAlignment="1">
      <alignment horizontal="center" vertical="center" wrapText="1"/>
    </xf>
    <xf numFmtId="0" fontId="73" fillId="27" borderId="0" xfId="0" applyFont="1" applyFill="1" applyAlignment="1">
      <alignment wrapText="1"/>
    </xf>
    <xf numFmtId="0" fontId="24" fillId="24" borderId="0" xfId="0" applyFont="1" applyFill="1" applyAlignment="1">
      <alignment horizontal="center" vertical="center" wrapText="1"/>
    </xf>
    <xf numFmtId="0" fontId="25" fillId="24" borderId="0" xfId="0" applyFont="1" applyFill="1" applyAlignment="1">
      <alignment horizontal="left" vertical="center" shrinkToFit="1"/>
    </xf>
    <xf numFmtId="0" fontId="30" fillId="24" borderId="0" xfId="0" applyFont="1" applyFill="1" applyAlignment="1">
      <alignment horizontal="left" vertical="center" wrapText="1"/>
    </xf>
    <xf numFmtId="0" fontId="25" fillId="24" borderId="0" xfId="0" applyFont="1" applyFill="1" applyAlignment="1" applyProtection="1">
      <alignment horizontal="left" vertical="center" wrapText="1"/>
      <protection hidden="1"/>
    </xf>
    <xf numFmtId="0" fontId="44" fillId="24" borderId="0" xfId="0" applyFont="1" applyFill="1" applyAlignment="1" applyProtection="1">
      <alignment horizontal="left" vertical="center" wrapText="1"/>
      <protection hidden="1"/>
    </xf>
    <xf numFmtId="0" fontId="45" fillId="24" borderId="0" xfId="0" applyFont="1" applyFill="1" applyAlignment="1" applyProtection="1">
      <alignment horizontal="left" vertical="center" wrapText="1"/>
      <protection hidden="1"/>
    </xf>
    <xf numFmtId="0" fontId="90" fillId="26" borderId="0" xfId="0" applyFont="1" applyFill="1" applyAlignment="1">
      <alignment vertical="center"/>
    </xf>
    <xf numFmtId="0" fontId="89" fillId="26" borderId="0" xfId="0" applyFont="1" applyFill="1" applyAlignment="1">
      <alignment vertical="center"/>
    </xf>
    <xf numFmtId="0" fontId="91" fillId="26" borderId="0" xfId="0" applyFont="1" applyFill="1" applyAlignment="1">
      <alignment vertical="center"/>
    </xf>
    <xf numFmtId="0" fontId="78" fillId="0" borderId="55" xfId="0" applyFont="1" applyBorder="1" applyAlignment="1">
      <alignment vertical="center"/>
    </xf>
    <xf numFmtId="0" fontId="63" fillId="0" borderId="16" xfId="0" applyFont="1" applyBorder="1" applyAlignment="1">
      <alignment horizontal="left" vertical="center" wrapText="1"/>
    </xf>
    <xf numFmtId="0" fontId="73" fillId="0" borderId="50" xfId="0" applyFont="1" applyBorder="1" applyAlignment="1">
      <alignment horizontal="left" vertical="center" wrapText="1"/>
    </xf>
    <xf numFmtId="49" fontId="60" fillId="0" borderId="16" xfId="0" applyNumberFormat="1" applyFont="1" applyBorder="1" applyAlignment="1">
      <alignment horizontal="center" vertical="center" wrapText="1"/>
    </xf>
    <xf numFmtId="0" fontId="43" fillId="0" borderId="16" xfId="0" applyFont="1" applyBorder="1" applyAlignment="1">
      <alignment horizontal="center" vertical="center" wrapText="1"/>
    </xf>
    <xf numFmtId="172" fontId="24" fillId="0" borderId="18" xfId="0" applyNumberFormat="1" applyFont="1" applyBorder="1" applyAlignment="1">
      <alignment horizontal="center" vertical="center" wrapText="1"/>
    </xf>
    <xf numFmtId="173" fontId="93" fillId="0" borderId="15" xfId="0" applyNumberFormat="1" applyFont="1" applyBorder="1" applyAlignment="1">
      <alignment vertical="center"/>
    </xf>
    <xf numFmtId="0" fontId="96" fillId="27" borderId="0" xfId="0" applyFont="1" applyFill="1" applyAlignment="1">
      <alignment horizontal="center" vertical="center"/>
    </xf>
    <xf numFmtId="0" fontId="0" fillId="27" borderId="0" xfId="0" applyFill="1" applyAlignment="1">
      <alignment wrapText="1"/>
    </xf>
    <xf numFmtId="0" fontId="72" fillId="26" borderId="0" xfId="0" applyFont="1" applyFill="1" applyAlignment="1">
      <alignment vertical="center"/>
    </xf>
    <xf numFmtId="0" fontId="83" fillId="26" borderId="0" xfId="0" applyFont="1" applyFill="1" applyAlignment="1">
      <alignment vertical="center"/>
    </xf>
    <xf numFmtId="0" fontId="55" fillId="0" borderId="15" xfId="0" applyFont="1" applyBorder="1" applyAlignment="1">
      <alignment horizontal="center" vertical="center" wrapText="1"/>
    </xf>
    <xf numFmtId="0" fontId="55" fillId="0" borderId="16" xfId="0" applyFont="1" applyBorder="1" applyAlignment="1">
      <alignment horizontal="center" vertical="center" wrapText="1"/>
    </xf>
    <xf numFmtId="0" fontId="95" fillId="27" borderId="0" xfId="0" applyFont="1" applyFill="1" applyAlignment="1">
      <alignment horizontal="center" vertical="center"/>
    </xf>
    <xf numFmtId="0" fontId="98" fillId="24" borderId="0" xfId="0" applyFont="1" applyFill="1" applyAlignment="1">
      <alignment horizontal="left" vertical="center"/>
    </xf>
    <xf numFmtId="0" fontId="92" fillId="26" borderId="0" xfId="0" applyFont="1" applyFill="1" applyAlignment="1">
      <alignment vertical="center"/>
    </xf>
    <xf numFmtId="0" fontId="55" fillId="31" borderId="20" xfId="0" applyFont="1" applyFill="1" applyBorder="1" applyAlignment="1" applyProtection="1">
      <alignment horizontal="center" vertical="center" wrapText="1"/>
      <protection locked="0" hidden="1"/>
    </xf>
    <xf numFmtId="0" fontId="63" fillId="30" borderId="16" xfId="0" applyFont="1" applyFill="1" applyBorder="1" applyAlignment="1">
      <alignment horizontal="left" vertical="center" wrapText="1"/>
    </xf>
    <xf numFmtId="169" fontId="94" fillId="27" borderId="0" xfId="0" applyNumberFormat="1" applyFont="1" applyFill="1" applyAlignment="1">
      <alignment horizontal="left" vertical="center"/>
    </xf>
    <xf numFmtId="0" fontId="63" fillId="25" borderId="20" xfId="0" applyFont="1" applyFill="1" applyBorder="1" applyAlignment="1">
      <alignment horizontal="center" vertical="center" wrapText="1"/>
    </xf>
    <xf numFmtId="0" fontId="50" fillId="34" borderId="0" xfId="0" applyFont="1" applyFill="1" applyAlignment="1" applyProtection="1">
      <alignment vertical="top" wrapText="1"/>
      <protection hidden="1"/>
    </xf>
    <xf numFmtId="0" fontId="47" fillId="29" borderId="0" xfId="0" applyFont="1" applyFill="1" applyAlignment="1">
      <alignment vertical="top"/>
    </xf>
    <xf numFmtId="0" fontId="23" fillId="36" borderId="21" xfId="0" applyFont="1" applyFill="1" applyBorder="1" applyAlignment="1" applyProtection="1">
      <alignment horizontal="center" vertical="center"/>
      <protection hidden="1"/>
    </xf>
    <xf numFmtId="0" fontId="23" fillId="36" borderId="27" xfId="0" applyFont="1" applyFill="1" applyBorder="1" applyAlignment="1" applyProtection="1">
      <alignment horizontal="center" vertical="center"/>
      <protection hidden="1"/>
    </xf>
    <xf numFmtId="0" fontId="22" fillId="36" borderId="27" xfId="0" applyFont="1" applyFill="1" applyBorder="1" applyAlignment="1" applyProtection="1">
      <alignment horizontal="right" vertical="center" wrapText="1"/>
      <protection hidden="1"/>
    </xf>
    <xf numFmtId="0" fontId="22" fillId="36" borderId="13" xfId="0" applyFont="1" applyFill="1" applyBorder="1" applyAlignment="1" applyProtection="1">
      <alignment horizontal="right" vertical="center" wrapText="1"/>
      <protection hidden="1"/>
    </xf>
    <xf numFmtId="0" fontId="23" fillId="36" borderId="32" xfId="0" applyFont="1" applyFill="1" applyBorder="1" applyAlignment="1" applyProtection="1">
      <alignment horizontal="center" vertical="center"/>
      <protection hidden="1"/>
    </xf>
    <xf numFmtId="0" fontId="23" fillId="36" borderId="31" xfId="0" applyFont="1" applyFill="1" applyBorder="1" applyAlignment="1" applyProtection="1">
      <alignment horizontal="center" vertical="center"/>
      <protection hidden="1"/>
    </xf>
    <xf numFmtId="0" fontId="22" fillId="36" borderId="31" xfId="0" applyFont="1" applyFill="1" applyBorder="1" applyAlignment="1" applyProtection="1">
      <alignment horizontal="right" vertical="center" wrapText="1"/>
      <protection hidden="1"/>
    </xf>
    <xf numFmtId="0" fontId="22" fillId="36" borderId="33" xfId="0" applyFont="1" applyFill="1" applyBorder="1" applyAlignment="1" applyProtection="1">
      <alignment horizontal="right" vertical="center" wrapText="1"/>
      <protection hidden="1"/>
    </xf>
    <xf numFmtId="0" fontId="102" fillId="0" borderId="30" xfId="0" applyFont="1" applyBorder="1" applyAlignment="1">
      <alignment horizontal="center" vertical="center" wrapText="1" shrinkToFit="1"/>
    </xf>
    <xf numFmtId="0" fontId="55" fillId="0" borderId="30" xfId="0" applyFont="1" applyBorder="1" applyAlignment="1">
      <alignment horizontal="center" vertical="center" textRotation="90" wrapText="1"/>
    </xf>
    <xf numFmtId="0" fontId="55" fillId="28" borderId="30" xfId="0" applyFont="1" applyFill="1" applyBorder="1" applyAlignment="1">
      <alignment horizontal="center" vertical="center" wrapText="1"/>
    </xf>
    <xf numFmtId="4" fontId="43" fillId="30" borderId="16" xfId="0" applyNumberFormat="1" applyFont="1" applyFill="1" applyBorder="1" applyAlignment="1">
      <alignment horizontal="center" vertical="center" wrapText="1"/>
    </xf>
    <xf numFmtId="0" fontId="73" fillId="27" borderId="0" xfId="0" applyFont="1" applyFill="1" applyAlignment="1">
      <alignment horizontal="left" indent="1"/>
    </xf>
    <xf numFmtId="0" fontId="99" fillId="27" borderId="0" xfId="0" applyFont="1" applyFill="1" applyAlignment="1">
      <alignment horizontal="left" indent="1"/>
    </xf>
    <xf numFmtId="0" fontId="64" fillId="27" borderId="0" xfId="0" applyFont="1" applyFill="1" applyAlignment="1">
      <alignment horizontal="left" indent="1"/>
    </xf>
    <xf numFmtId="0" fontId="88" fillId="24" borderId="0" xfId="0" applyFont="1" applyFill="1" applyAlignment="1">
      <alignment horizontal="left" vertical="center" indent="1"/>
    </xf>
    <xf numFmtId="0" fontId="68" fillId="0" borderId="50" xfId="0" applyFont="1" applyBorder="1" applyAlignment="1">
      <alignment horizontal="center" vertical="center"/>
    </xf>
    <xf numFmtId="0" fontId="94" fillId="0" borderId="16" xfId="0" applyFont="1" applyBorder="1" applyAlignment="1">
      <alignment horizontal="center" vertical="center" wrapText="1"/>
    </xf>
    <xf numFmtId="0" fontId="101" fillId="0" borderId="0" xfId="0" applyFont="1"/>
    <xf numFmtId="0" fontId="105" fillId="27" borderId="0" xfId="0" applyFont="1" applyFill="1" applyAlignment="1">
      <alignment horizontal="left"/>
    </xf>
    <xf numFmtId="0" fontId="106" fillId="24" borderId="0" xfId="0" applyFont="1" applyFill="1" applyAlignment="1" applyProtection="1">
      <alignment horizontal="left" vertical="center" wrapText="1"/>
      <protection hidden="1"/>
    </xf>
    <xf numFmtId="170" fontId="107" fillId="27" borderId="54" xfId="0" applyNumberFormat="1" applyFont="1" applyFill="1" applyBorder="1" applyAlignment="1">
      <alignment horizontal="center" vertical="center"/>
    </xf>
    <xf numFmtId="0" fontId="100" fillId="27" borderId="0" xfId="0" applyFont="1" applyFill="1" applyAlignment="1" applyProtection="1">
      <alignment horizontal="center" vertical="center" readingOrder="1"/>
      <protection locked="0"/>
    </xf>
    <xf numFmtId="0" fontId="55" fillId="27" borderId="24" xfId="0" applyFont="1" applyFill="1" applyBorder="1" applyAlignment="1">
      <alignment horizontal="center" vertical="center" wrapText="1"/>
    </xf>
    <xf numFmtId="0" fontId="55" fillId="27" borderId="26" xfId="0" applyFont="1" applyFill="1" applyBorder="1" applyAlignment="1">
      <alignment horizontal="center" vertical="center" wrapText="1"/>
    </xf>
    <xf numFmtId="49" fontId="108" fillId="30" borderId="16" xfId="0" applyNumberFormat="1" applyFont="1" applyFill="1" applyBorder="1" applyAlignment="1">
      <alignment horizontal="center" vertical="center" wrapText="1"/>
    </xf>
    <xf numFmtId="0" fontId="55" fillId="24" borderId="0" xfId="0" applyFont="1" applyFill="1" applyAlignment="1">
      <alignment horizontal="left" vertical="center" indent="1"/>
    </xf>
    <xf numFmtId="0" fontId="81" fillId="26" borderId="0" xfId="0" applyFont="1" applyFill="1" applyAlignment="1">
      <alignment horizontal="left" vertical="center" indent="1"/>
    </xf>
    <xf numFmtId="4" fontId="42" fillId="27" borderId="0" xfId="0" applyNumberFormat="1" applyFont="1" applyFill="1"/>
    <xf numFmtId="4" fontId="25" fillId="24" borderId="0" xfId="0" applyNumberFormat="1" applyFont="1" applyFill="1" applyAlignment="1" applyProtection="1">
      <alignment horizontal="left" vertical="center" wrapText="1"/>
      <protection hidden="1"/>
    </xf>
    <xf numFmtId="4" fontId="83" fillId="26" borderId="0" xfId="0" applyNumberFormat="1" applyFont="1" applyFill="1" applyAlignment="1">
      <alignment vertical="center"/>
    </xf>
    <xf numFmtId="0" fontId="41" fillId="27" borderId="0" xfId="0" applyFont="1" applyFill="1" applyAlignment="1">
      <alignment vertical="center" wrapText="1"/>
    </xf>
    <xf numFmtId="0" fontId="23" fillId="0" borderId="0" xfId="0" applyFont="1"/>
    <xf numFmtId="0" fontId="60" fillId="27" borderId="0" xfId="0" applyFont="1" applyFill="1" applyAlignment="1">
      <alignment horizontal="left" indent="1"/>
    </xf>
    <xf numFmtId="0" fontId="23" fillId="27" borderId="0" xfId="0" applyFont="1" applyFill="1" applyAlignment="1">
      <alignment horizontal="left" indent="1"/>
    </xf>
    <xf numFmtId="0" fontId="23" fillId="27" borderId="0" xfId="0" applyFont="1" applyFill="1"/>
    <xf numFmtId="0" fontId="67" fillId="38" borderId="11" xfId="0" applyFont="1" applyFill="1" applyBorder="1" applyAlignment="1">
      <alignment horizontal="center" vertical="center" wrapText="1"/>
    </xf>
    <xf numFmtId="0" fontId="87" fillId="38" borderId="11" xfId="0" applyFont="1" applyFill="1" applyBorder="1" applyAlignment="1">
      <alignment horizontal="left" vertical="center"/>
    </xf>
    <xf numFmtId="0" fontId="84" fillId="38" borderId="11" xfId="0" applyFont="1" applyFill="1" applyBorder="1" applyAlignment="1">
      <alignment horizontal="center" vertical="center" wrapText="1"/>
    </xf>
    <xf numFmtId="0" fontId="41" fillId="38" borderId="11" xfId="0" applyFont="1" applyFill="1" applyBorder="1" applyAlignment="1">
      <alignment horizontal="center" vertical="center" wrapText="1"/>
    </xf>
    <xf numFmtId="0" fontId="71" fillId="38" borderId="11" xfId="0" applyFont="1" applyFill="1" applyBorder="1" applyAlignment="1">
      <alignment horizontal="center" vertical="center" textRotation="90" wrapText="1"/>
    </xf>
    <xf numFmtId="0" fontId="67" fillId="38" borderId="11" xfId="0" applyFont="1" applyFill="1" applyBorder="1" applyAlignment="1">
      <alignment horizontal="center" vertical="center" textRotation="90" wrapText="1"/>
    </xf>
    <xf numFmtId="0" fontId="84" fillId="38" borderId="11" xfId="0" applyFont="1" applyFill="1" applyBorder="1" applyAlignment="1">
      <alignment horizontal="center" vertical="center" textRotation="90" wrapText="1"/>
    </xf>
    <xf numFmtId="0" fontId="67" fillId="38" borderId="12" xfId="0" applyFont="1" applyFill="1" applyBorder="1" applyAlignment="1">
      <alignment horizontal="center" vertical="center" wrapText="1"/>
    </xf>
    <xf numFmtId="4" fontId="67" fillId="38" borderId="11" xfId="0" applyNumberFormat="1" applyFont="1" applyFill="1" applyBorder="1" applyAlignment="1">
      <alignment horizontal="center" vertical="center" wrapText="1"/>
    </xf>
    <xf numFmtId="0" fontId="86" fillId="38" borderId="11" xfId="0" applyFont="1" applyFill="1" applyBorder="1" applyAlignment="1">
      <alignment horizontal="left" vertical="center" indent="1"/>
    </xf>
    <xf numFmtId="0" fontId="104" fillId="38" borderId="12" xfId="0" applyFont="1" applyFill="1" applyBorder="1" applyAlignment="1">
      <alignment horizontal="center" vertical="center" wrapText="1"/>
    </xf>
    <xf numFmtId="0" fontId="109" fillId="27" borderId="0" xfId="0" applyFont="1" applyFill="1" applyProtection="1">
      <protection hidden="1"/>
    </xf>
    <xf numFmtId="0" fontId="110" fillId="27" borderId="0" xfId="0" applyFont="1" applyFill="1" applyProtection="1">
      <protection hidden="1"/>
    </xf>
    <xf numFmtId="0" fontId="110" fillId="27" borderId="0" xfId="0" applyFont="1" applyFill="1" applyAlignment="1" applyProtection="1">
      <alignment wrapText="1"/>
      <protection hidden="1"/>
    </xf>
    <xf numFmtId="0" fontId="110" fillId="24" borderId="0" xfId="0" applyFont="1" applyFill="1" applyProtection="1">
      <protection hidden="1"/>
    </xf>
    <xf numFmtId="0" fontId="25" fillId="27" borderId="0" xfId="0" applyFont="1" applyFill="1" applyAlignment="1">
      <alignment horizontal="center" vertical="center" wrapText="1"/>
    </xf>
    <xf numFmtId="49" fontId="108" fillId="39" borderId="16" xfId="0" applyNumberFormat="1" applyFont="1" applyFill="1" applyBorder="1" applyAlignment="1">
      <alignment horizontal="center" vertical="center" wrapText="1"/>
    </xf>
    <xf numFmtId="0" fontId="111" fillId="27" borderId="0" xfId="0" applyFont="1" applyFill="1" applyAlignment="1" applyProtection="1">
      <alignment horizontal="left" vertical="center" readingOrder="1"/>
      <protection locked="0"/>
    </xf>
    <xf numFmtId="0" fontId="63" fillId="0" borderId="50" xfId="0" applyFont="1" applyBorder="1" applyAlignment="1">
      <alignment horizontal="left" vertical="center" wrapText="1"/>
    </xf>
    <xf numFmtId="0" fontId="63" fillId="30" borderId="50" xfId="0" applyFont="1" applyFill="1" applyBorder="1" applyAlignment="1">
      <alignment horizontal="left" vertical="center" wrapText="1"/>
    </xf>
    <xf numFmtId="0" fontId="63" fillId="0" borderId="16" xfId="0" applyFont="1" applyBorder="1" applyAlignment="1">
      <alignment horizontal="left" vertical="center" wrapText="1" indent="1"/>
    </xf>
    <xf numFmtId="0" fontId="63" fillId="30" borderId="16" xfId="0" applyFont="1" applyFill="1" applyBorder="1" applyAlignment="1">
      <alignment horizontal="left" vertical="center" wrapText="1" indent="1"/>
    </xf>
    <xf numFmtId="0" fontId="21" fillId="27" borderId="0" xfId="0" applyFont="1" applyFill="1" applyAlignment="1" applyProtection="1">
      <alignment horizontal="right" vertical="top" wrapText="1"/>
      <protection hidden="1"/>
    </xf>
    <xf numFmtId="0" fontId="45" fillId="35" borderId="0" xfId="0" applyFont="1" applyFill="1" applyAlignment="1" applyProtection="1">
      <alignment horizontal="left"/>
      <protection hidden="1"/>
    </xf>
    <xf numFmtId="0" fontId="117" fillId="35" borderId="0" xfId="0" applyFont="1" applyFill="1" applyAlignment="1">
      <alignment horizontal="left" vertical="center" indent="1"/>
    </xf>
    <xf numFmtId="0" fontId="41" fillId="35" borderId="0" xfId="0" applyFont="1" applyFill="1" applyAlignment="1">
      <alignment vertical="center" wrapText="1"/>
    </xf>
    <xf numFmtId="0" fontId="42" fillId="33" borderId="0" xfId="0" applyFont="1" applyFill="1" applyAlignment="1" applyProtection="1">
      <alignment horizontal="center" vertical="center"/>
      <protection hidden="1"/>
    </xf>
    <xf numFmtId="0" fontId="54" fillId="0" borderId="19" xfId="0" applyFont="1" applyBorder="1" applyAlignment="1">
      <alignment horizontal="left" vertical="center"/>
    </xf>
    <xf numFmtId="0" fontId="54" fillId="0" borderId="29" xfId="0" applyFont="1" applyBorder="1" applyAlignment="1">
      <alignment horizontal="left" vertical="center"/>
    </xf>
    <xf numFmtId="0" fontId="54" fillId="0" borderId="12" xfId="0" applyFont="1" applyBorder="1" applyAlignment="1">
      <alignment horizontal="left" vertical="center"/>
    </xf>
    <xf numFmtId="0" fontId="54" fillId="0" borderId="23" xfId="0" applyFont="1" applyBorder="1" applyAlignment="1">
      <alignment horizontal="left" vertical="center"/>
    </xf>
    <xf numFmtId="171" fontId="23" fillId="36" borderId="21" xfId="0" applyNumberFormat="1" applyFont="1" applyFill="1" applyBorder="1" applyAlignment="1" applyProtection="1">
      <alignment horizontal="center" vertical="center" wrapText="1"/>
      <protection hidden="1"/>
    </xf>
    <xf numFmtId="171" fontId="23" fillId="36" borderId="27" xfId="0" applyNumberFormat="1" applyFont="1" applyFill="1" applyBorder="1" applyAlignment="1" applyProtection="1">
      <alignment horizontal="center" vertical="center" wrapText="1"/>
      <protection hidden="1"/>
    </xf>
    <xf numFmtId="171" fontId="23" fillId="36" borderId="13" xfId="0" applyNumberFormat="1" applyFont="1" applyFill="1" applyBorder="1" applyAlignment="1" applyProtection="1">
      <alignment horizontal="center" vertical="center" wrapText="1"/>
      <protection hidden="1"/>
    </xf>
    <xf numFmtId="171" fontId="23" fillId="36" borderId="32" xfId="0" applyNumberFormat="1" applyFont="1" applyFill="1" applyBorder="1" applyAlignment="1" applyProtection="1">
      <alignment horizontal="center" vertical="center" wrapText="1"/>
      <protection hidden="1"/>
    </xf>
    <xf numFmtId="171" fontId="23" fillId="36" borderId="31" xfId="0" applyNumberFormat="1" applyFont="1" applyFill="1" applyBorder="1" applyAlignment="1" applyProtection="1">
      <alignment horizontal="center" vertical="center" wrapText="1"/>
      <protection hidden="1"/>
    </xf>
    <xf numFmtId="171" fontId="23" fillId="36" borderId="33" xfId="0" applyNumberFormat="1" applyFont="1" applyFill="1" applyBorder="1" applyAlignment="1" applyProtection="1">
      <alignment horizontal="center" vertical="center" wrapText="1"/>
      <protection hidden="1"/>
    </xf>
    <xf numFmtId="0" fontId="23" fillId="24" borderId="21" xfId="0" applyFont="1" applyFill="1" applyBorder="1" applyAlignment="1" applyProtection="1">
      <alignment horizontal="center" vertical="center" wrapText="1"/>
      <protection hidden="1"/>
    </xf>
    <xf numFmtId="0" fontId="23" fillId="24" borderId="27" xfId="0" applyFont="1" applyFill="1" applyBorder="1" applyAlignment="1" applyProtection="1">
      <alignment horizontal="center" vertical="center" wrapText="1"/>
      <protection hidden="1"/>
    </xf>
    <xf numFmtId="0" fontId="23" fillId="24" borderId="13" xfId="0" applyFont="1" applyFill="1" applyBorder="1" applyAlignment="1" applyProtection="1">
      <alignment horizontal="center" vertical="center" wrapText="1"/>
      <protection hidden="1"/>
    </xf>
    <xf numFmtId="0" fontId="23" fillId="24" borderId="22" xfId="0" applyFont="1" applyFill="1" applyBorder="1" applyAlignment="1" applyProtection="1">
      <alignment horizontal="center" vertical="center" wrapText="1"/>
      <protection hidden="1"/>
    </xf>
    <xf numFmtId="0" fontId="23" fillId="24" borderId="0" xfId="0" applyFont="1" applyFill="1" applyAlignment="1" applyProtection="1">
      <alignment horizontal="center" vertical="center" wrapText="1"/>
      <protection hidden="1"/>
    </xf>
    <xf numFmtId="0" fontId="23" fillId="24" borderId="28" xfId="0" applyFont="1" applyFill="1" applyBorder="1" applyAlignment="1" applyProtection="1">
      <alignment horizontal="center" vertical="center" wrapText="1"/>
      <protection hidden="1"/>
    </xf>
    <xf numFmtId="0" fontId="23" fillId="24" borderId="32" xfId="0" applyFont="1" applyFill="1" applyBorder="1" applyAlignment="1" applyProtection="1">
      <alignment horizontal="center" vertical="center" wrapText="1"/>
      <protection hidden="1"/>
    </xf>
    <xf numFmtId="0" fontId="23" fillId="24" borderId="31" xfId="0" applyFont="1" applyFill="1" applyBorder="1" applyAlignment="1" applyProtection="1">
      <alignment horizontal="center" vertical="center" wrapText="1"/>
      <protection hidden="1"/>
    </xf>
    <xf numFmtId="0" fontId="23" fillId="24" borderId="33" xfId="0" applyFont="1" applyFill="1" applyBorder="1" applyAlignment="1" applyProtection="1">
      <alignment horizontal="center" vertical="center" wrapText="1"/>
      <protection hidden="1"/>
    </xf>
    <xf numFmtId="168" fontId="27" fillId="32" borderId="21" xfId="0" applyNumberFormat="1" applyFont="1" applyFill="1" applyBorder="1" applyAlignment="1" applyProtection="1">
      <alignment horizontal="center" vertical="center" wrapText="1"/>
      <protection locked="0" hidden="1"/>
    </xf>
    <xf numFmtId="168" fontId="27" fillId="32" borderId="27" xfId="0" applyNumberFormat="1" applyFont="1" applyFill="1" applyBorder="1" applyAlignment="1" applyProtection="1">
      <alignment horizontal="center" vertical="center" wrapText="1"/>
      <protection locked="0" hidden="1"/>
    </xf>
    <xf numFmtId="168" fontId="27" fillId="32" borderId="13" xfId="0" applyNumberFormat="1" applyFont="1" applyFill="1" applyBorder="1" applyAlignment="1" applyProtection="1">
      <alignment horizontal="center" vertical="center" wrapText="1"/>
      <protection locked="0" hidden="1"/>
    </xf>
    <xf numFmtId="168" fontId="27" fillId="32" borderId="22" xfId="0" applyNumberFormat="1" applyFont="1" applyFill="1" applyBorder="1" applyAlignment="1" applyProtection="1">
      <alignment horizontal="center" vertical="center" wrapText="1"/>
      <protection locked="0" hidden="1"/>
    </xf>
    <xf numFmtId="168" fontId="27" fillId="32" borderId="0" xfId="0" applyNumberFormat="1" applyFont="1" applyFill="1" applyAlignment="1" applyProtection="1">
      <alignment horizontal="center" vertical="center" wrapText="1"/>
      <protection locked="0" hidden="1"/>
    </xf>
    <xf numFmtId="168" fontId="27" fillId="32" borderId="28" xfId="0" applyNumberFormat="1" applyFont="1" applyFill="1" applyBorder="1" applyAlignment="1" applyProtection="1">
      <alignment horizontal="center" vertical="center" wrapText="1"/>
      <protection locked="0" hidden="1"/>
    </xf>
    <xf numFmtId="168" fontId="27" fillId="32" borderId="32" xfId="0" applyNumberFormat="1" applyFont="1" applyFill="1" applyBorder="1" applyAlignment="1" applyProtection="1">
      <alignment horizontal="center" vertical="center" wrapText="1"/>
      <protection locked="0" hidden="1"/>
    </xf>
    <xf numFmtId="168" fontId="27" fillId="32" borderId="31" xfId="0" applyNumberFormat="1" applyFont="1" applyFill="1" applyBorder="1" applyAlignment="1" applyProtection="1">
      <alignment horizontal="center" vertical="center" wrapText="1"/>
      <protection locked="0" hidden="1"/>
    </xf>
    <xf numFmtId="168" fontId="27" fillId="32" borderId="33" xfId="0" applyNumberFormat="1" applyFont="1" applyFill="1" applyBorder="1" applyAlignment="1" applyProtection="1">
      <alignment horizontal="center" vertical="center" wrapText="1"/>
      <protection locked="0" hidden="1"/>
    </xf>
    <xf numFmtId="0" fontId="0" fillId="27" borderId="0" xfId="0" applyFill="1" applyAlignment="1">
      <alignment horizontal="center"/>
    </xf>
    <xf numFmtId="0" fontId="23" fillId="24" borderId="19" xfId="0" applyFont="1" applyFill="1" applyBorder="1" applyAlignment="1" applyProtection="1">
      <alignment horizontal="center" vertical="center"/>
      <protection hidden="1"/>
    </xf>
    <xf numFmtId="0" fontId="23" fillId="24" borderId="12" xfId="0" applyFont="1" applyFill="1" applyBorder="1" applyAlignment="1" applyProtection="1">
      <alignment horizontal="center" vertical="center"/>
      <protection hidden="1"/>
    </xf>
    <xf numFmtId="0" fontId="22" fillId="24" borderId="0" xfId="0" applyFont="1" applyFill="1" applyAlignment="1" applyProtection="1">
      <alignment horizontal="right" vertical="center"/>
      <protection hidden="1"/>
    </xf>
    <xf numFmtId="0" fontId="22" fillId="24" borderId="28" xfId="0" applyFont="1" applyFill="1" applyBorder="1" applyAlignment="1" applyProtection="1">
      <alignment horizontal="right" vertical="center"/>
      <protection hidden="1"/>
    </xf>
    <xf numFmtId="0" fontId="23" fillId="35" borderId="0" xfId="0" applyFont="1" applyFill="1" applyAlignment="1" applyProtection="1">
      <alignment horizontal="center" vertical="center"/>
      <protection hidden="1"/>
    </xf>
    <xf numFmtId="0" fontId="22" fillId="35" borderId="0" xfId="0" applyFont="1" applyFill="1" applyAlignment="1" applyProtection="1">
      <alignment horizontal="right" vertical="center" wrapText="1"/>
      <protection hidden="1"/>
    </xf>
    <xf numFmtId="0" fontId="22" fillId="35" borderId="28" xfId="0" applyFont="1" applyFill="1" applyBorder="1" applyAlignment="1" applyProtection="1">
      <alignment horizontal="right" vertical="center" wrapText="1"/>
      <protection hidden="1"/>
    </xf>
    <xf numFmtId="171" fontId="23" fillId="36" borderId="22" xfId="0" applyNumberFormat="1" applyFont="1" applyFill="1" applyBorder="1" applyAlignment="1" applyProtection="1">
      <alignment horizontal="center" vertical="center" wrapText="1"/>
      <protection hidden="1"/>
    </xf>
    <xf numFmtId="171" fontId="23" fillId="36" borderId="0" xfId="0" applyNumberFormat="1" applyFont="1" applyFill="1" applyAlignment="1" applyProtection="1">
      <alignment horizontal="center" vertical="center" wrapText="1"/>
      <protection hidden="1"/>
    </xf>
    <xf numFmtId="171" fontId="23" fillId="36" borderId="28" xfId="0" applyNumberFormat="1" applyFont="1" applyFill="1" applyBorder="1" applyAlignment="1" applyProtection="1">
      <alignment horizontal="center" vertical="center" wrapText="1"/>
      <protection hidden="1"/>
    </xf>
    <xf numFmtId="0" fontId="74" fillId="0" borderId="19" xfId="28" applyFont="1" applyBorder="1" applyAlignment="1" applyProtection="1">
      <alignment horizontal="left" vertical="center"/>
    </xf>
    <xf numFmtId="0" fontId="74" fillId="0" borderId="29" xfId="28" applyFont="1" applyBorder="1" applyAlignment="1" applyProtection="1">
      <alignment horizontal="left" vertical="center"/>
    </xf>
    <xf numFmtId="0" fontId="74" fillId="0" borderId="0" xfId="28" applyFont="1" applyAlignment="1" applyProtection="1">
      <alignment horizontal="left" vertical="center"/>
    </xf>
    <xf numFmtId="0" fontId="74" fillId="0" borderId="28" xfId="28" applyFont="1" applyBorder="1" applyAlignment="1" applyProtection="1">
      <alignment horizontal="left" vertical="center"/>
    </xf>
    <xf numFmtId="0" fontId="74" fillId="0" borderId="12" xfId="28" applyFont="1" applyBorder="1" applyAlignment="1" applyProtection="1">
      <alignment horizontal="left" vertical="center"/>
    </xf>
    <xf numFmtId="0" fontId="74" fillId="0" borderId="23" xfId="28" applyFont="1" applyBorder="1" applyAlignment="1" applyProtection="1">
      <alignment horizontal="left" vertical="center"/>
    </xf>
    <xf numFmtId="171" fontId="23" fillId="24" borderId="21" xfId="0" applyNumberFormat="1" applyFont="1" applyFill="1" applyBorder="1" applyAlignment="1" applyProtection="1">
      <alignment horizontal="center" vertical="center" wrapText="1"/>
      <protection hidden="1"/>
    </xf>
    <xf numFmtId="171" fontId="23" fillId="24" borderId="27" xfId="0" applyNumberFormat="1" applyFont="1" applyFill="1" applyBorder="1" applyAlignment="1" applyProtection="1">
      <alignment horizontal="center" vertical="center" wrapText="1"/>
      <protection hidden="1"/>
    </xf>
    <xf numFmtId="171" fontId="23" fillId="24" borderId="13" xfId="0" applyNumberFormat="1" applyFont="1" applyFill="1" applyBorder="1" applyAlignment="1" applyProtection="1">
      <alignment horizontal="center" vertical="center" wrapText="1"/>
      <protection hidden="1"/>
    </xf>
    <xf numFmtId="171" fontId="23" fillId="24" borderId="22" xfId="0" applyNumberFormat="1" applyFont="1" applyFill="1" applyBorder="1" applyAlignment="1" applyProtection="1">
      <alignment horizontal="center" vertical="center" wrapText="1"/>
      <protection hidden="1"/>
    </xf>
    <xf numFmtId="171" fontId="23" fillId="24" borderId="0" xfId="0" applyNumberFormat="1" applyFont="1" applyFill="1" applyAlignment="1" applyProtection="1">
      <alignment horizontal="center" vertical="center" wrapText="1"/>
      <protection hidden="1"/>
    </xf>
    <xf numFmtId="171" fontId="23" fillId="24" borderId="28" xfId="0" applyNumberFormat="1" applyFont="1" applyFill="1" applyBorder="1" applyAlignment="1" applyProtection="1">
      <alignment horizontal="center" vertical="center" wrapText="1"/>
      <protection hidden="1"/>
    </xf>
    <xf numFmtId="171" fontId="23" fillId="24" borderId="32" xfId="0" applyNumberFormat="1" applyFont="1" applyFill="1" applyBorder="1" applyAlignment="1" applyProtection="1">
      <alignment horizontal="center" vertical="center" wrapText="1"/>
      <protection hidden="1"/>
    </xf>
    <xf numFmtId="171" fontId="23" fillId="24" borderId="31" xfId="0" applyNumberFormat="1" applyFont="1" applyFill="1" applyBorder="1" applyAlignment="1" applyProtection="1">
      <alignment horizontal="center" vertical="center" wrapText="1"/>
      <protection hidden="1"/>
    </xf>
    <xf numFmtId="171" fontId="23" fillId="24" borderId="33" xfId="0" applyNumberFormat="1" applyFont="1" applyFill="1" applyBorder="1" applyAlignment="1" applyProtection="1">
      <alignment horizontal="center" vertical="center" wrapText="1"/>
      <protection hidden="1"/>
    </xf>
    <xf numFmtId="0" fontId="23" fillId="24" borderId="0" xfId="0" applyFont="1" applyFill="1" applyAlignment="1" applyProtection="1">
      <alignment horizontal="center" vertical="center"/>
      <protection hidden="1"/>
    </xf>
    <xf numFmtId="0" fontId="23" fillId="32" borderId="27" xfId="0" applyFont="1" applyFill="1" applyBorder="1" applyAlignment="1" applyProtection="1">
      <alignment horizontal="center" vertical="center"/>
      <protection hidden="1"/>
    </xf>
    <xf numFmtId="0" fontId="23" fillId="32" borderId="0" xfId="0" applyFont="1" applyFill="1" applyAlignment="1" applyProtection="1">
      <alignment horizontal="center" vertical="center"/>
      <protection hidden="1"/>
    </xf>
    <xf numFmtId="0" fontId="22" fillId="32" borderId="27" xfId="0" applyFont="1" applyFill="1" applyBorder="1" applyAlignment="1" applyProtection="1">
      <alignment horizontal="right" vertical="center" wrapText="1"/>
      <protection hidden="1"/>
    </xf>
    <xf numFmtId="0" fontId="22" fillId="32" borderId="13" xfId="0" applyFont="1" applyFill="1" applyBorder="1" applyAlignment="1" applyProtection="1">
      <alignment horizontal="right" vertical="center" wrapText="1"/>
      <protection hidden="1"/>
    </xf>
    <xf numFmtId="0" fontId="22" fillId="32" borderId="0" xfId="0" applyFont="1" applyFill="1" applyAlignment="1" applyProtection="1">
      <alignment horizontal="right" vertical="center" wrapText="1"/>
      <protection hidden="1"/>
    </xf>
    <xf numFmtId="0" fontId="22" fillId="32" borderId="28" xfId="0" applyFont="1" applyFill="1" applyBorder="1" applyAlignment="1" applyProtection="1">
      <alignment horizontal="right" vertical="center" wrapText="1"/>
      <protection hidden="1"/>
    </xf>
    <xf numFmtId="0" fontId="74" fillId="0" borderId="31" xfId="28" applyFont="1" applyBorder="1" applyAlignment="1" applyProtection="1">
      <alignment horizontal="left" vertical="center"/>
    </xf>
    <xf numFmtId="0" fontId="74" fillId="0" borderId="33" xfId="28" applyFont="1" applyBorder="1" applyAlignment="1" applyProtection="1">
      <alignment horizontal="left" vertical="center"/>
    </xf>
    <xf numFmtId="0" fontId="22" fillId="36" borderId="27" xfId="0" applyFont="1" applyFill="1" applyBorder="1" applyAlignment="1" applyProtection="1">
      <alignment horizontal="center" vertical="center" wrapText="1"/>
      <protection hidden="1"/>
    </xf>
    <xf numFmtId="0" fontId="22" fillId="36" borderId="31" xfId="0" applyFont="1" applyFill="1" applyBorder="1" applyAlignment="1" applyProtection="1">
      <alignment horizontal="center" vertical="center" wrapText="1"/>
      <protection hidden="1"/>
    </xf>
    <xf numFmtId="0" fontId="27" fillId="0" borderId="24" xfId="0" applyFont="1" applyBorder="1" applyAlignment="1" applyProtection="1">
      <alignment horizontal="center" vertical="center"/>
      <protection hidden="1"/>
    </xf>
    <xf numFmtId="0" fontId="27" fillId="0" borderId="25" xfId="0" applyFont="1" applyBorder="1" applyAlignment="1" applyProtection="1">
      <alignment horizontal="center" vertical="center"/>
      <protection hidden="1"/>
    </xf>
    <xf numFmtId="0" fontId="27" fillId="0" borderId="26" xfId="0" applyFont="1" applyBorder="1" applyAlignment="1" applyProtection="1">
      <alignment horizontal="center" vertical="center"/>
      <protection hidden="1"/>
    </xf>
    <xf numFmtId="0" fontId="24" fillId="32" borderId="21" xfId="0" applyFont="1" applyFill="1" applyBorder="1" applyAlignment="1" applyProtection="1">
      <alignment horizontal="center" vertical="center" wrapText="1"/>
      <protection locked="0" hidden="1"/>
    </xf>
    <xf numFmtId="0" fontId="24" fillId="32" borderId="27" xfId="0" applyFont="1" applyFill="1" applyBorder="1" applyAlignment="1" applyProtection="1">
      <alignment horizontal="center" vertical="center" wrapText="1"/>
      <protection locked="0" hidden="1"/>
    </xf>
    <xf numFmtId="0" fontId="24" fillId="32" borderId="13" xfId="0" applyFont="1" applyFill="1" applyBorder="1" applyAlignment="1" applyProtection="1">
      <alignment horizontal="center" vertical="center" wrapText="1"/>
      <protection locked="0" hidden="1"/>
    </xf>
    <xf numFmtId="0" fontId="24" fillId="32" borderId="32" xfId="0" applyFont="1" applyFill="1" applyBorder="1" applyAlignment="1" applyProtection="1">
      <alignment horizontal="center" vertical="center" wrapText="1"/>
      <protection locked="0" hidden="1"/>
    </xf>
    <xf numFmtId="0" fontId="24" fillId="32" borderId="31" xfId="0" applyFont="1" applyFill="1" applyBorder="1" applyAlignment="1" applyProtection="1">
      <alignment horizontal="center" vertical="center" wrapText="1"/>
      <protection locked="0" hidden="1"/>
    </xf>
    <xf numFmtId="0" fontId="24" fillId="32" borderId="33" xfId="0" applyFont="1" applyFill="1" applyBorder="1" applyAlignment="1" applyProtection="1">
      <alignment horizontal="center" vertical="center" wrapText="1"/>
      <protection locked="0" hidden="1"/>
    </xf>
    <xf numFmtId="0" fontId="21" fillId="27" borderId="0" xfId="0" applyFont="1" applyFill="1" applyAlignment="1" applyProtection="1">
      <alignment horizontal="right" vertical="top" wrapText="1"/>
      <protection hidden="1"/>
    </xf>
    <xf numFmtId="9" fontId="53" fillId="36" borderId="34" xfId="0" applyNumberFormat="1" applyFont="1" applyFill="1" applyBorder="1" applyAlignment="1" applyProtection="1">
      <alignment horizontal="center" vertical="center"/>
      <protection hidden="1"/>
    </xf>
    <xf numFmtId="0" fontId="53" fillId="36" borderId="34" xfId="0" applyFont="1" applyFill="1" applyBorder="1" applyAlignment="1" applyProtection="1">
      <alignment horizontal="center" vertical="center"/>
      <protection hidden="1"/>
    </xf>
    <xf numFmtId="0" fontId="53" fillId="36" borderId="35" xfId="0" applyFont="1" applyFill="1" applyBorder="1" applyAlignment="1" applyProtection="1">
      <alignment horizontal="center" vertical="center"/>
      <protection hidden="1"/>
    </xf>
    <xf numFmtId="171" fontId="27" fillId="33" borderId="34" xfId="0" applyNumberFormat="1" applyFont="1" applyFill="1" applyBorder="1" applyAlignment="1" applyProtection="1">
      <alignment horizontal="center" vertical="center" wrapText="1"/>
      <protection hidden="1"/>
    </xf>
    <xf numFmtId="171" fontId="27" fillId="33" borderId="35" xfId="0" applyNumberFormat="1" applyFont="1" applyFill="1" applyBorder="1" applyAlignment="1" applyProtection="1">
      <alignment horizontal="center" vertical="center" wrapText="1"/>
      <protection hidden="1"/>
    </xf>
    <xf numFmtId="0" fontId="57" fillId="27" borderId="0" xfId="0" applyFont="1" applyFill="1" applyAlignment="1">
      <alignment horizontal="left" vertical="top"/>
    </xf>
    <xf numFmtId="0" fontId="27" fillId="32" borderId="21" xfId="0" applyFont="1" applyFill="1" applyBorder="1" applyAlignment="1" applyProtection="1">
      <alignment horizontal="center" vertical="center"/>
      <protection hidden="1"/>
    </xf>
    <xf numFmtId="0" fontId="27" fillId="32" borderId="27" xfId="0" applyFont="1" applyFill="1" applyBorder="1" applyAlignment="1" applyProtection="1">
      <alignment horizontal="center" vertical="center"/>
      <protection hidden="1"/>
    </xf>
    <xf numFmtId="0" fontId="27" fillId="32" borderId="13" xfId="0" applyFont="1" applyFill="1" applyBorder="1" applyAlignment="1" applyProtection="1">
      <alignment horizontal="center" vertical="center"/>
      <protection hidden="1"/>
    </xf>
    <xf numFmtId="0" fontId="27" fillId="32" borderId="22" xfId="0" applyFont="1" applyFill="1" applyBorder="1" applyAlignment="1" applyProtection="1">
      <alignment horizontal="center" vertical="center"/>
      <protection hidden="1"/>
    </xf>
    <xf numFmtId="0" fontId="27" fillId="32" borderId="0" xfId="0" applyFont="1" applyFill="1" applyAlignment="1" applyProtection="1">
      <alignment horizontal="center" vertical="center"/>
      <protection hidden="1"/>
    </xf>
    <xf numFmtId="0" fontId="27" fillId="32" borderId="28" xfId="0" applyFont="1" applyFill="1" applyBorder="1" applyAlignment="1" applyProtection="1">
      <alignment horizontal="center" vertical="center"/>
      <protection hidden="1"/>
    </xf>
    <xf numFmtId="0" fontId="27" fillId="32" borderId="32" xfId="0" applyFont="1" applyFill="1" applyBorder="1" applyAlignment="1" applyProtection="1">
      <alignment horizontal="center" vertical="center"/>
      <protection hidden="1"/>
    </xf>
    <xf numFmtId="0" fontId="27" fillId="32" borderId="31" xfId="0" applyFont="1" applyFill="1" applyBorder="1" applyAlignment="1" applyProtection="1">
      <alignment horizontal="center" vertical="center"/>
      <protection hidden="1"/>
    </xf>
    <xf numFmtId="0" fontId="27" fillId="32" borderId="33" xfId="0" applyFont="1" applyFill="1" applyBorder="1" applyAlignment="1" applyProtection="1">
      <alignment horizontal="center" vertical="center"/>
      <protection hidden="1"/>
    </xf>
    <xf numFmtId="0" fontId="24" fillId="32" borderId="22" xfId="0" applyFont="1" applyFill="1" applyBorder="1" applyAlignment="1" applyProtection="1">
      <alignment horizontal="center" vertical="center" wrapText="1"/>
      <protection locked="0" hidden="1"/>
    </xf>
    <xf numFmtId="0" fontId="24" fillId="32" borderId="0" xfId="0" applyFont="1" applyFill="1" applyAlignment="1" applyProtection="1">
      <alignment horizontal="center" vertical="center" wrapText="1"/>
      <protection locked="0" hidden="1"/>
    </xf>
    <xf numFmtId="0" fontId="24" fillId="32" borderId="28" xfId="0" applyFont="1" applyFill="1" applyBorder="1" applyAlignment="1" applyProtection="1">
      <alignment horizontal="center" vertical="center" wrapText="1"/>
      <protection locked="0" hidden="1"/>
    </xf>
    <xf numFmtId="0" fontId="61" fillId="27" borderId="0" xfId="0" applyFont="1" applyFill="1" applyAlignment="1" applyProtection="1">
      <alignment horizontal="left" vertical="center" wrapText="1"/>
      <protection locked="0" hidden="1"/>
    </xf>
    <xf numFmtId="0" fontId="74" fillId="24" borderId="19" xfId="28" applyFont="1" applyFill="1" applyBorder="1" applyAlignment="1" applyProtection="1">
      <alignment horizontal="left" vertical="center" wrapText="1"/>
      <protection hidden="1"/>
    </xf>
    <xf numFmtId="0" fontId="74" fillId="24" borderId="29" xfId="28" applyFont="1" applyFill="1" applyBorder="1" applyAlignment="1" applyProtection="1">
      <alignment horizontal="left" vertical="center" wrapText="1"/>
      <protection hidden="1"/>
    </xf>
    <xf numFmtId="0" fontId="74" fillId="24" borderId="0" xfId="28" applyFont="1" applyFill="1" applyAlignment="1" applyProtection="1">
      <alignment horizontal="left" vertical="center" wrapText="1"/>
      <protection hidden="1"/>
    </xf>
    <xf numFmtId="0" fontId="74" fillId="24" borderId="28" xfId="28" applyFont="1" applyFill="1" applyBorder="1" applyAlignment="1" applyProtection="1">
      <alignment horizontal="left" vertical="center" wrapText="1"/>
      <protection hidden="1"/>
    </xf>
    <xf numFmtId="0" fontId="74" fillId="24" borderId="12" xfId="28" applyFont="1" applyFill="1" applyBorder="1" applyAlignment="1" applyProtection="1">
      <alignment horizontal="left" vertical="center" wrapText="1"/>
      <protection hidden="1"/>
    </xf>
    <xf numFmtId="0" fontId="74" fillId="24" borderId="23" xfId="28" applyFont="1" applyFill="1" applyBorder="1" applyAlignment="1" applyProtection="1">
      <alignment horizontal="left" vertical="center" wrapText="1"/>
      <protection hidden="1"/>
    </xf>
    <xf numFmtId="0" fontId="109" fillId="27" borderId="0" xfId="0" applyFont="1" applyFill="1" applyAlignment="1" applyProtection="1">
      <alignment horizontal="left" vertical="top" wrapText="1"/>
      <protection hidden="1"/>
    </xf>
    <xf numFmtId="0" fontId="45" fillId="35" borderId="0" xfId="0" applyFont="1" applyFill="1" applyAlignment="1" applyProtection="1">
      <alignment horizontal="left"/>
      <protection hidden="1"/>
    </xf>
    <xf numFmtId="0" fontId="114" fillId="35" borderId="0" xfId="0" applyFont="1" applyFill="1" applyAlignment="1" applyProtection="1">
      <alignment horizontal="left"/>
      <protection hidden="1"/>
    </xf>
    <xf numFmtId="0" fontId="115" fillId="27" borderId="0" xfId="0" applyFont="1" applyFill="1" applyAlignment="1" applyProtection="1">
      <alignment horizontal="left" vertical="top"/>
      <protection hidden="1"/>
    </xf>
    <xf numFmtId="0" fontId="21" fillId="27" borderId="0" xfId="0" applyFont="1" applyFill="1" applyAlignment="1" applyProtection="1">
      <alignment horizontal="left" vertical="top"/>
      <protection hidden="1"/>
    </xf>
    <xf numFmtId="0" fontId="0" fillId="27" borderId="0" xfId="0" applyFill="1" applyAlignment="1">
      <alignment horizontal="center" vertical="center"/>
    </xf>
    <xf numFmtId="0" fontId="26" fillId="27" borderId="0" xfId="0" applyFont="1" applyFill="1" applyAlignment="1">
      <alignment horizontal="center"/>
    </xf>
    <xf numFmtId="0" fontId="85" fillId="35" borderId="0" xfId="0" applyFont="1" applyFill="1" applyAlignment="1" applyProtection="1">
      <alignment horizontal="center" vertical="center"/>
      <protection hidden="1"/>
    </xf>
    <xf numFmtId="0" fontId="24" fillId="32" borderId="37" xfId="0" applyFont="1" applyFill="1" applyBorder="1" applyAlignment="1" applyProtection="1">
      <alignment horizontal="center" vertical="center" wrapText="1"/>
      <protection locked="0" hidden="1"/>
    </xf>
    <xf numFmtId="0" fontId="24" fillId="32" borderId="38" xfId="0" applyFont="1" applyFill="1" applyBorder="1" applyAlignment="1" applyProtection="1">
      <alignment horizontal="center" vertical="center" wrapText="1"/>
      <protection locked="0" hidden="1"/>
    </xf>
    <xf numFmtId="0" fontId="24" fillId="32" borderId="39" xfId="0" applyFont="1" applyFill="1" applyBorder="1" applyAlignment="1" applyProtection="1">
      <alignment horizontal="center" vertical="center" wrapText="1"/>
      <protection locked="0" hidden="1"/>
    </xf>
    <xf numFmtId="0" fontId="24" fillId="32" borderId="40" xfId="0" applyFont="1" applyFill="1" applyBorder="1" applyAlignment="1" applyProtection="1">
      <alignment horizontal="center" vertical="center" wrapText="1"/>
      <protection locked="0" hidden="1"/>
    </xf>
    <xf numFmtId="0" fontId="24" fillId="32" borderId="41" xfId="0" applyFont="1" applyFill="1" applyBorder="1" applyAlignment="1" applyProtection="1">
      <alignment horizontal="center" vertical="center" wrapText="1"/>
      <protection locked="0" hidden="1"/>
    </xf>
    <xf numFmtId="0" fontId="50" fillId="24" borderId="0" xfId="0" applyFont="1" applyFill="1" applyAlignment="1" applyProtection="1">
      <alignment horizontal="center" vertical="top" wrapText="1"/>
      <protection hidden="1"/>
    </xf>
    <xf numFmtId="0" fontId="51" fillId="24" borderId="0" xfId="0" applyFont="1" applyFill="1" applyAlignment="1" applyProtection="1">
      <alignment horizontal="center" vertical="top" wrapText="1"/>
      <protection hidden="1"/>
    </xf>
    <xf numFmtId="0" fontId="52" fillId="24" borderId="0" xfId="0" applyFont="1" applyFill="1" applyAlignment="1" applyProtection="1">
      <alignment horizontal="center" vertical="center"/>
      <protection hidden="1"/>
    </xf>
    <xf numFmtId="0" fontId="52" fillId="24" borderId="31" xfId="0" applyFont="1" applyFill="1" applyBorder="1" applyAlignment="1" applyProtection="1">
      <alignment horizontal="center" vertical="center"/>
      <protection hidden="1"/>
    </xf>
    <xf numFmtId="0" fontId="24" fillId="32" borderId="46" xfId="0" applyFont="1" applyFill="1" applyBorder="1" applyAlignment="1" applyProtection="1">
      <alignment horizontal="center" vertical="center" wrapText="1"/>
      <protection locked="0" hidden="1"/>
    </xf>
    <xf numFmtId="0" fontId="24" fillId="32" borderId="47" xfId="0" applyFont="1" applyFill="1" applyBorder="1" applyAlignment="1" applyProtection="1">
      <alignment horizontal="center" vertical="center" wrapText="1"/>
      <protection locked="0" hidden="1"/>
    </xf>
    <xf numFmtId="0" fontId="24" fillId="32" borderId="48" xfId="0" applyFont="1" applyFill="1" applyBorder="1" applyAlignment="1" applyProtection="1">
      <alignment horizontal="center" vertical="center" wrapText="1"/>
      <protection locked="0" hidden="1"/>
    </xf>
    <xf numFmtId="0" fontId="33" fillId="24" borderId="0" xfId="0" applyFont="1" applyFill="1" applyAlignment="1" applyProtection="1">
      <alignment horizontal="center"/>
      <protection hidden="1"/>
    </xf>
    <xf numFmtId="0" fontId="112" fillId="35" borderId="0" xfId="0" applyFont="1" applyFill="1" applyAlignment="1" applyProtection="1">
      <alignment horizontal="center" vertical="center"/>
      <protection hidden="1"/>
    </xf>
    <xf numFmtId="0" fontId="34" fillId="27" borderId="0" xfId="0" applyFont="1" applyFill="1" applyAlignment="1" applyProtection="1">
      <alignment horizontal="center" vertical="center"/>
      <protection hidden="1"/>
    </xf>
    <xf numFmtId="0" fontId="24" fillId="32" borderId="44" xfId="0" applyFont="1" applyFill="1" applyBorder="1" applyAlignment="1" applyProtection="1">
      <alignment horizontal="center" vertical="center" wrapText="1"/>
      <protection locked="0" hidden="1"/>
    </xf>
    <xf numFmtId="0" fontId="24" fillId="32" borderId="42" xfId="0" applyFont="1" applyFill="1" applyBorder="1" applyAlignment="1" applyProtection="1">
      <alignment horizontal="center" vertical="center" wrapText="1"/>
      <protection locked="0" hidden="1"/>
    </xf>
    <xf numFmtId="0" fontId="24" fillId="32" borderId="43" xfId="0" applyFont="1" applyFill="1" applyBorder="1" applyAlignment="1" applyProtection="1">
      <alignment horizontal="center" vertical="center" wrapText="1"/>
      <protection locked="0" hidden="1"/>
    </xf>
    <xf numFmtId="0" fontId="24" fillId="32" borderId="45" xfId="0" applyFont="1" applyFill="1" applyBorder="1" applyAlignment="1" applyProtection="1">
      <alignment horizontal="center" vertical="center" wrapText="1"/>
      <protection locked="0" hidden="1"/>
    </xf>
    <xf numFmtId="0" fontId="36" fillId="24" borderId="0" xfId="0" applyFont="1" applyFill="1" applyAlignment="1" applyProtection="1">
      <alignment horizontal="center" vertical="center" textRotation="180" wrapText="1"/>
      <protection hidden="1"/>
    </xf>
    <xf numFmtId="0" fontId="40" fillId="27" borderId="0" xfId="0" applyFont="1" applyFill="1" applyAlignment="1" applyProtection="1">
      <alignment horizontal="center" vertical="center" wrapText="1"/>
      <protection hidden="1"/>
    </xf>
    <xf numFmtId="0" fontId="103" fillId="27" borderId="0" xfId="0" applyFont="1" applyFill="1" applyAlignment="1" applyProtection="1">
      <alignment horizontal="center" vertical="center" wrapText="1"/>
      <protection hidden="1"/>
    </xf>
    <xf numFmtId="0" fontId="60" fillId="24" borderId="21" xfId="0" applyFont="1" applyFill="1" applyBorder="1" applyAlignment="1">
      <alignment horizontal="center" vertical="center" wrapText="1"/>
    </xf>
    <xf numFmtId="0" fontId="60" fillId="24" borderId="27" xfId="0" applyFont="1" applyFill="1" applyBorder="1" applyAlignment="1">
      <alignment horizontal="center" vertical="center" wrapText="1"/>
    </xf>
    <xf numFmtId="0" fontId="60" fillId="24" borderId="13" xfId="0" applyFont="1" applyFill="1" applyBorder="1" applyAlignment="1">
      <alignment horizontal="center" vertical="center" wrapText="1"/>
    </xf>
    <xf numFmtId="0" fontId="82" fillId="37" borderId="0" xfId="0" applyFont="1" applyFill="1" applyAlignment="1">
      <alignment horizontal="left" vertical="center" indent="1"/>
    </xf>
    <xf numFmtId="0" fontId="69" fillId="24" borderId="0" xfId="0" applyFont="1" applyFill="1" applyAlignment="1">
      <alignment horizontal="left" vertical="center" wrapText="1"/>
    </xf>
    <xf numFmtId="174" fontId="60" fillId="0" borderId="59" xfId="0" applyNumberFormat="1" applyFont="1" applyBorder="1" applyAlignment="1" applyProtection="1">
      <alignment horizontal="right" vertical="center"/>
      <protection hidden="1"/>
    </xf>
    <xf numFmtId="174" fontId="60" fillId="0" borderId="58" xfId="0" applyNumberFormat="1" applyFont="1" applyBorder="1" applyAlignment="1" applyProtection="1">
      <alignment horizontal="right" vertical="center"/>
      <protection hidden="1"/>
    </xf>
    <xf numFmtId="174" fontId="60" fillId="0" borderId="53" xfId="0" applyNumberFormat="1" applyFont="1" applyBorder="1" applyAlignment="1" applyProtection="1">
      <alignment horizontal="right" vertical="center"/>
      <protection hidden="1"/>
    </xf>
    <xf numFmtId="174" fontId="60" fillId="0" borderId="12" xfId="0" applyNumberFormat="1" applyFont="1" applyBorder="1" applyAlignment="1" applyProtection="1">
      <alignment horizontal="right" vertical="center"/>
      <protection hidden="1"/>
    </xf>
    <xf numFmtId="1" fontId="97" fillId="31" borderId="17" xfId="0" applyNumberFormat="1" applyFont="1" applyFill="1" applyBorder="1" applyAlignment="1">
      <alignment horizontal="center" vertical="center" wrapText="1"/>
    </xf>
    <xf numFmtId="1" fontId="97" fillId="31" borderId="18" xfId="0" applyNumberFormat="1" applyFont="1" applyFill="1" applyBorder="1" applyAlignment="1">
      <alignment horizontal="center" vertical="center" wrapText="1"/>
    </xf>
    <xf numFmtId="1" fontId="97" fillId="31" borderId="55" xfId="0" applyNumberFormat="1" applyFont="1" applyFill="1" applyBorder="1" applyAlignment="1">
      <alignment horizontal="center" vertical="center" wrapText="1"/>
    </xf>
    <xf numFmtId="165" fontId="29" fillId="27" borderId="51" xfId="0" applyNumberFormat="1" applyFont="1" applyFill="1" applyBorder="1" applyAlignment="1">
      <alignment horizontal="center" vertical="center" wrapText="1"/>
    </xf>
    <xf numFmtId="165" fontId="29" fillId="27" borderId="19" xfId="0" applyNumberFormat="1" applyFont="1" applyFill="1" applyBorder="1" applyAlignment="1">
      <alignment horizontal="center" vertical="center" wrapText="1"/>
    </xf>
    <xf numFmtId="165" fontId="29" fillId="27" borderId="52" xfId="0" applyNumberFormat="1" applyFont="1" applyFill="1" applyBorder="1" applyAlignment="1">
      <alignment horizontal="center" vertical="center" wrapText="1"/>
    </xf>
    <xf numFmtId="165" fontId="29" fillId="27" borderId="54" xfId="0" applyNumberFormat="1" applyFont="1" applyFill="1" applyBorder="1" applyAlignment="1">
      <alignment horizontal="center" vertical="center" wrapText="1"/>
    </xf>
    <xf numFmtId="165" fontId="29" fillId="27" borderId="0" xfId="0" applyNumberFormat="1" applyFont="1" applyFill="1" applyAlignment="1">
      <alignment horizontal="center" vertical="center" wrapText="1"/>
    </xf>
    <xf numFmtId="165" fontId="29" fillId="27" borderId="56" xfId="0" applyNumberFormat="1" applyFont="1" applyFill="1" applyBorder="1" applyAlignment="1">
      <alignment horizontal="center" vertical="center" wrapText="1"/>
    </xf>
    <xf numFmtId="165" fontId="29" fillId="27" borderId="53" xfId="0" applyNumberFormat="1" applyFont="1" applyFill="1" applyBorder="1" applyAlignment="1">
      <alignment horizontal="center" vertical="center" wrapText="1"/>
    </xf>
    <xf numFmtId="165" fontId="29" fillId="27" borderId="12" xfId="0" applyNumberFormat="1" applyFont="1" applyFill="1" applyBorder="1" applyAlignment="1">
      <alignment horizontal="center" vertical="center" wrapText="1"/>
    </xf>
    <xf numFmtId="165" fontId="29" fillId="27" borderId="49" xfId="0" applyNumberFormat="1" applyFont="1" applyFill="1" applyBorder="1" applyAlignment="1">
      <alignment horizontal="center" vertical="center" wrapText="1"/>
    </xf>
    <xf numFmtId="0" fontId="20" fillId="27" borderId="0" xfId="0" applyFont="1" applyFill="1" applyAlignment="1">
      <alignment horizontal="center" vertical="center" wrapText="1"/>
    </xf>
    <xf numFmtId="173" fontId="60" fillId="27" borderId="57" xfId="0" applyNumberFormat="1" applyFont="1" applyFill="1" applyBorder="1" applyAlignment="1" applyProtection="1">
      <alignment horizontal="center" vertical="center"/>
      <protection hidden="1"/>
    </xf>
    <xf numFmtId="173" fontId="60" fillId="27" borderId="27" xfId="0" applyNumberFormat="1" applyFont="1" applyFill="1" applyBorder="1" applyAlignment="1" applyProtection="1">
      <alignment horizontal="center" vertical="center"/>
      <protection hidden="1"/>
    </xf>
    <xf numFmtId="173" fontId="60" fillId="27" borderId="53" xfId="0" applyNumberFormat="1" applyFont="1" applyFill="1" applyBorder="1" applyAlignment="1" applyProtection="1">
      <alignment horizontal="center" vertical="center"/>
      <protection hidden="1"/>
    </xf>
    <xf numFmtId="173" fontId="60" fillId="27" borderId="12" xfId="0" applyNumberFormat="1" applyFont="1" applyFill="1" applyBorder="1" applyAlignment="1" applyProtection="1">
      <alignment horizontal="center" vertical="center"/>
      <protection hidden="1"/>
    </xf>
    <xf numFmtId="0" fontId="60" fillId="27" borderId="0" xfId="0" applyFont="1" applyFill="1" applyAlignment="1">
      <alignment horizontal="right" vertical="center" wrapText="1"/>
    </xf>
    <xf numFmtId="0" fontId="118" fillId="35" borderId="0" xfId="0" applyFont="1" applyFill="1" applyAlignment="1" applyProtection="1">
      <alignment horizontal="left"/>
      <protection hidden="1"/>
    </xf>
  </cellXfs>
  <cellStyles count="43">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Гиперссылка" xfId="28" builtinId="8"/>
    <cellStyle name="Заголовок 1" xfId="29" builtinId="16" customBuiltin="1"/>
    <cellStyle name="Заголовок 2" xfId="30" builtinId="17" customBuiltin="1"/>
    <cellStyle name="Заголовок 3" xfId="31" builtinId="18" customBuiltin="1"/>
    <cellStyle name="Заголовок 4" xfId="32" builtinId="19" customBuiltin="1"/>
    <cellStyle name="Итог" xfId="33" builtinId="25" customBuiltin="1"/>
    <cellStyle name="Контрольная ячейка" xfId="34" builtinId="23" customBuiltin="1"/>
    <cellStyle name="Название" xfId="35" builtinId="15" customBuiltin="1"/>
    <cellStyle name="Нейтральный" xfId="36" builtinId="28" customBuiltin="1"/>
    <cellStyle name="Обычный" xfId="0" builtinId="0"/>
    <cellStyle name="Плохой" xfId="37" builtinId="27" customBuiltin="1"/>
    <cellStyle name="Пояснение" xfId="38" builtinId="53" customBuiltin="1"/>
    <cellStyle name="Примечание" xfId="39" builtinId="10" customBuiltin="1"/>
    <cellStyle name="Связанная ячейка" xfId="40" builtinId="24" customBuiltin="1"/>
    <cellStyle name="Текст предупреждения" xfId="41" builtinId="11" customBuiltin="1"/>
    <cellStyle name="Хороший" xfId="42" builtinId="26" customBuiltin="1"/>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theme="9" tint="-0.24994659260841701"/>
        </patternFill>
      </fill>
    </dxf>
    <dxf>
      <font>
        <b/>
        <i val="0"/>
        <color rgb="FFFFFF00"/>
      </font>
      <fill>
        <patternFill>
          <bgColor theme="9" tint="-0.24994659260841701"/>
        </patternFill>
      </fill>
    </dxf>
    <dxf>
      <font>
        <color rgb="FF9C0006"/>
      </font>
      <fill>
        <patternFill>
          <bgColor rgb="FFFFC7CE"/>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lor rgb="FF9C0006"/>
      </font>
      <fill>
        <patternFill>
          <bgColor rgb="FFFFC7CE"/>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s>
  <tableStyles count="0" defaultTableStyle="TableStyleMedium2" defaultPivotStyle="PivotStyleLight16"/>
  <colors>
    <mruColors>
      <color rgb="FFFFFFCC"/>
      <color rgb="FFCCFFFF"/>
      <color rgb="FFCCFF99"/>
      <color rgb="FFEBFFFF"/>
      <color rgb="FFC5B2FC"/>
      <color rgb="FF009900"/>
      <color rgb="FF00CCFF"/>
      <color rgb="FF9F0FC1"/>
      <color rgb="FF002B8A"/>
      <color rgb="FF2C54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522" Type="http://schemas.openxmlformats.org/officeDocument/2006/relationships/image" Target="../media/image1522.jpeg"/><Relationship Id="rId21" Type="http://schemas.openxmlformats.org/officeDocument/2006/relationships/image" Target="../media/image21.jpe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7.jpeg"/><Relationship Id="rId1172" Type="http://schemas.openxmlformats.org/officeDocument/2006/relationships/image" Target="../media/image1172.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1477" Type="http://schemas.openxmlformats.org/officeDocument/2006/relationships/image" Target="../media/image1477.jpeg"/><Relationship Id="rId707" Type="http://schemas.openxmlformats.org/officeDocument/2006/relationships/image" Target="../media/image707.jpeg"/><Relationship Id="rId914" Type="http://schemas.openxmlformats.org/officeDocument/2006/relationships/image" Target="../media/image914.jpeg"/><Relationship Id="rId1337" Type="http://schemas.openxmlformats.org/officeDocument/2006/relationships/image" Target="../media/image1337.jpeg"/><Relationship Id="rId1544" Type="http://schemas.openxmlformats.org/officeDocument/2006/relationships/image" Target="../media/image1544.jpeg"/><Relationship Id="rId43" Type="http://schemas.openxmlformats.org/officeDocument/2006/relationships/image" Target="../media/image43.jpeg"/><Relationship Id="rId1404" Type="http://schemas.openxmlformats.org/officeDocument/2006/relationships/image" Target="../media/image1404.jpeg"/><Relationship Id="rId1611" Type="http://schemas.openxmlformats.org/officeDocument/2006/relationships/image" Target="../media/image1611.jpeg"/><Relationship Id="rId192" Type="http://schemas.openxmlformats.org/officeDocument/2006/relationships/image" Target="../media/image192.jpeg"/><Relationship Id="rId497" Type="http://schemas.openxmlformats.org/officeDocument/2006/relationships/image" Target="../media/image497.jpeg"/><Relationship Id="rId357" Type="http://schemas.openxmlformats.org/officeDocument/2006/relationships/image" Target="../media/image357.jpeg"/><Relationship Id="rId1194" Type="http://schemas.openxmlformats.org/officeDocument/2006/relationships/image" Target="../media/image119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1499" Type="http://schemas.openxmlformats.org/officeDocument/2006/relationships/image" Target="../media/image149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1261" Type="http://schemas.openxmlformats.org/officeDocument/2006/relationships/image" Target="../media/image1261.jpeg"/><Relationship Id="rId1359" Type="http://schemas.openxmlformats.org/officeDocument/2006/relationships/image" Target="../media/image1359.jpeg"/><Relationship Id="rId936" Type="http://schemas.openxmlformats.org/officeDocument/2006/relationships/image" Target="../media/image936.jpeg"/><Relationship Id="rId1121" Type="http://schemas.openxmlformats.org/officeDocument/2006/relationships/image" Target="../media/image1121.jpeg"/><Relationship Id="rId1219" Type="http://schemas.openxmlformats.org/officeDocument/2006/relationships/image" Target="../media/image1219.jpeg"/><Relationship Id="rId1566" Type="http://schemas.openxmlformats.org/officeDocument/2006/relationships/image" Target="../media/image1566.jpeg"/><Relationship Id="rId65" Type="http://schemas.openxmlformats.org/officeDocument/2006/relationships/image" Target="../media/image65.jpeg"/><Relationship Id="rId1426" Type="http://schemas.openxmlformats.org/officeDocument/2006/relationships/image" Target="../media/image1426.jpeg"/><Relationship Id="rId1633" Type="http://schemas.openxmlformats.org/officeDocument/2006/relationships/image" Target="../media/image1633.jpeg"/><Relationship Id="rId281" Type="http://schemas.openxmlformats.org/officeDocument/2006/relationships/image" Target="../media/image281.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1283" Type="http://schemas.openxmlformats.org/officeDocument/2006/relationships/image" Target="../media/image1283.jpeg"/><Relationship Id="rId1490" Type="http://schemas.openxmlformats.org/officeDocument/2006/relationships/image" Target="../media/image1490.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1588" Type="http://schemas.openxmlformats.org/officeDocument/2006/relationships/image" Target="../media/image1588.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350" Type="http://schemas.openxmlformats.org/officeDocument/2006/relationships/image" Target="../media/image1350.jpeg"/><Relationship Id="rId1448" Type="http://schemas.openxmlformats.org/officeDocument/2006/relationships/image" Target="../media/image1448.jpeg"/><Relationship Id="rId152" Type="http://schemas.openxmlformats.org/officeDocument/2006/relationships/image" Target="../media/image152.jpeg"/><Relationship Id="rId457" Type="http://schemas.openxmlformats.org/officeDocument/2006/relationships/image" Target="../media/image457.jpeg"/><Relationship Id="rId1003" Type="http://schemas.openxmlformats.org/officeDocument/2006/relationships/image" Target="../media/image1003.jpeg"/><Relationship Id="rId1087" Type="http://schemas.openxmlformats.org/officeDocument/2006/relationships/image" Target="../media/image1087.jpeg"/><Relationship Id="rId1210" Type="http://schemas.openxmlformats.org/officeDocument/2006/relationships/image" Target="../media/image1210.jpeg"/><Relationship Id="rId1294" Type="http://schemas.openxmlformats.org/officeDocument/2006/relationships/image" Target="../media/image1294.jpeg"/><Relationship Id="rId1308" Type="http://schemas.openxmlformats.org/officeDocument/2006/relationships/image" Target="../media/image1308.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515" Type="http://schemas.openxmlformats.org/officeDocument/2006/relationships/image" Target="../media/image1515.jpeg"/><Relationship Id="rId1599" Type="http://schemas.openxmlformats.org/officeDocument/2006/relationships/image" Target="../media/image1599.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1361" Type="http://schemas.openxmlformats.org/officeDocument/2006/relationships/image" Target="../media/image1361.jpeg"/><Relationship Id="rId1459" Type="http://schemas.openxmlformats.org/officeDocument/2006/relationships/image" Target="../media/image1459.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1319" Type="http://schemas.openxmlformats.org/officeDocument/2006/relationships/image" Target="../media/image1319.jpeg"/><Relationship Id="rId1526" Type="http://schemas.openxmlformats.org/officeDocument/2006/relationships/image" Target="../media/image1526.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jpeg"/><Relationship Id="rId1372" Type="http://schemas.openxmlformats.org/officeDocument/2006/relationships/image" Target="../media/image137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1025" Type="http://schemas.openxmlformats.org/officeDocument/2006/relationships/image" Target="../media/image1025.jpeg"/><Relationship Id="rId1232" Type="http://schemas.openxmlformats.org/officeDocument/2006/relationships/image" Target="../media/image1232.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907" Type="http://schemas.openxmlformats.org/officeDocument/2006/relationships/image" Target="../media/image907.jpeg"/><Relationship Id="rId1537" Type="http://schemas.openxmlformats.org/officeDocument/2006/relationships/image" Target="../media/image1537.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383" Type="http://schemas.openxmlformats.org/officeDocument/2006/relationships/image" Target="../media/image1383.jpeg"/><Relationship Id="rId1604" Type="http://schemas.openxmlformats.org/officeDocument/2006/relationships/image" Target="../media/image1604.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1590" Type="http://schemas.openxmlformats.org/officeDocument/2006/relationships/image" Target="../media/image1590.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918" Type="http://schemas.openxmlformats.org/officeDocument/2006/relationships/image" Target="../media/image918.jpeg"/><Relationship Id="rId1450" Type="http://schemas.openxmlformats.org/officeDocument/2006/relationships/image" Target="../media/image1450.jpeg"/><Relationship Id="rId1548" Type="http://schemas.openxmlformats.org/officeDocument/2006/relationships/image" Target="../media/image1548.jpeg"/><Relationship Id="rId252" Type="http://schemas.openxmlformats.org/officeDocument/2006/relationships/image" Target="../media/image252.jpeg"/><Relationship Id="rId1103" Type="http://schemas.openxmlformats.org/officeDocument/2006/relationships/image" Target="../media/image1103.jpeg"/><Relationship Id="rId1187" Type="http://schemas.openxmlformats.org/officeDocument/2006/relationships/image" Target="../media/image1187.jpeg"/><Relationship Id="rId1310" Type="http://schemas.openxmlformats.org/officeDocument/2006/relationships/image" Target="../media/image1310.jpeg"/><Relationship Id="rId1408" Type="http://schemas.openxmlformats.org/officeDocument/2006/relationships/image" Target="../media/image1408.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394" Type="http://schemas.openxmlformats.org/officeDocument/2006/relationships/image" Target="../media/image1394.jpeg"/><Relationship Id="rId1615" Type="http://schemas.openxmlformats.org/officeDocument/2006/relationships/image" Target="../media/image1615.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1254" Type="http://schemas.openxmlformats.org/officeDocument/2006/relationships/image" Target="../media/image1254.jpeg"/><Relationship Id="rId1461" Type="http://schemas.openxmlformats.org/officeDocument/2006/relationships/image" Target="../media/image1461.jpeg"/><Relationship Id="rId263" Type="http://schemas.openxmlformats.org/officeDocument/2006/relationships/image" Target="../media/image263.jpeg"/><Relationship Id="rId470" Type="http://schemas.openxmlformats.org/officeDocument/2006/relationships/image" Target="../media/image470.jpeg"/><Relationship Id="rId929" Type="http://schemas.openxmlformats.org/officeDocument/2006/relationships/image" Target="../media/image929.jpeg"/><Relationship Id="rId1114" Type="http://schemas.openxmlformats.org/officeDocument/2006/relationships/image" Target="../media/image1114.jpeg"/><Relationship Id="rId1321" Type="http://schemas.openxmlformats.org/officeDocument/2006/relationships/image" Target="../media/image1321.jpeg"/><Relationship Id="rId1559" Type="http://schemas.openxmlformats.org/officeDocument/2006/relationships/image" Target="../media/image1559.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1419" Type="http://schemas.openxmlformats.org/officeDocument/2006/relationships/image" Target="../media/image1419.jpeg"/><Relationship Id="rId1626" Type="http://schemas.openxmlformats.org/officeDocument/2006/relationships/image" Target="../media/image1626.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1265" Type="http://schemas.openxmlformats.org/officeDocument/2006/relationships/image" Target="../media/image1265.jpeg"/><Relationship Id="rId1472" Type="http://schemas.openxmlformats.org/officeDocument/2006/relationships/image" Target="../media/image1472.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1125" Type="http://schemas.openxmlformats.org/officeDocument/2006/relationships/image" Target="../media/image1125.jpeg"/><Relationship Id="rId1332" Type="http://schemas.openxmlformats.org/officeDocument/2006/relationships/image" Target="../media/image1332.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1637" Type="http://schemas.openxmlformats.org/officeDocument/2006/relationships/image" Target="../media/image1637.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1276" Type="http://schemas.openxmlformats.org/officeDocument/2006/relationships/image" Target="../media/image1276.jpeg"/><Relationship Id="rId1483" Type="http://schemas.openxmlformats.org/officeDocument/2006/relationships/image" Target="../media/image1483.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920" Type="http://schemas.openxmlformats.org/officeDocument/2006/relationships/image" Target="../media/image920.jpeg"/><Relationship Id="rId1343" Type="http://schemas.openxmlformats.org/officeDocument/2006/relationships/image" Target="../media/image1343.jpeg"/><Relationship Id="rId1550" Type="http://schemas.openxmlformats.org/officeDocument/2006/relationships/image" Target="../media/image1550.jpeg"/><Relationship Id="rId145" Type="http://schemas.openxmlformats.org/officeDocument/2006/relationships/image" Target="../media/image145.jpeg"/><Relationship Id="rId352" Type="http://schemas.openxmlformats.org/officeDocument/2006/relationships/image" Target="../media/image352.jpeg"/><Relationship Id="rId1203" Type="http://schemas.openxmlformats.org/officeDocument/2006/relationships/image" Target="../media/image1203.jpeg"/><Relationship Id="rId1287" Type="http://schemas.openxmlformats.org/officeDocument/2006/relationships/image" Target="../media/image1287.jpeg"/><Relationship Id="rId1410" Type="http://schemas.openxmlformats.org/officeDocument/2006/relationships/image" Target="../media/image1410.jpeg"/><Relationship Id="rId1508" Type="http://schemas.openxmlformats.org/officeDocument/2006/relationships/image" Target="../media/image1508.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1494" Type="http://schemas.openxmlformats.org/officeDocument/2006/relationships/image" Target="../media/image1494.jpeg"/><Relationship Id="rId296" Type="http://schemas.openxmlformats.org/officeDocument/2006/relationships/image" Target="../media/image296.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1354" Type="http://schemas.openxmlformats.org/officeDocument/2006/relationships/image" Target="../media/image1354.jpeg"/><Relationship Id="rId1561" Type="http://schemas.openxmlformats.org/officeDocument/2006/relationships/image" Target="../media/image1561.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1007" Type="http://schemas.openxmlformats.org/officeDocument/2006/relationships/image" Target="../media/image1007.jpeg"/><Relationship Id="rId1214" Type="http://schemas.openxmlformats.org/officeDocument/2006/relationships/image" Target="../media/image1214.jpeg"/><Relationship Id="rId1421" Type="http://schemas.openxmlformats.org/officeDocument/2006/relationships/image" Target="../media/image1421.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1298" Type="http://schemas.openxmlformats.org/officeDocument/2006/relationships/image" Target="../media/image1298.jpeg"/><Relationship Id="rId1519" Type="http://schemas.openxmlformats.org/officeDocument/2006/relationships/image" Target="../media/image1519.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365" Type="http://schemas.openxmlformats.org/officeDocument/2006/relationships/image" Target="../media/image1365.jpeg"/><Relationship Id="rId1572" Type="http://schemas.openxmlformats.org/officeDocument/2006/relationships/image" Target="../media/image1572.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1018" Type="http://schemas.openxmlformats.org/officeDocument/2006/relationships/image" Target="../media/image1018.jpeg"/><Relationship Id="rId1225" Type="http://schemas.openxmlformats.org/officeDocument/2006/relationships/image" Target="../media/image1225.jpeg"/><Relationship Id="rId1432" Type="http://schemas.openxmlformats.org/officeDocument/2006/relationships/image" Target="../media/image1432.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1376" Type="http://schemas.openxmlformats.org/officeDocument/2006/relationships/image" Target="../media/image1376.jpeg"/><Relationship Id="rId1583" Type="http://schemas.openxmlformats.org/officeDocument/2006/relationships/image" Target="../media/image1583.jpeg"/><Relationship Id="rId178" Type="http://schemas.openxmlformats.org/officeDocument/2006/relationships/image" Target="../media/image178.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1443" Type="http://schemas.openxmlformats.org/officeDocument/2006/relationships/image" Target="../media/image1443.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303" Type="http://schemas.openxmlformats.org/officeDocument/2006/relationships/image" Target="../media/image1303.jpeg"/><Relationship Id="rId1510" Type="http://schemas.openxmlformats.org/officeDocument/2006/relationships/image" Target="../media/image1510.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1387" Type="http://schemas.openxmlformats.org/officeDocument/2006/relationships/image" Target="../media/image1387.jpeg"/><Relationship Id="rId1594" Type="http://schemas.openxmlformats.org/officeDocument/2006/relationships/image" Target="../media/image1594.jpeg"/><Relationship Id="rId1608" Type="http://schemas.openxmlformats.org/officeDocument/2006/relationships/image" Target="../media/image1608.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1247" Type="http://schemas.openxmlformats.org/officeDocument/2006/relationships/image" Target="../media/image1247.jpeg"/><Relationship Id="rId1454" Type="http://schemas.openxmlformats.org/officeDocument/2006/relationships/image" Target="../media/image1454.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07" Type="http://schemas.openxmlformats.org/officeDocument/2006/relationships/image" Target="../media/image1107.jpeg"/><Relationship Id="rId1314" Type="http://schemas.openxmlformats.org/officeDocument/2006/relationships/image" Target="../media/image1314.jpeg"/><Relationship Id="rId1521" Type="http://schemas.openxmlformats.org/officeDocument/2006/relationships/image" Target="../media/image1521.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1398" Type="http://schemas.openxmlformats.org/officeDocument/2006/relationships/image" Target="../media/image1398.jpeg"/><Relationship Id="rId1619" Type="http://schemas.openxmlformats.org/officeDocument/2006/relationships/image" Target="../media/image1619.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8.jpeg"/><Relationship Id="rId1465" Type="http://schemas.openxmlformats.org/officeDocument/2006/relationships/image" Target="../media/image1465.jpeg"/><Relationship Id="rId267" Type="http://schemas.openxmlformats.org/officeDocument/2006/relationships/image" Target="../media/image267.jpeg"/><Relationship Id="rId474" Type="http://schemas.openxmlformats.org/officeDocument/2006/relationships/image" Target="../media/image474.jpeg"/><Relationship Id="rId1020" Type="http://schemas.openxmlformats.org/officeDocument/2006/relationships/image" Target="../media/image1020.jpeg"/><Relationship Id="rId1118" Type="http://schemas.openxmlformats.org/officeDocument/2006/relationships/image" Target="../media/image1118.jpeg"/><Relationship Id="rId1325" Type="http://schemas.openxmlformats.org/officeDocument/2006/relationships/image" Target="../media/image1325.jpeg"/><Relationship Id="rId1532" Type="http://schemas.openxmlformats.org/officeDocument/2006/relationships/image" Target="../media/image1532.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02" Type="http://schemas.openxmlformats.org/officeDocument/2006/relationships/image" Target="../media/image902.jpeg"/><Relationship Id="rId986" Type="http://schemas.openxmlformats.org/officeDocument/2006/relationships/image" Target="../media/image986.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269" Type="http://schemas.openxmlformats.org/officeDocument/2006/relationships/image" Target="../media/image1269.jpeg"/><Relationship Id="rId1476" Type="http://schemas.openxmlformats.org/officeDocument/2006/relationships/image" Target="../media/image1476.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3.jpeg"/><Relationship Id="rId1336" Type="http://schemas.openxmlformats.org/officeDocument/2006/relationships/image" Target="../media/image1336.jpeg"/><Relationship Id="rId1543" Type="http://schemas.openxmlformats.org/officeDocument/2006/relationships/image" Target="../media/image1543.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jpeg"/><Relationship Id="rId1403" Type="http://schemas.openxmlformats.org/officeDocument/2006/relationships/image" Target="../media/image1403.jpeg"/><Relationship Id="rId1610" Type="http://schemas.openxmlformats.org/officeDocument/2006/relationships/image" Target="../media/image1610.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42.jpeg"/><Relationship Id="rId1487" Type="http://schemas.openxmlformats.org/officeDocument/2006/relationships/image" Target="../media/image1487.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924" Type="http://schemas.openxmlformats.org/officeDocument/2006/relationships/image" Target="../media/image924.jpeg"/><Relationship Id="rId1347" Type="http://schemas.openxmlformats.org/officeDocument/2006/relationships/image" Target="../media/image1347.jpeg"/><Relationship Id="rId1554" Type="http://schemas.openxmlformats.org/officeDocument/2006/relationships/image" Target="../media/image1554.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jpeg"/><Relationship Id="rId1207" Type="http://schemas.openxmlformats.org/officeDocument/2006/relationships/image" Target="../media/image1207.jpeg"/><Relationship Id="rId1414" Type="http://schemas.openxmlformats.org/officeDocument/2006/relationships/image" Target="../media/image1414.jpeg"/><Relationship Id="rId1621" Type="http://schemas.openxmlformats.org/officeDocument/2006/relationships/image" Target="../media/image1621.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1053" Type="http://schemas.openxmlformats.org/officeDocument/2006/relationships/image" Target="../media/image1053.jpeg"/><Relationship Id="rId1260" Type="http://schemas.openxmlformats.org/officeDocument/2006/relationships/image" Target="../media/image1260.jpeg"/><Relationship Id="rId1498" Type="http://schemas.openxmlformats.org/officeDocument/2006/relationships/image" Target="../media/image1498.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jpeg"/><Relationship Id="rId1358" Type="http://schemas.openxmlformats.org/officeDocument/2006/relationships/image" Target="../media/image1358.jpeg"/><Relationship Id="rId1565" Type="http://schemas.openxmlformats.org/officeDocument/2006/relationships/image" Target="../media/image1565.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1120" Type="http://schemas.openxmlformats.org/officeDocument/2006/relationships/image" Target="../media/image1120.jpeg"/><Relationship Id="rId1218" Type="http://schemas.openxmlformats.org/officeDocument/2006/relationships/image" Target="../media/image1218.jpeg"/><Relationship Id="rId1425" Type="http://schemas.openxmlformats.org/officeDocument/2006/relationships/image" Target="../media/image1425.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1632" Type="http://schemas.openxmlformats.org/officeDocument/2006/relationships/image" Target="../media/image1632.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64.jpeg"/><Relationship Id="rId1271" Type="http://schemas.openxmlformats.org/officeDocument/2006/relationships/image" Target="../media/image1271.jpeg"/><Relationship Id="rId1369" Type="http://schemas.openxmlformats.org/officeDocument/2006/relationships/image" Target="../media/image1369.jpeg"/><Relationship Id="rId1576" Type="http://schemas.openxmlformats.org/officeDocument/2006/relationships/image" Target="../media/image1576.jpeg"/><Relationship Id="rId280" Type="http://schemas.openxmlformats.org/officeDocument/2006/relationships/image" Target="../media/image280.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1436" Type="http://schemas.openxmlformats.org/officeDocument/2006/relationships/image" Target="../media/image1436.jpeg"/><Relationship Id="rId1643" Type="http://schemas.openxmlformats.org/officeDocument/2006/relationships/image" Target="../media/image1643.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1282" Type="http://schemas.openxmlformats.org/officeDocument/2006/relationships/image" Target="../media/image1282.jpeg"/><Relationship Id="rId1503" Type="http://schemas.openxmlformats.org/officeDocument/2006/relationships/image" Target="../media/image1503.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957" Type="http://schemas.openxmlformats.org/officeDocument/2006/relationships/image" Target="../media/image957.jpeg"/><Relationship Id="rId1142" Type="http://schemas.openxmlformats.org/officeDocument/2006/relationships/image" Target="../media/image1142.jpeg"/><Relationship Id="rId1587" Type="http://schemas.openxmlformats.org/officeDocument/2006/relationships/image" Target="../media/image1587.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1002.jpeg"/><Relationship Id="rId1447" Type="http://schemas.openxmlformats.org/officeDocument/2006/relationships/image" Target="../media/image1447.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86.jpeg"/><Relationship Id="rId1293" Type="http://schemas.openxmlformats.org/officeDocument/2006/relationships/image" Target="../media/image1293.jpeg"/><Relationship Id="rId1307" Type="http://schemas.openxmlformats.org/officeDocument/2006/relationships/image" Target="../media/image1307.jpeg"/><Relationship Id="rId1514" Type="http://schemas.openxmlformats.org/officeDocument/2006/relationships/image" Target="../media/image1514.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68" Type="http://schemas.openxmlformats.org/officeDocument/2006/relationships/image" Target="../media/image968.jpeg"/><Relationship Id="rId1153" Type="http://schemas.openxmlformats.org/officeDocument/2006/relationships/image" Target="../media/image1153.jpeg"/><Relationship Id="rId1598" Type="http://schemas.openxmlformats.org/officeDocument/2006/relationships/image" Target="../media/image1598.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13.jpeg"/><Relationship Id="rId1360" Type="http://schemas.openxmlformats.org/officeDocument/2006/relationships/image" Target="../media/image1360.jpeg"/><Relationship Id="rId1458" Type="http://schemas.openxmlformats.org/officeDocument/2006/relationships/image" Target="../media/image1458.jpeg"/><Relationship Id="rId162" Type="http://schemas.openxmlformats.org/officeDocument/2006/relationships/image" Target="../media/image162.jpeg"/><Relationship Id="rId467" Type="http://schemas.openxmlformats.org/officeDocument/2006/relationships/image" Target="../media/image467.jpeg"/><Relationship Id="rId1097" Type="http://schemas.openxmlformats.org/officeDocument/2006/relationships/image" Target="../media/image1097.jpeg"/><Relationship Id="rId1220" Type="http://schemas.openxmlformats.org/officeDocument/2006/relationships/image" Target="../media/image1220.jpeg"/><Relationship Id="rId1318" Type="http://schemas.openxmlformats.org/officeDocument/2006/relationships/image" Target="../media/image1318.jpeg"/><Relationship Id="rId1525" Type="http://schemas.openxmlformats.org/officeDocument/2006/relationships/image" Target="../media/image1525.jpeg"/><Relationship Id="rId674" Type="http://schemas.openxmlformats.org/officeDocument/2006/relationships/image" Target="../media/image674.jpeg"/><Relationship Id="rId881" Type="http://schemas.openxmlformats.org/officeDocument/2006/relationships/image" Target="../media/image881.jpeg"/><Relationship Id="rId979" Type="http://schemas.openxmlformats.org/officeDocument/2006/relationships/image" Target="../media/image979.jpeg"/><Relationship Id="rId24" Type="http://schemas.openxmlformats.org/officeDocument/2006/relationships/image" Target="../media/image24.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164" Type="http://schemas.openxmlformats.org/officeDocument/2006/relationships/image" Target="../media/image1164.jpeg"/><Relationship Id="rId1371" Type="http://schemas.openxmlformats.org/officeDocument/2006/relationships/image" Target="../media/image1371.jpeg"/><Relationship Id="rId1469" Type="http://schemas.openxmlformats.org/officeDocument/2006/relationships/image" Target="../media/image1469.jpeg"/><Relationship Id="rId173" Type="http://schemas.openxmlformats.org/officeDocument/2006/relationships/image" Target="../media/image173.jpeg"/><Relationship Id="rId380" Type="http://schemas.openxmlformats.org/officeDocument/2006/relationships/image" Target="../media/image380.jpeg"/><Relationship Id="rId601" Type="http://schemas.openxmlformats.org/officeDocument/2006/relationships/image" Target="../media/image601.jpeg"/><Relationship Id="rId1024" Type="http://schemas.openxmlformats.org/officeDocument/2006/relationships/image" Target="../media/image1024.jpeg"/><Relationship Id="rId1231" Type="http://schemas.openxmlformats.org/officeDocument/2006/relationships/image" Target="../media/image1231.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92" Type="http://schemas.openxmlformats.org/officeDocument/2006/relationships/image" Target="../media/image892.jpeg"/><Relationship Id="rId906" Type="http://schemas.openxmlformats.org/officeDocument/2006/relationships/image" Target="../media/image906.jpeg"/><Relationship Id="rId1329" Type="http://schemas.openxmlformats.org/officeDocument/2006/relationships/image" Target="../media/image1329.jpeg"/><Relationship Id="rId1536" Type="http://schemas.openxmlformats.org/officeDocument/2006/relationships/image" Target="../media/image1536.jpeg"/><Relationship Id="rId35" Type="http://schemas.openxmlformats.org/officeDocument/2006/relationships/image" Target="../media/image35.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175" Type="http://schemas.openxmlformats.org/officeDocument/2006/relationships/image" Target="../media/image1175.jpeg"/><Relationship Id="rId1382" Type="http://schemas.openxmlformats.org/officeDocument/2006/relationships/image" Target="../media/image1382.jpeg"/><Relationship Id="rId1603" Type="http://schemas.openxmlformats.org/officeDocument/2006/relationships/image" Target="../media/image1603.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612" Type="http://schemas.openxmlformats.org/officeDocument/2006/relationships/image" Target="../media/image612.jpeg"/><Relationship Id="rId1035" Type="http://schemas.openxmlformats.org/officeDocument/2006/relationships/image" Target="../media/image1035.jpeg"/><Relationship Id="rId1242" Type="http://schemas.openxmlformats.org/officeDocument/2006/relationships/image" Target="../media/image1242.jpe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917" Type="http://schemas.openxmlformats.org/officeDocument/2006/relationships/image" Target="../media/image917.jpeg"/><Relationship Id="rId1102" Type="http://schemas.openxmlformats.org/officeDocument/2006/relationships/image" Target="../media/image1102.jpeg"/><Relationship Id="rId1547" Type="http://schemas.openxmlformats.org/officeDocument/2006/relationships/image" Target="../media/image1547.jpeg"/><Relationship Id="rId46" Type="http://schemas.openxmlformats.org/officeDocument/2006/relationships/image" Target="../media/image46.jpeg"/><Relationship Id="rId349" Type="http://schemas.openxmlformats.org/officeDocument/2006/relationships/image" Target="../media/image349.jpeg"/><Relationship Id="rId556" Type="http://schemas.openxmlformats.org/officeDocument/2006/relationships/image" Target="../media/image556.jpeg"/><Relationship Id="rId763" Type="http://schemas.openxmlformats.org/officeDocument/2006/relationships/image" Target="../media/image763.jpeg"/><Relationship Id="rId1186" Type="http://schemas.openxmlformats.org/officeDocument/2006/relationships/image" Target="../media/image1186.jpeg"/><Relationship Id="rId1393" Type="http://schemas.openxmlformats.org/officeDocument/2006/relationships/image" Target="../media/image1393.jpeg"/><Relationship Id="rId1407" Type="http://schemas.openxmlformats.org/officeDocument/2006/relationships/image" Target="../media/image1407.jpeg"/><Relationship Id="rId1614" Type="http://schemas.openxmlformats.org/officeDocument/2006/relationships/image" Target="../media/image1614.jpeg"/><Relationship Id="rId111" Type="http://schemas.openxmlformats.org/officeDocument/2006/relationships/image" Target="../media/image111.jpeg"/><Relationship Id="rId195" Type="http://schemas.openxmlformats.org/officeDocument/2006/relationships/image" Target="../media/image195.jpeg"/><Relationship Id="rId209" Type="http://schemas.openxmlformats.org/officeDocument/2006/relationships/image" Target="../media/image209.jpeg"/><Relationship Id="rId416" Type="http://schemas.openxmlformats.org/officeDocument/2006/relationships/image" Target="../media/image416.jpeg"/><Relationship Id="rId970" Type="http://schemas.openxmlformats.org/officeDocument/2006/relationships/image" Target="../media/image970.jpeg"/><Relationship Id="rId1046" Type="http://schemas.openxmlformats.org/officeDocument/2006/relationships/image" Target="../media/image1046.jpeg"/><Relationship Id="rId1253" Type="http://schemas.openxmlformats.org/officeDocument/2006/relationships/image" Target="../media/image1253.jpeg"/><Relationship Id="rId623" Type="http://schemas.openxmlformats.org/officeDocument/2006/relationships/image" Target="../media/image623.jpeg"/><Relationship Id="rId830" Type="http://schemas.openxmlformats.org/officeDocument/2006/relationships/image" Target="../media/image830.jpeg"/><Relationship Id="rId928" Type="http://schemas.openxmlformats.org/officeDocument/2006/relationships/image" Target="../media/image928.jpeg"/><Relationship Id="rId1460" Type="http://schemas.openxmlformats.org/officeDocument/2006/relationships/image" Target="../media/image1460.jpeg"/><Relationship Id="rId1558" Type="http://schemas.openxmlformats.org/officeDocument/2006/relationships/image" Target="../media/image1558.jpeg"/><Relationship Id="rId57" Type="http://schemas.openxmlformats.org/officeDocument/2006/relationships/image" Target="../media/image57.jpeg"/><Relationship Id="rId262" Type="http://schemas.openxmlformats.org/officeDocument/2006/relationships/image" Target="../media/image262.jpeg"/><Relationship Id="rId567" Type="http://schemas.openxmlformats.org/officeDocument/2006/relationships/image" Target="../media/image567.jpeg"/><Relationship Id="rId1113" Type="http://schemas.openxmlformats.org/officeDocument/2006/relationships/image" Target="../media/image1113.jpeg"/><Relationship Id="rId1197" Type="http://schemas.openxmlformats.org/officeDocument/2006/relationships/image" Target="../media/image1197.jpeg"/><Relationship Id="rId1320" Type="http://schemas.openxmlformats.org/officeDocument/2006/relationships/image" Target="../media/image1320.jpeg"/><Relationship Id="rId1418" Type="http://schemas.openxmlformats.org/officeDocument/2006/relationships/image" Target="../media/image1418.jpeg"/><Relationship Id="rId122" Type="http://schemas.openxmlformats.org/officeDocument/2006/relationships/image" Target="../media/image122.jpeg"/><Relationship Id="rId774" Type="http://schemas.openxmlformats.org/officeDocument/2006/relationships/image" Target="../media/image774.jpeg"/><Relationship Id="rId981" Type="http://schemas.openxmlformats.org/officeDocument/2006/relationships/image" Target="../media/image981.jpeg"/><Relationship Id="rId1057" Type="http://schemas.openxmlformats.org/officeDocument/2006/relationships/image" Target="../media/image1057.jpeg"/><Relationship Id="rId1625" Type="http://schemas.openxmlformats.org/officeDocument/2006/relationships/image" Target="../media/image1625.jpeg"/><Relationship Id="rId427" Type="http://schemas.openxmlformats.org/officeDocument/2006/relationships/image" Target="../media/image427.jpeg"/><Relationship Id="rId634" Type="http://schemas.openxmlformats.org/officeDocument/2006/relationships/image" Target="../media/image634.jpeg"/><Relationship Id="rId841" Type="http://schemas.openxmlformats.org/officeDocument/2006/relationships/image" Target="../media/image841.jpeg"/><Relationship Id="rId1264" Type="http://schemas.openxmlformats.org/officeDocument/2006/relationships/image" Target="../media/image1264.jpeg"/><Relationship Id="rId1471" Type="http://schemas.openxmlformats.org/officeDocument/2006/relationships/image" Target="../media/image1471.jpeg"/><Relationship Id="rId1569" Type="http://schemas.openxmlformats.org/officeDocument/2006/relationships/image" Target="../media/image1569.jpeg"/><Relationship Id="rId273" Type="http://schemas.openxmlformats.org/officeDocument/2006/relationships/image" Target="../media/image273.jpeg"/><Relationship Id="rId480" Type="http://schemas.openxmlformats.org/officeDocument/2006/relationships/image" Target="../media/image480.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1331" Type="http://schemas.openxmlformats.org/officeDocument/2006/relationships/image" Target="../media/image1331.jpeg"/><Relationship Id="rId68" Type="http://schemas.openxmlformats.org/officeDocument/2006/relationships/image" Target="../media/image68.jpeg"/><Relationship Id="rId133" Type="http://schemas.openxmlformats.org/officeDocument/2006/relationships/image" Target="../media/image133.jpeg"/><Relationship Id="rId340" Type="http://schemas.openxmlformats.org/officeDocument/2006/relationships/image" Target="../media/image340.jpeg"/><Relationship Id="rId578" Type="http://schemas.openxmlformats.org/officeDocument/2006/relationships/image" Target="../media/image578.jpeg"/><Relationship Id="rId785" Type="http://schemas.openxmlformats.org/officeDocument/2006/relationships/image" Target="../media/image785.jpeg"/><Relationship Id="rId992" Type="http://schemas.openxmlformats.org/officeDocument/2006/relationships/image" Target="../media/image992.jpeg"/><Relationship Id="rId1429" Type="http://schemas.openxmlformats.org/officeDocument/2006/relationships/image" Target="../media/image1429.jpeg"/><Relationship Id="rId1636" Type="http://schemas.openxmlformats.org/officeDocument/2006/relationships/image" Target="../media/image1636.jpe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jpeg"/><Relationship Id="rId1068" Type="http://schemas.openxmlformats.org/officeDocument/2006/relationships/image" Target="../media/image1068.jpeg"/><Relationship Id="rId1275" Type="http://schemas.openxmlformats.org/officeDocument/2006/relationships/image" Target="../media/image1275.jpeg"/><Relationship Id="rId1482" Type="http://schemas.openxmlformats.org/officeDocument/2006/relationships/image" Target="../media/image148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1135" Type="http://schemas.openxmlformats.org/officeDocument/2006/relationships/image" Target="../media/image1135.jpeg"/><Relationship Id="rId1342" Type="http://schemas.openxmlformats.org/officeDocument/2006/relationships/image" Target="../media/image1342.jpeg"/><Relationship Id="rId79" Type="http://schemas.openxmlformats.org/officeDocument/2006/relationships/image" Target="../media/image79.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jpeg"/><Relationship Id="rId1202" Type="http://schemas.openxmlformats.org/officeDocument/2006/relationships/image" Target="../media/image1202.jpeg"/><Relationship Id="rId351" Type="http://schemas.openxmlformats.org/officeDocument/2006/relationships/image" Target="../media/image351.jpeg"/><Relationship Id="rId449" Type="http://schemas.openxmlformats.org/officeDocument/2006/relationships/image" Target="../media/image449.jpeg"/><Relationship Id="rId656" Type="http://schemas.openxmlformats.org/officeDocument/2006/relationships/image" Target="../media/image656.jpeg"/><Relationship Id="rId863" Type="http://schemas.openxmlformats.org/officeDocument/2006/relationships/image" Target="../media/image863.jpeg"/><Relationship Id="rId1079" Type="http://schemas.openxmlformats.org/officeDocument/2006/relationships/image" Target="../media/image1079.jpeg"/><Relationship Id="rId1286" Type="http://schemas.openxmlformats.org/officeDocument/2006/relationships/image" Target="../media/image1286.jpeg"/><Relationship Id="rId1493" Type="http://schemas.openxmlformats.org/officeDocument/2006/relationships/image" Target="../media/image1493.jpeg"/><Relationship Id="rId1507" Type="http://schemas.openxmlformats.org/officeDocument/2006/relationships/image" Target="../media/image1507.jpeg"/><Relationship Id="rId211" Type="http://schemas.openxmlformats.org/officeDocument/2006/relationships/image" Target="../media/image211.jpeg"/><Relationship Id="rId295" Type="http://schemas.openxmlformats.org/officeDocument/2006/relationships/image" Target="../media/image295.jpeg"/><Relationship Id="rId309" Type="http://schemas.openxmlformats.org/officeDocument/2006/relationships/image" Target="../media/image309.jpeg"/><Relationship Id="rId516" Type="http://schemas.openxmlformats.org/officeDocument/2006/relationships/image" Target="../media/image516.jpeg"/><Relationship Id="rId1146" Type="http://schemas.openxmlformats.org/officeDocument/2006/relationships/image" Target="../media/image1146.jpeg"/><Relationship Id="rId723" Type="http://schemas.openxmlformats.org/officeDocument/2006/relationships/image" Target="../media/image723.jpeg"/><Relationship Id="rId930" Type="http://schemas.openxmlformats.org/officeDocument/2006/relationships/image" Target="../media/image930.jpeg"/><Relationship Id="rId1006" Type="http://schemas.openxmlformats.org/officeDocument/2006/relationships/image" Target="../media/image1006.jpeg"/><Relationship Id="rId1353" Type="http://schemas.openxmlformats.org/officeDocument/2006/relationships/image" Target="../media/image1353.jpeg"/><Relationship Id="rId1560" Type="http://schemas.openxmlformats.org/officeDocument/2006/relationships/image" Target="../media/image1560.jpeg"/><Relationship Id="rId155" Type="http://schemas.openxmlformats.org/officeDocument/2006/relationships/image" Target="../media/image155.jpeg"/><Relationship Id="rId362" Type="http://schemas.openxmlformats.org/officeDocument/2006/relationships/image" Target="../media/image362.jpeg"/><Relationship Id="rId1213" Type="http://schemas.openxmlformats.org/officeDocument/2006/relationships/image" Target="../media/image1213.jpeg"/><Relationship Id="rId1297" Type="http://schemas.openxmlformats.org/officeDocument/2006/relationships/image" Target="../media/image1297.jpeg"/><Relationship Id="rId1420" Type="http://schemas.openxmlformats.org/officeDocument/2006/relationships/image" Target="../media/image1420.jpeg"/><Relationship Id="rId1518" Type="http://schemas.openxmlformats.org/officeDocument/2006/relationships/image" Target="../media/image1518.jpeg"/><Relationship Id="rId222" Type="http://schemas.openxmlformats.org/officeDocument/2006/relationships/image" Target="../media/image222.jpeg"/><Relationship Id="rId667" Type="http://schemas.openxmlformats.org/officeDocument/2006/relationships/image" Target="../media/image667.jpeg"/><Relationship Id="rId874" Type="http://schemas.openxmlformats.org/officeDocument/2006/relationships/image" Target="../media/image874.jpeg"/><Relationship Id="rId17" Type="http://schemas.openxmlformats.org/officeDocument/2006/relationships/image" Target="../media/image17.jpeg"/><Relationship Id="rId527" Type="http://schemas.openxmlformats.org/officeDocument/2006/relationships/image" Target="../media/image527.jpeg"/><Relationship Id="rId734" Type="http://schemas.openxmlformats.org/officeDocument/2006/relationships/image" Target="../media/image734.jpeg"/><Relationship Id="rId941" Type="http://schemas.openxmlformats.org/officeDocument/2006/relationships/image" Target="../media/image941.jpeg"/><Relationship Id="rId1157" Type="http://schemas.openxmlformats.org/officeDocument/2006/relationships/image" Target="../media/image1157.jpeg"/><Relationship Id="rId1364" Type="http://schemas.openxmlformats.org/officeDocument/2006/relationships/image" Target="../media/image1364.jpeg"/><Relationship Id="rId1571" Type="http://schemas.openxmlformats.org/officeDocument/2006/relationships/image" Target="../media/image1571.jpeg"/><Relationship Id="rId70" Type="http://schemas.openxmlformats.org/officeDocument/2006/relationships/image" Target="../media/image70.jpeg"/><Relationship Id="rId166" Type="http://schemas.openxmlformats.org/officeDocument/2006/relationships/image" Target="../media/image166.jpeg"/><Relationship Id="rId373" Type="http://schemas.openxmlformats.org/officeDocument/2006/relationships/image" Target="../media/image373.jpeg"/><Relationship Id="rId580" Type="http://schemas.openxmlformats.org/officeDocument/2006/relationships/image" Target="../media/image580.jpeg"/><Relationship Id="rId801" Type="http://schemas.openxmlformats.org/officeDocument/2006/relationships/image" Target="../media/image801.jpeg"/><Relationship Id="rId1017" Type="http://schemas.openxmlformats.org/officeDocument/2006/relationships/image" Target="../media/image1017.jpeg"/><Relationship Id="rId1224" Type="http://schemas.openxmlformats.org/officeDocument/2006/relationships/image" Target="../media/image1224.jpeg"/><Relationship Id="rId1431" Type="http://schemas.openxmlformats.org/officeDocument/2006/relationships/image" Target="../media/image1431.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85" Type="http://schemas.openxmlformats.org/officeDocument/2006/relationships/image" Target="../media/image885.jpeg"/><Relationship Id="rId1070" Type="http://schemas.openxmlformats.org/officeDocument/2006/relationships/image" Target="../media/image1070.jpeg"/><Relationship Id="rId1529" Type="http://schemas.openxmlformats.org/officeDocument/2006/relationships/image" Target="../media/image1529.jpeg"/><Relationship Id="rId28" Type="http://schemas.openxmlformats.org/officeDocument/2006/relationships/image" Target="../media/image28.jpeg"/><Relationship Id="rId300" Type="http://schemas.openxmlformats.org/officeDocument/2006/relationships/image" Target="../media/image300.jpeg"/><Relationship Id="rId538" Type="http://schemas.openxmlformats.org/officeDocument/2006/relationships/image" Target="../media/image538.jpeg"/><Relationship Id="rId745" Type="http://schemas.openxmlformats.org/officeDocument/2006/relationships/image" Target="../media/image745.jpeg"/><Relationship Id="rId952" Type="http://schemas.openxmlformats.org/officeDocument/2006/relationships/image" Target="../media/image952.jpeg"/><Relationship Id="rId1168" Type="http://schemas.openxmlformats.org/officeDocument/2006/relationships/image" Target="../media/image1168.jpeg"/><Relationship Id="rId1375" Type="http://schemas.openxmlformats.org/officeDocument/2006/relationships/image" Target="../media/image1375.jpeg"/><Relationship Id="rId1582" Type="http://schemas.openxmlformats.org/officeDocument/2006/relationships/image" Target="../media/image1582.jpeg"/><Relationship Id="rId81" Type="http://schemas.openxmlformats.org/officeDocument/2006/relationships/image" Target="../media/image81.jpeg"/><Relationship Id="rId177" Type="http://schemas.openxmlformats.org/officeDocument/2006/relationships/image" Target="../media/image177.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812" Type="http://schemas.openxmlformats.org/officeDocument/2006/relationships/image" Target="../media/image812.jpeg"/><Relationship Id="rId1028" Type="http://schemas.openxmlformats.org/officeDocument/2006/relationships/image" Target="../media/image1028.jpeg"/><Relationship Id="rId1235" Type="http://schemas.openxmlformats.org/officeDocument/2006/relationships/image" Target="../media/image1235.jpeg"/><Relationship Id="rId1442" Type="http://schemas.openxmlformats.org/officeDocument/2006/relationships/image" Target="../media/image1442.jpeg"/><Relationship Id="rId244" Type="http://schemas.openxmlformats.org/officeDocument/2006/relationships/image" Target="../media/image244.jpeg"/><Relationship Id="rId689" Type="http://schemas.openxmlformats.org/officeDocument/2006/relationships/image" Target="../media/image689.jpeg"/><Relationship Id="rId896" Type="http://schemas.openxmlformats.org/officeDocument/2006/relationships/image" Target="../media/image896.jpeg"/><Relationship Id="rId1081" Type="http://schemas.openxmlformats.org/officeDocument/2006/relationships/image" Target="../media/image1081.jpeg"/><Relationship Id="rId1302" Type="http://schemas.openxmlformats.org/officeDocument/2006/relationships/image" Target="../media/image1302.jpeg"/><Relationship Id="rId39" Type="http://schemas.openxmlformats.org/officeDocument/2006/relationships/image" Target="../media/image39.jpeg"/><Relationship Id="rId451" Type="http://schemas.openxmlformats.org/officeDocument/2006/relationships/image" Target="../media/image451.jpeg"/><Relationship Id="rId549" Type="http://schemas.openxmlformats.org/officeDocument/2006/relationships/image" Target="../media/image549.jpeg"/><Relationship Id="rId756" Type="http://schemas.openxmlformats.org/officeDocument/2006/relationships/image" Target="../media/image756.jpeg"/><Relationship Id="rId1179" Type="http://schemas.openxmlformats.org/officeDocument/2006/relationships/image" Target="../media/image1179.jpeg"/><Relationship Id="rId1386" Type="http://schemas.openxmlformats.org/officeDocument/2006/relationships/image" Target="../media/image1386.jpeg"/><Relationship Id="rId1593" Type="http://schemas.openxmlformats.org/officeDocument/2006/relationships/image" Target="../media/image1593.jpeg"/><Relationship Id="rId1607" Type="http://schemas.openxmlformats.org/officeDocument/2006/relationships/image" Target="../media/image1607.jpeg"/><Relationship Id="rId104" Type="http://schemas.openxmlformats.org/officeDocument/2006/relationships/image" Target="../media/image104.jpeg"/><Relationship Id="rId188" Type="http://schemas.openxmlformats.org/officeDocument/2006/relationships/image" Target="../media/image188.jpeg"/><Relationship Id="rId311" Type="http://schemas.openxmlformats.org/officeDocument/2006/relationships/image" Target="../media/image311.jpeg"/><Relationship Id="rId395" Type="http://schemas.openxmlformats.org/officeDocument/2006/relationships/image" Target="../media/image395.jpeg"/><Relationship Id="rId409" Type="http://schemas.openxmlformats.org/officeDocument/2006/relationships/image" Target="../media/image409.jpeg"/><Relationship Id="rId963" Type="http://schemas.openxmlformats.org/officeDocument/2006/relationships/image" Target="../media/image963.jpeg"/><Relationship Id="rId1039" Type="http://schemas.openxmlformats.org/officeDocument/2006/relationships/image" Target="../media/image1039.jpeg"/><Relationship Id="rId1246" Type="http://schemas.openxmlformats.org/officeDocument/2006/relationships/image" Target="../media/image1246.jpeg"/><Relationship Id="rId92" Type="http://schemas.openxmlformats.org/officeDocument/2006/relationships/image" Target="../media/image92.jpeg"/><Relationship Id="rId616" Type="http://schemas.openxmlformats.org/officeDocument/2006/relationships/image" Target="../media/image616.jpeg"/><Relationship Id="rId823" Type="http://schemas.openxmlformats.org/officeDocument/2006/relationships/image" Target="../media/image823.jpeg"/><Relationship Id="rId1453" Type="http://schemas.openxmlformats.org/officeDocument/2006/relationships/image" Target="../media/image1453.jpeg"/><Relationship Id="rId255" Type="http://schemas.openxmlformats.org/officeDocument/2006/relationships/image" Target="../media/image255.jpeg"/><Relationship Id="rId462" Type="http://schemas.openxmlformats.org/officeDocument/2006/relationships/image" Target="../media/image462.jpeg"/><Relationship Id="rId1092" Type="http://schemas.openxmlformats.org/officeDocument/2006/relationships/image" Target="../media/image1092.jpeg"/><Relationship Id="rId1106" Type="http://schemas.openxmlformats.org/officeDocument/2006/relationships/image" Target="../media/image1106.jpeg"/><Relationship Id="rId1313" Type="http://schemas.openxmlformats.org/officeDocument/2006/relationships/image" Target="../media/image1313.jpeg"/><Relationship Id="rId1397" Type="http://schemas.openxmlformats.org/officeDocument/2006/relationships/image" Target="../media/image1397.jpeg"/><Relationship Id="rId1520" Type="http://schemas.openxmlformats.org/officeDocument/2006/relationships/image" Target="../media/image1520.jpeg"/><Relationship Id="rId115" Type="http://schemas.openxmlformats.org/officeDocument/2006/relationships/image" Target="../media/image115.jpeg"/><Relationship Id="rId322" Type="http://schemas.openxmlformats.org/officeDocument/2006/relationships/image" Target="../media/image322.jpeg"/><Relationship Id="rId767" Type="http://schemas.openxmlformats.org/officeDocument/2006/relationships/image" Target="../media/image767.jpeg"/><Relationship Id="rId974" Type="http://schemas.openxmlformats.org/officeDocument/2006/relationships/image" Target="../media/image974.jpeg"/><Relationship Id="rId1618" Type="http://schemas.openxmlformats.org/officeDocument/2006/relationships/image" Target="../media/image1618.jpeg"/><Relationship Id="rId199" Type="http://schemas.openxmlformats.org/officeDocument/2006/relationships/image" Target="../media/image199.jpeg"/><Relationship Id="rId627" Type="http://schemas.openxmlformats.org/officeDocument/2006/relationships/image" Target="../media/image627.jpeg"/><Relationship Id="rId834" Type="http://schemas.openxmlformats.org/officeDocument/2006/relationships/image" Target="../media/image834.jpeg"/><Relationship Id="rId1257" Type="http://schemas.openxmlformats.org/officeDocument/2006/relationships/image" Target="../media/image1257.jpeg"/><Relationship Id="rId1464" Type="http://schemas.openxmlformats.org/officeDocument/2006/relationships/image" Target="../media/image1464.jpeg"/><Relationship Id="rId266" Type="http://schemas.openxmlformats.org/officeDocument/2006/relationships/image" Target="../media/image266.jpeg"/><Relationship Id="rId473" Type="http://schemas.openxmlformats.org/officeDocument/2006/relationships/image" Target="../media/image473.jpeg"/><Relationship Id="rId680" Type="http://schemas.openxmlformats.org/officeDocument/2006/relationships/image" Target="../media/image680.jpeg"/><Relationship Id="rId901" Type="http://schemas.openxmlformats.org/officeDocument/2006/relationships/image" Target="../media/image901.jpeg"/><Relationship Id="rId1117" Type="http://schemas.openxmlformats.org/officeDocument/2006/relationships/image" Target="../media/image1117.jpeg"/><Relationship Id="rId1324" Type="http://schemas.openxmlformats.org/officeDocument/2006/relationships/image" Target="../media/image1324.jpeg"/><Relationship Id="rId1531" Type="http://schemas.openxmlformats.org/officeDocument/2006/relationships/image" Target="../media/image1531.jpeg"/><Relationship Id="rId30" Type="http://schemas.openxmlformats.org/officeDocument/2006/relationships/image" Target="../media/image30.jpeg"/><Relationship Id="rId126" Type="http://schemas.openxmlformats.org/officeDocument/2006/relationships/image" Target="../media/image126.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85" Type="http://schemas.openxmlformats.org/officeDocument/2006/relationships/image" Target="../media/image985.jpeg"/><Relationship Id="rId1170" Type="http://schemas.openxmlformats.org/officeDocument/2006/relationships/image" Target="../media/image1170.jpeg"/><Relationship Id="rId1629" Type="http://schemas.openxmlformats.org/officeDocument/2006/relationships/image" Target="../media/image1629.jpeg"/><Relationship Id="rId638" Type="http://schemas.openxmlformats.org/officeDocument/2006/relationships/image" Target="../media/image638.jpeg"/><Relationship Id="rId845" Type="http://schemas.openxmlformats.org/officeDocument/2006/relationships/image" Target="../media/image845.jpeg"/><Relationship Id="rId1030" Type="http://schemas.openxmlformats.org/officeDocument/2006/relationships/image" Target="../media/image1030.jpeg"/><Relationship Id="rId1268" Type="http://schemas.openxmlformats.org/officeDocument/2006/relationships/image" Target="../media/image1268.jpeg"/><Relationship Id="rId1475" Type="http://schemas.openxmlformats.org/officeDocument/2006/relationships/image" Target="../media/image1475.jpeg"/><Relationship Id="rId277" Type="http://schemas.openxmlformats.org/officeDocument/2006/relationships/image" Target="../media/image277.jpeg"/><Relationship Id="rId400" Type="http://schemas.openxmlformats.org/officeDocument/2006/relationships/image" Target="../media/image400.jpeg"/><Relationship Id="rId484" Type="http://schemas.openxmlformats.org/officeDocument/2006/relationships/image" Target="../media/image484.jpeg"/><Relationship Id="rId705" Type="http://schemas.openxmlformats.org/officeDocument/2006/relationships/image" Target="../media/image705.jpeg"/><Relationship Id="rId1128" Type="http://schemas.openxmlformats.org/officeDocument/2006/relationships/image" Target="../media/image1128.jpeg"/><Relationship Id="rId1335" Type="http://schemas.openxmlformats.org/officeDocument/2006/relationships/image" Target="../media/image1335.jpeg"/><Relationship Id="rId1542" Type="http://schemas.openxmlformats.org/officeDocument/2006/relationships/image" Target="../media/image1542.jpeg"/><Relationship Id="rId137" Type="http://schemas.openxmlformats.org/officeDocument/2006/relationships/image" Target="../media/image137.jpeg"/><Relationship Id="rId344" Type="http://schemas.openxmlformats.org/officeDocument/2006/relationships/image" Target="../media/image344.jpeg"/><Relationship Id="rId691" Type="http://schemas.openxmlformats.org/officeDocument/2006/relationships/image" Target="../media/image691.jpeg"/><Relationship Id="rId789" Type="http://schemas.openxmlformats.org/officeDocument/2006/relationships/image" Target="../media/image789.jpeg"/><Relationship Id="rId912" Type="http://schemas.openxmlformats.org/officeDocument/2006/relationships/image" Target="../media/image912.jpeg"/><Relationship Id="rId996" Type="http://schemas.openxmlformats.org/officeDocument/2006/relationships/image" Target="../media/image996.jpeg"/><Relationship Id="rId41" Type="http://schemas.openxmlformats.org/officeDocument/2006/relationships/image" Target="../media/image41.jpeg"/><Relationship Id="rId551" Type="http://schemas.openxmlformats.org/officeDocument/2006/relationships/image" Target="../media/image551.jpeg"/><Relationship Id="rId649" Type="http://schemas.openxmlformats.org/officeDocument/2006/relationships/image" Target="../media/image649.jpeg"/><Relationship Id="rId856" Type="http://schemas.openxmlformats.org/officeDocument/2006/relationships/image" Target="../media/image856.jpeg"/><Relationship Id="rId1181" Type="http://schemas.openxmlformats.org/officeDocument/2006/relationships/image" Target="../media/image1181.jpeg"/><Relationship Id="rId1279" Type="http://schemas.openxmlformats.org/officeDocument/2006/relationships/image" Target="../media/image1279.jpeg"/><Relationship Id="rId1402" Type="http://schemas.openxmlformats.org/officeDocument/2006/relationships/image" Target="../media/image1402.jpeg"/><Relationship Id="rId1486" Type="http://schemas.openxmlformats.org/officeDocument/2006/relationships/image" Target="../media/image1486.jpeg"/><Relationship Id="rId190" Type="http://schemas.openxmlformats.org/officeDocument/2006/relationships/image" Target="../media/image190.jpeg"/><Relationship Id="rId204" Type="http://schemas.openxmlformats.org/officeDocument/2006/relationships/image" Target="../media/image204.jpeg"/><Relationship Id="rId288" Type="http://schemas.openxmlformats.org/officeDocument/2006/relationships/image" Target="../media/image288.jpeg"/><Relationship Id="rId411" Type="http://schemas.openxmlformats.org/officeDocument/2006/relationships/image" Target="../media/image411.jpeg"/><Relationship Id="rId509" Type="http://schemas.openxmlformats.org/officeDocument/2006/relationships/image" Target="../media/image509.jpeg"/><Relationship Id="rId1041" Type="http://schemas.openxmlformats.org/officeDocument/2006/relationships/image" Target="../media/image1041.jpeg"/><Relationship Id="rId1139" Type="http://schemas.openxmlformats.org/officeDocument/2006/relationships/image" Target="../media/image1139.jpeg"/><Relationship Id="rId1346" Type="http://schemas.openxmlformats.org/officeDocument/2006/relationships/image" Target="../media/image1346.jpeg"/><Relationship Id="rId495" Type="http://schemas.openxmlformats.org/officeDocument/2006/relationships/image" Target="../media/image495.jpeg"/><Relationship Id="rId716" Type="http://schemas.openxmlformats.org/officeDocument/2006/relationships/image" Target="../media/image716.jpeg"/><Relationship Id="rId923" Type="http://schemas.openxmlformats.org/officeDocument/2006/relationships/image" Target="../media/image923.jpeg"/><Relationship Id="rId1553" Type="http://schemas.openxmlformats.org/officeDocument/2006/relationships/image" Target="../media/image1553.jpeg"/><Relationship Id="rId52" Type="http://schemas.openxmlformats.org/officeDocument/2006/relationships/image" Target="../media/image52.jpeg"/><Relationship Id="rId148" Type="http://schemas.openxmlformats.org/officeDocument/2006/relationships/image" Target="../media/image148.jpeg"/><Relationship Id="rId355" Type="http://schemas.openxmlformats.org/officeDocument/2006/relationships/image" Target="../media/image355.jpeg"/><Relationship Id="rId562" Type="http://schemas.openxmlformats.org/officeDocument/2006/relationships/image" Target="../media/image562.jpeg"/><Relationship Id="rId1192" Type="http://schemas.openxmlformats.org/officeDocument/2006/relationships/image" Target="../media/image1192.jpeg"/><Relationship Id="rId1206" Type="http://schemas.openxmlformats.org/officeDocument/2006/relationships/image" Target="../media/image1206.jpeg"/><Relationship Id="rId1413" Type="http://schemas.openxmlformats.org/officeDocument/2006/relationships/image" Target="../media/image1413.jpeg"/><Relationship Id="rId1620" Type="http://schemas.openxmlformats.org/officeDocument/2006/relationships/image" Target="../media/image1620.jpeg"/><Relationship Id="rId215" Type="http://schemas.openxmlformats.org/officeDocument/2006/relationships/image" Target="../media/image215.jpeg"/><Relationship Id="rId422" Type="http://schemas.openxmlformats.org/officeDocument/2006/relationships/image" Target="../media/image422.jpeg"/><Relationship Id="rId867" Type="http://schemas.openxmlformats.org/officeDocument/2006/relationships/image" Target="../media/image867.jpeg"/><Relationship Id="rId1052" Type="http://schemas.openxmlformats.org/officeDocument/2006/relationships/image" Target="../media/image1052.jpeg"/><Relationship Id="rId1497" Type="http://schemas.openxmlformats.org/officeDocument/2006/relationships/image" Target="../media/image1497.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jpeg"/><Relationship Id="rId1357" Type="http://schemas.openxmlformats.org/officeDocument/2006/relationships/image" Target="../media/image1357.jpeg"/><Relationship Id="rId1564" Type="http://schemas.openxmlformats.org/officeDocument/2006/relationships/image" Target="../media/image1564.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7.jpeg"/><Relationship Id="rId1424" Type="http://schemas.openxmlformats.org/officeDocument/2006/relationships/image" Target="../media/image1424.jpeg"/><Relationship Id="rId1631" Type="http://schemas.openxmlformats.org/officeDocument/2006/relationships/image" Target="../media/image1631.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1270" Type="http://schemas.openxmlformats.org/officeDocument/2006/relationships/image" Target="../media/image1270.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1368" Type="http://schemas.openxmlformats.org/officeDocument/2006/relationships/image" Target="../media/image1368.jpeg"/><Relationship Id="rId1575" Type="http://schemas.openxmlformats.org/officeDocument/2006/relationships/image" Target="../media/image1575.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jpeg"/><Relationship Id="rId1435" Type="http://schemas.openxmlformats.org/officeDocument/2006/relationships/image" Target="../media/image1435.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jpeg"/><Relationship Id="rId1642" Type="http://schemas.openxmlformats.org/officeDocument/2006/relationships/image" Target="../media/image1642.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1281" Type="http://schemas.openxmlformats.org/officeDocument/2006/relationships/image" Target="../media/image1281.jpeg"/><Relationship Id="rId1379" Type="http://schemas.openxmlformats.org/officeDocument/2006/relationships/image" Target="../media/image1379.jpeg"/><Relationship Id="rId1502" Type="http://schemas.openxmlformats.org/officeDocument/2006/relationships/image" Target="../media/image1502.jpeg"/><Relationship Id="rId1586" Type="http://schemas.openxmlformats.org/officeDocument/2006/relationships/image" Target="../media/image1586.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1141" Type="http://schemas.openxmlformats.org/officeDocument/2006/relationships/image" Target="../media/image1141.jpeg"/><Relationship Id="rId1239" Type="http://schemas.openxmlformats.org/officeDocument/2006/relationships/image" Target="../media/image123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1446" Type="http://schemas.openxmlformats.org/officeDocument/2006/relationships/image" Target="../media/image1446.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92" Type="http://schemas.openxmlformats.org/officeDocument/2006/relationships/image" Target="../media/image1292.jpeg"/><Relationship Id="rId1306" Type="http://schemas.openxmlformats.org/officeDocument/2006/relationships/image" Target="../media/image1306.jpeg"/><Relationship Id="rId1513" Type="http://schemas.openxmlformats.org/officeDocument/2006/relationships/image" Target="../media/image1513.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1597" Type="http://schemas.openxmlformats.org/officeDocument/2006/relationships/image" Target="../media/image1597.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1457" Type="http://schemas.openxmlformats.org/officeDocument/2006/relationships/image" Target="../media/image1457.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1317" Type="http://schemas.openxmlformats.org/officeDocument/2006/relationships/image" Target="../media/image1317.jpeg"/><Relationship Id="rId1524" Type="http://schemas.openxmlformats.org/officeDocument/2006/relationships/image" Target="../media/image1524.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1370" Type="http://schemas.openxmlformats.org/officeDocument/2006/relationships/image" Target="../media/image1370.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468" Type="http://schemas.openxmlformats.org/officeDocument/2006/relationships/image" Target="../media/image1468.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1230" Type="http://schemas.openxmlformats.org/officeDocument/2006/relationships/image" Target="../media/image1230.jpeg"/><Relationship Id="rId1328" Type="http://schemas.openxmlformats.org/officeDocument/2006/relationships/image" Target="../media/image1328.jpeg"/><Relationship Id="rId1535" Type="http://schemas.openxmlformats.org/officeDocument/2006/relationships/image" Target="../media/image1535.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381" Type="http://schemas.openxmlformats.org/officeDocument/2006/relationships/image" Target="../media/image1381.jpeg"/><Relationship Id="rId1479" Type="http://schemas.openxmlformats.org/officeDocument/2006/relationships/image" Target="../media/image1479.jpeg"/><Relationship Id="rId1602" Type="http://schemas.openxmlformats.org/officeDocument/2006/relationships/image" Target="../media/image1602.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1241" Type="http://schemas.openxmlformats.org/officeDocument/2006/relationships/image" Target="../media/image1241.jpeg"/><Relationship Id="rId1339" Type="http://schemas.openxmlformats.org/officeDocument/2006/relationships/image" Target="../media/image1339.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1546" Type="http://schemas.openxmlformats.org/officeDocument/2006/relationships/image" Target="../media/image1546.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392" Type="http://schemas.openxmlformats.org/officeDocument/2006/relationships/image" Target="../media/image1392.jpeg"/><Relationship Id="rId1406" Type="http://schemas.openxmlformats.org/officeDocument/2006/relationships/image" Target="../media/image1406.jpeg"/><Relationship Id="rId1613" Type="http://schemas.openxmlformats.org/officeDocument/2006/relationships/image" Target="../media/image1613.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1252" Type="http://schemas.openxmlformats.org/officeDocument/2006/relationships/image" Target="../media/image1252.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12.jpeg"/><Relationship Id="rId1557" Type="http://schemas.openxmlformats.org/officeDocument/2006/relationships/image" Target="../media/image1557.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417" Type="http://schemas.openxmlformats.org/officeDocument/2006/relationships/image" Target="../media/image1417.jpeg"/><Relationship Id="rId1624" Type="http://schemas.openxmlformats.org/officeDocument/2006/relationships/image" Target="../media/image1624.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1263" Type="http://schemas.openxmlformats.org/officeDocument/2006/relationships/image" Target="../media/image1263.jpeg"/><Relationship Id="rId840" Type="http://schemas.openxmlformats.org/officeDocument/2006/relationships/image" Target="../media/image840.jpeg"/><Relationship Id="rId938" Type="http://schemas.openxmlformats.org/officeDocument/2006/relationships/image" Target="../media/image938.jpeg"/><Relationship Id="rId1470" Type="http://schemas.openxmlformats.org/officeDocument/2006/relationships/image" Target="../media/image1470.jpeg"/><Relationship Id="rId1568" Type="http://schemas.openxmlformats.org/officeDocument/2006/relationships/image" Target="../media/image1568.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23.jpeg"/><Relationship Id="rId1330" Type="http://schemas.openxmlformats.org/officeDocument/2006/relationships/image" Target="../media/image1330.jpeg"/><Relationship Id="rId1428" Type="http://schemas.openxmlformats.org/officeDocument/2006/relationships/image" Target="../media/image1428.jpeg"/><Relationship Id="rId1635" Type="http://schemas.openxmlformats.org/officeDocument/2006/relationships/image" Target="../media/image1635.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1274" Type="http://schemas.openxmlformats.org/officeDocument/2006/relationships/image" Target="../media/image1274.jpeg"/><Relationship Id="rId1481" Type="http://schemas.openxmlformats.org/officeDocument/2006/relationships/image" Target="../media/image1481.jpeg"/><Relationship Id="rId1579" Type="http://schemas.openxmlformats.org/officeDocument/2006/relationships/image" Target="../media/image1579.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jpeg"/><Relationship Id="rId1134" Type="http://schemas.openxmlformats.org/officeDocument/2006/relationships/image" Target="../media/image1134.jpeg"/><Relationship Id="rId1341" Type="http://schemas.openxmlformats.org/officeDocument/2006/relationships/image" Target="../media/image1341.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1201" Type="http://schemas.openxmlformats.org/officeDocument/2006/relationships/image" Target="../media/image1201.jpeg"/><Relationship Id="rId1439" Type="http://schemas.openxmlformats.org/officeDocument/2006/relationships/image" Target="../media/image1439.jpeg"/><Relationship Id="rId1646" Type="http://schemas.openxmlformats.org/officeDocument/2006/relationships/image" Target="../media/image1646.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1285" Type="http://schemas.openxmlformats.org/officeDocument/2006/relationships/image" Target="../media/image1285.jpeg"/><Relationship Id="rId1492" Type="http://schemas.openxmlformats.org/officeDocument/2006/relationships/image" Target="../media/image1492.jpeg"/><Relationship Id="rId1506" Type="http://schemas.openxmlformats.org/officeDocument/2006/relationships/image" Target="../media/image1506.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45.jpeg"/><Relationship Id="rId1352" Type="http://schemas.openxmlformats.org/officeDocument/2006/relationships/image" Target="../media/image1352.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1212" Type="http://schemas.openxmlformats.org/officeDocument/2006/relationships/image" Target="../media/image1212.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296" Type="http://schemas.openxmlformats.org/officeDocument/2006/relationships/image" Target="../media/image1296.jpeg"/><Relationship Id="rId1517" Type="http://schemas.openxmlformats.org/officeDocument/2006/relationships/image" Target="../media/image1517.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56.jpeg"/><Relationship Id="rId1363" Type="http://schemas.openxmlformats.org/officeDocument/2006/relationships/image" Target="../media/image1363.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570" Type="http://schemas.openxmlformats.org/officeDocument/2006/relationships/image" Target="../media/image1570.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23.jpeg"/><Relationship Id="rId1430" Type="http://schemas.openxmlformats.org/officeDocument/2006/relationships/image" Target="../media/image1430.jpeg"/><Relationship Id="rId1528" Type="http://schemas.openxmlformats.org/officeDocument/2006/relationships/image" Target="../media/image1528.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1374" Type="http://schemas.openxmlformats.org/officeDocument/2006/relationships/image" Target="../media/image1374.jpeg"/><Relationship Id="rId1581" Type="http://schemas.openxmlformats.org/officeDocument/2006/relationships/image" Target="../media/image1581.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eg"/><Relationship Id="rId1441" Type="http://schemas.openxmlformats.org/officeDocument/2006/relationships/image" Target="../media/image1441.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80.jpeg"/><Relationship Id="rId1301" Type="http://schemas.openxmlformats.org/officeDocument/2006/relationships/image" Target="../media/image1301.jpeg"/><Relationship Id="rId1539" Type="http://schemas.openxmlformats.org/officeDocument/2006/relationships/image" Target="../media/image1539.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1385" Type="http://schemas.openxmlformats.org/officeDocument/2006/relationships/image" Target="../media/image1385.jpeg"/><Relationship Id="rId1592" Type="http://schemas.openxmlformats.org/officeDocument/2006/relationships/image" Target="../media/image1592.jpeg"/><Relationship Id="rId1606" Type="http://schemas.openxmlformats.org/officeDocument/2006/relationships/image" Target="../media/image1606.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1245" Type="http://schemas.openxmlformats.org/officeDocument/2006/relationships/image" Target="../media/image1245.jpeg"/><Relationship Id="rId1452" Type="http://schemas.openxmlformats.org/officeDocument/2006/relationships/image" Target="../media/image1452.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jpeg"/><Relationship Id="rId1105" Type="http://schemas.openxmlformats.org/officeDocument/2006/relationships/image" Target="../media/image1105.jpeg"/><Relationship Id="rId1312" Type="http://schemas.openxmlformats.org/officeDocument/2006/relationships/image" Target="../media/image1312.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396" Type="http://schemas.openxmlformats.org/officeDocument/2006/relationships/image" Target="../media/image1396.jpeg"/><Relationship Id="rId1617" Type="http://schemas.openxmlformats.org/officeDocument/2006/relationships/image" Target="../media/image1617.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1256" Type="http://schemas.openxmlformats.org/officeDocument/2006/relationships/image" Target="../media/image1256.jpeg"/><Relationship Id="rId833" Type="http://schemas.openxmlformats.org/officeDocument/2006/relationships/image" Target="../media/image833.jpeg"/><Relationship Id="rId1116" Type="http://schemas.openxmlformats.org/officeDocument/2006/relationships/image" Target="../media/image1116.jpeg"/><Relationship Id="rId1463" Type="http://schemas.openxmlformats.org/officeDocument/2006/relationships/image" Target="../media/image1463.jpe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900.jpeg"/><Relationship Id="rId1323" Type="http://schemas.openxmlformats.org/officeDocument/2006/relationships/image" Target="../media/image1323.jpeg"/><Relationship Id="rId1530" Type="http://schemas.openxmlformats.org/officeDocument/2006/relationships/image" Target="../media/image1530.jpeg"/><Relationship Id="rId1628" Type="http://schemas.openxmlformats.org/officeDocument/2006/relationships/image" Target="../media/image1628.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1267" Type="http://schemas.openxmlformats.org/officeDocument/2006/relationships/image" Target="../media/image1267.jpeg"/><Relationship Id="rId1474" Type="http://schemas.openxmlformats.org/officeDocument/2006/relationships/image" Target="../media/image1474.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eg"/><Relationship Id="rId1334" Type="http://schemas.openxmlformats.org/officeDocument/2006/relationships/image" Target="../media/image1334.jpeg"/><Relationship Id="rId1541" Type="http://schemas.openxmlformats.org/officeDocument/2006/relationships/image" Target="../media/image1541.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jpeg"/><Relationship Id="rId1401" Type="http://schemas.openxmlformats.org/officeDocument/2006/relationships/image" Target="../media/image1401.jpeg"/><Relationship Id="rId1639" Type="http://schemas.openxmlformats.org/officeDocument/2006/relationships/image" Target="../media/image1639.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1278" Type="http://schemas.openxmlformats.org/officeDocument/2006/relationships/image" Target="../media/image1278.jpeg"/><Relationship Id="rId1485" Type="http://schemas.openxmlformats.org/officeDocument/2006/relationships/image" Target="../media/image1485.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jpeg"/><Relationship Id="rId1345" Type="http://schemas.openxmlformats.org/officeDocument/2006/relationships/image" Target="../media/image1345.jpeg"/><Relationship Id="rId1552" Type="http://schemas.openxmlformats.org/officeDocument/2006/relationships/image" Target="../media/image1552.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91.jpeg"/><Relationship Id="rId1205" Type="http://schemas.openxmlformats.org/officeDocument/2006/relationships/image" Target="../media/image1205.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1289" Type="http://schemas.openxmlformats.org/officeDocument/2006/relationships/image" Target="../media/image1289.jpeg"/><Relationship Id="rId1412" Type="http://schemas.openxmlformats.org/officeDocument/2006/relationships/image" Target="../media/image1412.jpeg"/><Relationship Id="rId1496" Type="http://schemas.openxmlformats.org/officeDocument/2006/relationships/image" Target="../media/image1496.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356" Type="http://schemas.openxmlformats.org/officeDocument/2006/relationships/image" Target="../media/image1356.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1563" Type="http://schemas.openxmlformats.org/officeDocument/2006/relationships/image" Target="../media/image1563.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1216" Type="http://schemas.openxmlformats.org/officeDocument/2006/relationships/image" Target="../media/image1216.jpeg"/><Relationship Id="rId1423" Type="http://schemas.openxmlformats.org/officeDocument/2006/relationships/image" Target="../media/image1423.jpeg"/><Relationship Id="rId1630" Type="http://schemas.openxmlformats.org/officeDocument/2006/relationships/image" Target="../media/image1630.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737" Type="http://schemas.openxmlformats.org/officeDocument/2006/relationships/image" Target="../media/image737.jpeg"/><Relationship Id="rId944" Type="http://schemas.openxmlformats.org/officeDocument/2006/relationships/image" Target="../media/image944.jpeg"/><Relationship Id="rId1367" Type="http://schemas.openxmlformats.org/officeDocument/2006/relationships/image" Target="../media/image1367.jpeg"/><Relationship Id="rId1574" Type="http://schemas.openxmlformats.org/officeDocument/2006/relationships/image" Target="../media/image1574.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1227" Type="http://schemas.openxmlformats.org/officeDocument/2006/relationships/image" Target="../media/image1227.jpeg"/><Relationship Id="rId1434" Type="http://schemas.openxmlformats.org/officeDocument/2006/relationships/image" Target="../media/image1434.jpeg"/><Relationship Id="rId1641" Type="http://schemas.openxmlformats.org/officeDocument/2006/relationships/image" Target="../media/image1641.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1280" Type="http://schemas.openxmlformats.org/officeDocument/2006/relationships/image" Target="../media/image1280.jpeg"/><Relationship Id="rId1501" Type="http://schemas.openxmlformats.org/officeDocument/2006/relationships/image" Target="../media/image1501.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1378" Type="http://schemas.openxmlformats.org/officeDocument/2006/relationships/image" Target="../media/image1378.jpeg"/><Relationship Id="rId1585" Type="http://schemas.openxmlformats.org/officeDocument/2006/relationships/image" Target="../media/image1585.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8.jpeg"/><Relationship Id="rId1445" Type="http://schemas.openxmlformats.org/officeDocument/2006/relationships/image" Target="../media/image1445.jpeg"/><Relationship Id="rId247" Type="http://schemas.openxmlformats.org/officeDocument/2006/relationships/image" Target="../media/image247.jpeg"/><Relationship Id="rId899" Type="http://schemas.openxmlformats.org/officeDocument/2006/relationships/image" Target="../media/image899.jpeg"/><Relationship Id="rId1000" Type="http://schemas.openxmlformats.org/officeDocument/2006/relationships/image" Target="../media/image1000.jpeg"/><Relationship Id="rId1084" Type="http://schemas.openxmlformats.org/officeDocument/2006/relationships/image" Target="../media/image1084.jpeg"/><Relationship Id="rId1305" Type="http://schemas.openxmlformats.org/officeDocument/2006/relationships/image" Target="../media/image1305.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291" Type="http://schemas.openxmlformats.org/officeDocument/2006/relationships/image" Target="../media/image1291.jpeg"/><Relationship Id="rId1389" Type="http://schemas.openxmlformats.org/officeDocument/2006/relationships/image" Target="../media/image1389.jpeg"/><Relationship Id="rId1512" Type="http://schemas.openxmlformats.org/officeDocument/2006/relationships/image" Target="../media/image1512.jpeg"/><Relationship Id="rId1596" Type="http://schemas.openxmlformats.org/officeDocument/2006/relationships/image" Target="../media/image1596.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51.jpeg"/><Relationship Id="rId1249" Type="http://schemas.openxmlformats.org/officeDocument/2006/relationships/image" Target="../media/image124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1456" Type="http://schemas.openxmlformats.org/officeDocument/2006/relationships/image" Target="../media/image1456.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95.jpeg"/><Relationship Id="rId1316" Type="http://schemas.openxmlformats.org/officeDocument/2006/relationships/image" Target="../media/image1316.jpeg"/><Relationship Id="rId1523" Type="http://schemas.openxmlformats.org/officeDocument/2006/relationships/image" Target="../media/image1523.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1467" Type="http://schemas.openxmlformats.org/officeDocument/2006/relationships/image" Target="../media/image1467.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1327" Type="http://schemas.openxmlformats.org/officeDocument/2006/relationships/image" Target="../media/image1327.jpeg"/><Relationship Id="rId1534" Type="http://schemas.openxmlformats.org/officeDocument/2006/relationships/image" Target="../media/image1534.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jpeg"/><Relationship Id="rId1380" Type="http://schemas.openxmlformats.org/officeDocument/2006/relationships/image" Target="../media/image1380.jpeg"/><Relationship Id="rId1601" Type="http://schemas.openxmlformats.org/officeDocument/2006/relationships/image" Target="../media/image1601.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1478" Type="http://schemas.openxmlformats.org/officeDocument/2006/relationships/image" Target="../media/image1478.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40.jpeg"/><Relationship Id="rId1338" Type="http://schemas.openxmlformats.org/officeDocument/2006/relationships/image" Target="../media/image1338.jpeg"/><Relationship Id="rId1545" Type="http://schemas.openxmlformats.org/officeDocument/2006/relationships/image" Target="../media/image1545.jpeg"/><Relationship Id="rId347" Type="http://schemas.openxmlformats.org/officeDocument/2006/relationships/image" Target="../media/image347.jpeg"/><Relationship Id="rId999" Type="http://schemas.openxmlformats.org/officeDocument/2006/relationships/image" Target="../media/image999.jpeg"/><Relationship Id="rId1100" Type="http://schemas.openxmlformats.org/officeDocument/2006/relationships/image" Target="../media/image1100.jpeg"/><Relationship Id="rId1184" Type="http://schemas.openxmlformats.org/officeDocument/2006/relationships/image" Target="../media/image1184.jpeg"/><Relationship Id="rId1405" Type="http://schemas.openxmlformats.org/officeDocument/2006/relationships/image" Target="../media/image1405.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391" Type="http://schemas.openxmlformats.org/officeDocument/2006/relationships/image" Target="../media/image1391.jpeg"/><Relationship Id="rId1489" Type="http://schemas.openxmlformats.org/officeDocument/2006/relationships/image" Target="../media/image1489.jpeg"/><Relationship Id="rId1612" Type="http://schemas.openxmlformats.org/officeDocument/2006/relationships/image" Target="../media/image1612.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44.jpeg"/><Relationship Id="rId1251" Type="http://schemas.openxmlformats.org/officeDocument/2006/relationships/image" Target="../media/image1251.jpeg"/><Relationship Id="rId1349" Type="http://schemas.openxmlformats.org/officeDocument/2006/relationships/image" Target="../media/image1349.jpeg"/><Relationship Id="rId260" Type="http://schemas.openxmlformats.org/officeDocument/2006/relationships/image" Target="../media/image260.jpeg"/><Relationship Id="rId719" Type="http://schemas.openxmlformats.org/officeDocument/2006/relationships/image" Target="../media/image719.jpeg"/><Relationship Id="rId926" Type="http://schemas.openxmlformats.org/officeDocument/2006/relationships/image" Target="../media/image926.jpeg"/><Relationship Id="rId1111" Type="http://schemas.openxmlformats.org/officeDocument/2006/relationships/image" Target="../media/image1111.jpeg"/><Relationship Id="rId1556" Type="http://schemas.openxmlformats.org/officeDocument/2006/relationships/image" Target="../media/image1556.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95.jpeg"/><Relationship Id="rId1209" Type="http://schemas.openxmlformats.org/officeDocument/2006/relationships/image" Target="../media/image1209.jpeg"/><Relationship Id="rId1416" Type="http://schemas.openxmlformats.org/officeDocument/2006/relationships/image" Target="../media/image1416.jpeg"/><Relationship Id="rId1623" Type="http://schemas.openxmlformats.org/officeDocument/2006/relationships/image" Target="../media/image1623.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1055" Type="http://schemas.openxmlformats.org/officeDocument/2006/relationships/image" Target="../media/image1055.jpeg"/><Relationship Id="rId1262" Type="http://schemas.openxmlformats.org/officeDocument/2006/relationships/image" Target="../media/image1262.jpeg"/><Relationship Id="rId271" Type="http://schemas.openxmlformats.org/officeDocument/2006/relationships/image" Target="../media/image271.jpeg"/><Relationship Id="rId937" Type="http://schemas.openxmlformats.org/officeDocument/2006/relationships/image" Target="../media/image937.jpeg"/><Relationship Id="rId1122" Type="http://schemas.openxmlformats.org/officeDocument/2006/relationships/image" Target="../media/image1122.jpeg"/><Relationship Id="rId1567" Type="http://schemas.openxmlformats.org/officeDocument/2006/relationships/image" Target="../media/image1567.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90.jpeg"/><Relationship Id="rId1427" Type="http://schemas.openxmlformats.org/officeDocument/2006/relationships/image" Target="../media/image1427.jpeg"/><Relationship Id="rId1634" Type="http://schemas.openxmlformats.org/officeDocument/2006/relationships/image" Target="../media/image1634.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1066" Type="http://schemas.openxmlformats.org/officeDocument/2006/relationships/image" Target="../media/image1066.jpeg"/><Relationship Id="rId1273" Type="http://schemas.openxmlformats.org/officeDocument/2006/relationships/image" Target="../media/image1273.jpeg"/><Relationship Id="rId1480" Type="http://schemas.openxmlformats.org/officeDocument/2006/relationships/image" Target="../media/image1480.jpeg"/><Relationship Id="rId850" Type="http://schemas.openxmlformats.org/officeDocument/2006/relationships/image" Target="../media/image850.jpeg"/><Relationship Id="rId948" Type="http://schemas.openxmlformats.org/officeDocument/2006/relationships/image" Target="../media/image948.jpeg"/><Relationship Id="rId1133" Type="http://schemas.openxmlformats.org/officeDocument/2006/relationships/image" Target="../media/image1133.jpeg"/><Relationship Id="rId1578" Type="http://schemas.openxmlformats.org/officeDocument/2006/relationships/image" Target="../media/image1578.jpe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jpeg"/><Relationship Id="rId587" Type="http://schemas.openxmlformats.org/officeDocument/2006/relationships/image" Target="../media/image587.jpeg"/><Relationship Id="rId710" Type="http://schemas.openxmlformats.org/officeDocument/2006/relationships/image" Target="../media/image710.jpeg"/><Relationship Id="rId808" Type="http://schemas.openxmlformats.org/officeDocument/2006/relationships/image" Target="../media/image808.jpeg"/><Relationship Id="rId1340" Type="http://schemas.openxmlformats.org/officeDocument/2006/relationships/image" Target="../media/image1340.jpeg"/><Relationship Id="rId1438" Type="http://schemas.openxmlformats.org/officeDocument/2006/relationships/image" Target="../media/image1438.jpeg"/><Relationship Id="rId1645" Type="http://schemas.openxmlformats.org/officeDocument/2006/relationships/image" Target="../media/image1645.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1077" Type="http://schemas.openxmlformats.org/officeDocument/2006/relationships/image" Target="../media/image1077.jpeg"/><Relationship Id="rId1200" Type="http://schemas.openxmlformats.org/officeDocument/2006/relationships/image" Target="../media/image1200.jpeg"/><Relationship Id="rId654" Type="http://schemas.openxmlformats.org/officeDocument/2006/relationships/image" Target="../media/image654.jpeg"/><Relationship Id="rId861" Type="http://schemas.openxmlformats.org/officeDocument/2006/relationships/image" Target="../media/image861.jpeg"/><Relationship Id="rId959" Type="http://schemas.openxmlformats.org/officeDocument/2006/relationships/image" Target="../media/image959.jpeg"/><Relationship Id="rId1284" Type="http://schemas.openxmlformats.org/officeDocument/2006/relationships/image" Target="../media/image1284.jpeg"/><Relationship Id="rId1491" Type="http://schemas.openxmlformats.org/officeDocument/2006/relationships/image" Target="../media/image1491.jpeg"/><Relationship Id="rId1505" Type="http://schemas.openxmlformats.org/officeDocument/2006/relationships/image" Target="../media/image1505.jpeg"/><Relationship Id="rId1589" Type="http://schemas.openxmlformats.org/officeDocument/2006/relationships/image" Target="../media/image1589.jpeg"/><Relationship Id="rId293" Type="http://schemas.openxmlformats.org/officeDocument/2006/relationships/image" Target="../media/image293.jpe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jpeg"/><Relationship Id="rId1144" Type="http://schemas.openxmlformats.org/officeDocument/2006/relationships/image" Target="../media/image1144.jpeg"/><Relationship Id="rId1351" Type="http://schemas.openxmlformats.org/officeDocument/2006/relationships/image" Target="../media/image1351.jpeg"/><Relationship Id="rId1449" Type="http://schemas.openxmlformats.org/officeDocument/2006/relationships/image" Target="../media/image1449.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jpeg"/><Relationship Id="rId1004" Type="http://schemas.openxmlformats.org/officeDocument/2006/relationships/image" Target="../media/image1004.jpeg"/><Relationship Id="rId1211" Type="http://schemas.openxmlformats.org/officeDocument/2006/relationships/image" Target="../media/image1211.jpe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088" Type="http://schemas.openxmlformats.org/officeDocument/2006/relationships/image" Target="../media/image1088.jpeg"/><Relationship Id="rId1295" Type="http://schemas.openxmlformats.org/officeDocument/2006/relationships/image" Target="../media/image1295.jpeg"/><Relationship Id="rId1309" Type="http://schemas.openxmlformats.org/officeDocument/2006/relationships/image" Target="../media/image1309.jpeg"/><Relationship Id="rId1516" Type="http://schemas.openxmlformats.org/officeDocument/2006/relationships/image" Target="../media/image1516.jpeg"/><Relationship Id="rId15" Type="http://schemas.openxmlformats.org/officeDocument/2006/relationships/image" Target="../media/image15.jpeg"/><Relationship Id="rId318" Type="http://schemas.openxmlformats.org/officeDocument/2006/relationships/image" Target="../media/image318.jpeg"/><Relationship Id="rId525" Type="http://schemas.openxmlformats.org/officeDocument/2006/relationships/image" Target="../media/image525.jpeg"/><Relationship Id="rId732" Type="http://schemas.openxmlformats.org/officeDocument/2006/relationships/image" Target="../media/image732.jpeg"/><Relationship Id="rId1155" Type="http://schemas.openxmlformats.org/officeDocument/2006/relationships/image" Target="../media/image1155.jpeg"/><Relationship Id="rId1362" Type="http://schemas.openxmlformats.org/officeDocument/2006/relationships/image" Target="../media/image1362.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1015" Type="http://schemas.openxmlformats.org/officeDocument/2006/relationships/image" Target="../media/image1015.jpeg"/><Relationship Id="rId1222" Type="http://schemas.openxmlformats.org/officeDocument/2006/relationships/image" Target="../media/image1222.jpe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1099" Type="http://schemas.openxmlformats.org/officeDocument/2006/relationships/image" Target="../media/image1099.jpeg"/><Relationship Id="rId1527" Type="http://schemas.openxmlformats.org/officeDocument/2006/relationships/image" Target="../media/image1527.jpeg"/><Relationship Id="rId26" Type="http://schemas.openxmlformats.org/officeDocument/2006/relationships/image" Target="../media/image26.jpeg"/><Relationship Id="rId231" Type="http://schemas.openxmlformats.org/officeDocument/2006/relationships/image" Target="../media/image231.jpeg"/><Relationship Id="rId329" Type="http://schemas.openxmlformats.org/officeDocument/2006/relationships/image" Target="../media/image329.jpeg"/><Relationship Id="rId536" Type="http://schemas.openxmlformats.org/officeDocument/2006/relationships/image" Target="../media/image536.jpeg"/><Relationship Id="rId1166" Type="http://schemas.openxmlformats.org/officeDocument/2006/relationships/image" Target="../media/image1166.jpeg"/><Relationship Id="rId1373" Type="http://schemas.openxmlformats.org/officeDocument/2006/relationships/image" Target="../media/image1373.jpeg"/><Relationship Id="rId175" Type="http://schemas.openxmlformats.org/officeDocument/2006/relationships/image" Target="../media/image175.jpeg"/><Relationship Id="rId743" Type="http://schemas.openxmlformats.org/officeDocument/2006/relationships/image" Target="../media/image743.jpeg"/><Relationship Id="rId950" Type="http://schemas.openxmlformats.org/officeDocument/2006/relationships/image" Target="../media/image950.jpeg"/><Relationship Id="rId1026" Type="http://schemas.openxmlformats.org/officeDocument/2006/relationships/image" Target="../media/image1026.jpeg"/><Relationship Id="rId1580" Type="http://schemas.openxmlformats.org/officeDocument/2006/relationships/image" Target="../media/image1580.jpeg"/><Relationship Id="rId382" Type="http://schemas.openxmlformats.org/officeDocument/2006/relationships/image" Target="../media/image382.jpeg"/><Relationship Id="rId603" Type="http://schemas.openxmlformats.org/officeDocument/2006/relationships/image" Target="../media/image603.jpeg"/><Relationship Id="rId687" Type="http://schemas.openxmlformats.org/officeDocument/2006/relationships/image" Target="../media/image687.jpeg"/><Relationship Id="rId810" Type="http://schemas.openxmlformats.org/officeDocument/2006/relationships/image" Target="../media/image810.jpeg"/><Relationship Id="rId908" Type="http://schemas.openxmlformats.org/officeDocument/2006/relationships/image" Target="../media/image908.jpeg"/><Relationship Id="rId1233" Type="http://schemas.openxmlformats.org/officeDocument/2006/relationships/image" Target="../media/image1233.jpeg"/><Relationship Id="rId1440" Type="http://schemas.openxmlformats.org/officeDocument/2006/relationships/image" Target="../media/image1440.jpeg"/><Relationship Id="rId1538" Type="http://schemas.openxmlformats.org/officeDocument/2006/relationships/image" Target="../media/image1538.jpeg"/><Relationship Id="rId242" Type="http://schemas.openxmlformats.org/officeDocument/2006/relationships/image" Target="../media/image242.jpeg"/><Relationship Id="rId894" Type="http://schemas.openxmlformats.org/officeDocument/2006/relationships/image" Target="../media/image894.jpeg"/><Relationship Id="rId1177" Type="http://schemas.openxmlformats.org/officeDocument/2006/relationships/image" Target="../media/image1177.jpeg"/><Relationship Id="rId1300" Type="http://schemas.openxmlformats.org/officeDocument/2006/relationships/image" Target="../media/image1300.jpeg"/><Relationship Id="rId37" Type="http://schemas.openxmlformats.org/officeDocument/2006/relationships/image" Target="../media/image37.jpeg"/><Relationship Id="rId102" Type="http://schemas.openxmlformats.org/officeDocument/2006/relationships/image" Target="../media/image102.jpeg"/><Relationship Id="rId547" Type="http://schemas.openxmlformats.org/officeDocument/2006/relationships/image" Target="../media/image547.jpeg"/><Relationship Id="rId754" Type="http://schemas.openxmlformats.org/officeDocument/2006/relationships/image" Target="../media/image754.jpeg"/><Relationship Id="rId961" Type="http://schemas.openxmlformats.org/officeDocument/2006/relationships/image" Target="../media/image961.jpeg"/><Relationship Id="rId1384" Type="http://schemas.openxmlformats.org/officeDocument/2006/relationships/image" Target="../media/image1384.jpeg"/><Relationship Id="rId1591" Type="http://schemas.openxmlformats.org/officeDocument/2006/relationships/image" Target="../media/image1591.jpeg"/><Relationship Id="rId1605" Type="http://schemas.openxmlformats.org/officeDocument/2006/relationships/image" Target="../media/image1605.jpeg"/><Relationship Id="rId90" Type="http://schemas.openxmlformats.org/officeDocument/2006/relationships/image" Target="../media/image90.jpeg"/><Relationship Id="rId186" Type="http://schemas.openxmlformats.org/officeDocument/2006/relationships/image" Target="../media/image186.jpeg"/><Relationship Id="rId393" Type="http://schemas.openxmlformats.org/officeDocument/2006/relationships/image" Target="../media/image393.jpeg"/><Relationship Id="rId407" Type="http://schemas.openxmlformats.org/officeDocument/2006/relationships/image" Target="../media/image407.jpeg"/><Relationship Id="rId614" Type="http://schemas.openxmlformats.org/officeDocument/2006/relationships/image" Target="../media/image614.jpeg"/><Relationship Id="rId821" Type="http://schemas.openxmlformats.org/officeDocument/2006/relationships/image" Target="../media/image821.jpeg"/><Relationship Id="rId1037" Type="http://schemas.openxmlformats.org/officeDocument/2006/relationships/image" Target="../media/image1037.jpeg"/><Relationship Id="rId1244" Type="http://schemas.openxmlformats.org/officeDocument/2006/relationships/image" Target="../media/image1244.jpeg"/><Relationship Id="rId1451" Type="http://schemas.openxmlformats.org/officeDocument/2006/relationships/image" Target="../media/image1451.jpeg"/><Relationship Id="rId253" Type="http://schemas.openxmlformats.org/officeDocument/2006/relationships/image" Target="../media/image253.jpeg"/><Relationship Id="rId460" Type="http://schemas.openxmlformats.org/officeDocument/2006/relationships/image" Target="../media/image460.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1311" Type="http://schemas.openxmlformats.org/officeDocument/2006/relationships/image" Target="../media/image1311.jpeg"/><Relationship Id="rId1549" Type="http://schemas.openxmlformats.org/officeDocument/2006/relationships/image" Target="../media/image1549.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65" Type="http://schemas.openxmlformats.org/officeDocument/2006/relationships/image" Target="../media/image765.jpeg"/><Relationship Id="rId972" Type="http://schemas.openxmlformats.org/officeDocument/2006/relationships/image" Target="../media/image972.jpeg"/><Relationship Id="rId1188" Type="http://schemas.openxmlformats.org/officeDocument/2006/relationships/image" Target="../media/image1188.jpeg"/><Relationship Id="rId1395" Type="http://schemas.openxmlformats.org/officeDocument/2006/relationships/image" Target="../media/image1395.jpeg"/><Relationship Id="rId1409" Type="http://schemas.openxmlformats.org/officeDocument/2006/relationships/image" Target="../media/image1409.jpeg"/><Relationship Id="rId1616" Type="http://schemas.openxmlformats.org/officeDocument/2006/relationships/image" Target="../media/image1616.jpeg"/><Relationship Id="rId197" Type="http://schemas.openxmlformats.org/officeDocument/2006/relationships/image" Target="../media/image197.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55" Type="http://schemas.openxmlformats.org/officeDocument/2006/relationships/image" Target="../media/image1255.jpeg"/><Relationship Id="rId1462" Type="http://schemas.openxmlformats.org/officeDocument/2006/relationships/image" Target="../media/image1462.jpeg"/><Relationship Id="rId264" Type="http://schemas.openxmlformats.org/officeDocument/2006/relationships/image" Target="../media/image264.jpeg"/><Relationship Id="rId471" Type="http://schemas.openxmlformats.org/officeDocument/2006/relationships/image" Target="../media/image471.jpeg"/><Relationship Id="rId1115" Type="http://schemas.openxmlformats.org/officeDocument/2006/relationships/image" Target="../media/image1115.jpeg"/><Relationship Id="rId1322" Type="http://schemas.openxmlformats.org/officeDocument/2006/relationships/image" Target="../media/image1322.jpeg"/><Relationship Id="rId59" Type="http://schemas.openxmlformats.org/officeDocument/2006/relationships/image" Target="../media/image59.jpeg"/><Relationship Id="rId124" Type="http://schemas.openxmlformats.org/officeDocument/2006/relationships/image" Target="../media/image124.jpeg"/><Relationship Id="rId569" Type="http://schemas.openxmlformats.org/officeDocument/2006/relationships/image" Target="../media/image569.jpeg"/><Relationship Id="rId776" Type="http://schemas.openxmlformats.org/officeDocument/2006/relationships/image" Target="../media/image776.jpeg"/><Relationship Id="rId983" Type="http://schemas.openxmlformats.org/officeDocument/2006/relationships/image" Target="../media/image983.jpeg"/><Relationship Id="rId1199" Type="http://schemas.openxmlformats.org/officeDocument/2006/relationships/image" Target="../media/image1199.jpeg"/><Relationship Id="rId1627" Type="http://schemas.openxmlformats.org/officeDocument/2006/relationships/image" Target="../media/image1627.jpeg"/><Relationship Id="rId331" Type="http://schemas.openxmlformats.org/officeDocument/2006/relationships/image" Target="../media/image331.jpeg"/><Relationship Id="rId429" Type="http://schemas.openxmlformats.org/officeDocument/2006/relationships/image" Target="../media/image429.jpeg"/><Relationship Id="rId636" Type="http://schemas.openxmlformats.org/officeDocument/2006/relationships/image" Target="../media/image636.jpeg"/><Relationship Id="rId1059" Type="http://schemas.openxmlformats.org/officeDocument/2006/relationships/image" Target="../media/image1059.jpeg"/><Relationship Id="rId1266" Type="http://schemas.openxmlformats.org/officeDocument/2006/relationships/image" Target="../media/image1266.jpeg"/><Relationship Id="rId1473" Type="http://schemas.openxmlformats.org/officeDocument/2006/relationships/image" Target="../media/image1473.jpeg"/><Relationship Id="rId843" Type="http://schemas.openxmlformats.org/officeDocument/2006/relationships/image" Target="../media/image843.jpeg"/><Relationship Id="rId1126" Type="http://schemas.openxmlformats.org/officeDocument/2006/relationships/image" Target="../media/image1126.jpeg"/><Relationship Id="rId275" Type="http://schemas.openxmlformats.org/officeDocument/2006/relationships/image" Target="../media/image275.jpeg"/><Relationship Id="rId482" Type="http://schemas.openxmlformats.org/officeDocument/2006/relationships/image" Target="../media/image482.jpeg"/><Relationship Id="rId703" Type="http://schemas.openxmlformats.org/officeDocument/2006/relationships/image" Target="../media/image703.jpeg"/><Relationship Id="rId910" Type="http://schemas.openxmlformats.org/officeDocument/2006/relationships/image" Target="../media/image910.jpeg"/><Relationship Id="rId1333" Type="http://schemas.openxmlformats.org/officeDocument/2006/relationships/image" Target="../media/image1333.jpeg"/><Relationship Id="rId1540" Type="http://schemas.openxmlformats.org/officeDocument/2006/relationships/image" Target="../media/image1540.jpeg"/><Relationship Id="rId1638" Type="http://schemas.openxmlformats.org/officeDocument/2006/relationships/image" Target="../media/image1638.jpeg"/><Relationship Id="rId135" Type="http://schemas.openxmlformats.org/officeDocument/2006/relationships/image" Target="../media/image135.jpeg"/><Relationship Id="rId342" Type="http://schemas.openxmlformats.org/officeDocument/2006/relationships/image" Target="../media/image342.jpeg"/><Relationship Id="rId787" Type="http://schemas.openxmlformats.org/officeDocument/2006/relationships/image" Target="../media/image787.jpeg"/><Relationship Id="rId994" Type="http://schemas.openxmlformats.org/officeDocument/2006/relationships/image" Target="../media/image994.jpeg"/><Relationship Id="rId1400" Type="http://schemas.openxmlformats.org/officeDocument/2006/relationships/image" Target="../media/image1400.jpeg"/><Relationship Id="rId202" Type="http://schemas.openxmlformats.org/officeDocument/2006/relationships/image" Target="../media/image202.jpeg"/><Relationship Id="rId647" Type="http://schemas.openxmlformats.org/officeDocument/2006/relationships/image" Target="../media/image647.jpeg"/><Relationship Id="rId854" Type="http://schemas.openxmlformats.org/officeDocument/2006/relationships/image" Target="../media/image854.jpeg"/><Relationship Id="rId1277" Type="http://schemas.openxmlformats.org/officeDocument/2006/relationships/image" Target="../media/image1277.jpeg"/><Relationship Id="rId1484" Type="http://schemas.openxmlformats.org/officeDocument/2006/relationships/image" Target="../media/image1484.jpeg"/><Relationship Id="rId286" Type="http://schemas.openxmlformats.org/officeDocument/2006/relationships/image" Target="../media/image286.jpeg"/><Relationship Id="rId493" Type="http://schemas.openxmlformats.org/officeDocument/2006/relationships/image" Target="../media/image493.jpeg"/><Relationship Id="rId507" Type="http://schemas.openxmlformats.org/officeDocument/2006/relationships/image" Target="../media/image507.jpeg"/><Relationship Id="rId714" Type="http://schemas.openxmlformats.org/officeDocument/2006/relationships/image" Target="../media/image714.jpeg"/><Relationship Id="rId921" Type="http://schemas.openxmlformats.org/officeDocument/2006/relationships/image" Target="../media/image921.jpeg"/><Relationship Id="rId1137" Type="http://schemas.openxmlformats.org/officeDocument/2006/relationships/image" Target="../media/image1137.jpeg"/><Relationship Id="rId1344" Type="http://schemas.openxmlformats.org/officeDocument/2006/relationships/image" Target="../media/image1344.jpeg"/><Relationship Id="rId1551" Type="http://schemas.openxmlformats.org/officeDocument/2006/relationships/image" Target="../media/image1551.jpeg"/><Relationship Id="rId50" Type="http://schemas.openxmlformats.org/officeDocument/2006/relationships/image" Target="../media/image50.jpeg"/><Relationship Id="rId146" Type="http://schemas.openxmlformats.org/officeDocument/2006/relationships/image" Target="../media/image146.jpeg"/><Relationship Id="rId353" Type="http://schemas.openxmlformats.org/officeDocument/2006/relationships/image" Target="../media/image353.jpeg"/><Relationship Id="rId560" Type="http://schemas.openxmlformats.org/officeDocument/2006/relationships/image" Target="../media/image560.jpeg"/><Relationship Id="rId798" Type="http://schemas.openxmlformats.org/officeDocument/2006/relationships/image" Target="../media/image798.jpeg"/><Relationship Id="rId1190" Type="http://schemas.openxmlformats.org/officeDocument/2006/relationships/image" Target="../media/image1190.jpeg"/><Relationship Id="rId1204" Type="http://schemas.openxmlformats.org/officeDocument/2006/relationships/image" Target="../media/image1204.jpeg"/><Relationship Id="rId1411" Type="http://schemas.openxmlformats.org/officeDocument/2006/relationships/image" Target="../media/image1411.jpeg"/><Relationship Id="rId213" Type="http://schemas.openxmlformats.org/officeDocument/2006/relationships/image" Target="../media/image213.jpeg"/><Relationship Id="rId420" Type="http://schemas.openxmlformats.org/officeDocument/2006/relationships/image" Target="../media/image420.jpeg"/><Relationship Id="rId658" Type="http://schemas.openxmlformats.org/officeDocument/2006/relationships/image" Target="../media/image658.jpeg"/><Relationship Id="rId865" Type="http://schemas.openxmlformats.org/officeDocument/2006/relationships/image" Target="../media/image865.jpeg"/><Relationship Id="rId1050" Type="http://schemas.openxmlformats.org/officeDocument/2006/relationships/image" Target="../media/image1050.jpeg"/><Relationship Id="rId1288" Type="http://schemas.openxmlformats.org/officeDocument/2006/relationships/image" Target="../media/image1288.jpeg"/><Relationship Id="rId1495" Type="http://schemas.openxmlformats.org/officeDocument/2006/relationships/image" Target="../media/image1495.jpeg"/><Relationship Id="rId1509" Type="http://schemas.openxmlformats.org/officeDocument/2006/relationships/image" Target="../media/image1509.jpeg"/><Relationship Id="rId297" Type="http://schemas.openxmlformats.org/officeDocument/2006/relationships/image" Target="../media/image297.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148" Type="http://schemas.openxmlformats.org/officeDocument/2006/relationships/image" Target="../media/image1148.jpeg"/><Relationship Id="rId1355" Type="http://schemas.openxmlformats.org/officeDocument/2006/relationships/image" Target="../media/image1355.jpeg"/><Relationship Id="rId1562" Type="http://schemas.openxmlformats.org/officeDocument/2006/relationships/image" Target="../media/image1562.jpeg"/><Relationship Id="rId157" Type="http://schemas.openxmlformats.org/officeDocument/2006/relationships/image" Target="../media/image157.jpeg"/><Relationship Id="rId364" Type="http://schemas.openxmlformats.org/officeDocument/2006/relationships/image" Target="../media/image364.jpeg"/><Relationship Id="rId1008" Type="http://schemas.openxmlformats.org/officeDocument/2006/relationships/image" Target="../media/image1008.jpeg"/><Relationship Id="rId1215" Type="http://schemas.openxmlformats.org/officeDocument/2006/relationships/image" Target="../media/image1215.jpeg"/><Relationship Id="rId1422" Type="http://schemas.openxmlformats.org/officeDocument/2006/relationships/image" Target="../media/image1422.jpeg"/><Relationship Id="rId61" Type="http://schemas.openxmlformats.org/officeDocument/2006/relationships/image" Target="../media/image61.jpeg"/><Relationship Id="rId571" Type="http://schemas.openxmlformats.org/officeDocument/2006/relationships/image" Target="../media/image571.jpeg"/><Relationship Id="rId669" Type="http://schemas.openxmlformats.org/officeDocument/2006/relationships/image" Target="../media/image669.jpeg"/><Relationship Id="rId876" Type="http://schemas.openxmlformats.org/officeDocument/2006/relationships/image" Target="../media/image876.jpeg"/><Relationship Id="rId1299" Type="http://schemas.openxmlformats.org/officeDocument/2006/relationships/image" Target="../media/image1299.jpeg"/><Relationship Id="rId19" Type="http://schemas.openxmlformats.org/officeDocument/2006/relationships/image" Target="../media/image19.jpeg"/><Relationship Id="rId224" Type="http://schemas.openxmlformats.org/officeDocument/2006/relationships/image" Target="../media/image224.jpeg"/><Relationship Id="rId431" Type="http://schemas.openxmlformats.org/officeDocument/2006/relationships/image" Target="../media/image431.jpeg"/><Relationship Id="rId529" Type="http://schemas.openxmlformats.org/officeDocument/2006/relationships/image" Target="../media/image529.jpeg"/><Relationship Id="rId736" Type="http://schemas.openxmlformats.org/officeDocument/2006/relationships/image" Target="../media/image736.jpeg"/><Relationship Id="rId1061" Type="http://schemas.openxmlformats.org/officeDocument/2006/relationships/image" Target="../media/image1061.jpeg"/><Relationship Id="rId1159" Type="http://schemas.openxmlformats.org/officeDocument/2006/relationships/image" Target="../media/image1159.jpeg"/><Relationship Id="rId1366" Type="http://schemas.openxmlformats.org/officeDocument/2006/relationships/image" Target="../media/image1366.jpeg"/><Relationship Id="rId168" Type="http://schemas.openxmlformats.org/officeDocument/2006/relationships/image" Target="../media/image168.jpeg"/><Relationship Id="rId943" Type="http://schemas.openxmlformats.org/officeDocument/2006/relationships/image" Target="../media/image943.jpeg"/><Relationship Id="rId1019" Type="http://schemas.openxmlformats.org/officeDocument/2006/relationships/image" Target="../media/image1019.jpeg"/><Relationship Id="rId1573" Type="http://schemas.openxmlformats.org/officeDocument/2006/relationships/image" Target="../media/image1573.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803" Type="http://schemas.openxmlformats.org/officeDocument/2006/relationships/image" Target="../media/image803.jpeg"/><Relationship Id="rId1226" Type="http://schemas.openxmlformats.org/officeDocument/2006/relationships/image" Target="../media/image1226.jpeg"/><Relationship Id="rId1433" Type="http://schemas.openxmlformats.org/officeDocument/2006/relationships/image" Target="../media/image1433.jpeg"/><Relationship Id="rId1640" Type="http://schemas.openxmlformats.org/officeDocument/2006/relationships/image" Target="../media/image1640.jpeg"/><Relationship Id="rId3" Type="http://schemas.openxmlformats.org/officeDocument/2006/relationships/image" Target="../media/image3.jpeg"/><Relationship Id="rId235" Type="http://schemas.openxmlformats.org/officeDocument/2006/relationships/image" Target="../media/image235.jpeg"/><Relationship Id="rId442" Type="http://schemas.openxmlformats.org/officeDocument/2006/relationships/image" Target="../media/image442.jpeg"/><Relationship Id="rId887" Type="http://schemas.openxmlformats.org/officeDocument/2006/relationships/image" Target="../media/image887.jpeg"/><Relationship Id="rId1072" Type="http://schemas.openxmlformats.org/officeDocument/2006/relationships/image" Target="../media/image1072.jpeg"/><Relationship Id="rId1500" Type="http://schemas.openxmlformats.org/officeDocument/2006/relationships/image" Target="../media/image1500.jpeg"/><Relationship Id="rId302" Type="http://schemas.openxmlformats.org/officeDocument/2006/relationships/image" Target="../media/image302.jpeg"/><Relationship Id="rId747" Type="http://schemas.openxmlformats.org/officeDocument/2006/relationships/image" Target="../media/image747.jpeg"/><Relationship Id="rId954" Type="http://schemas.openxmlformats.org/officeDocument/2006/relationships/image" Target="../media/image954.jpeg"/><Relationship Id="rId1377" Type="http://schemas.openxmlformats.org/officeDocument/2006/relationships/image" Target="../media/image1377.jpeg"/><Relationship Id="rId1584" Type="http://schemas.openxmlformats.org/officeDocument/2006/relationships/image" Target="../media/image1584.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93" Type="http://schemas.openxmlformats.org/officeDocument/2006/relationships/image" Target="../media/image593.jpeg"/><Relationship Id="rId607" Type="http://schemas.openxmlformats.org/officeDocument/2006/relationships/image" Target="../media/image607.jpeg"/><Relationship Id="rId814" Type="http://schemas.openxmlformats.org/officeDocument/2006/relationships/image" Target="../media/image814.jpeg"/><Relationship Id="rId1237" Type="http://schemas.openxmlformats.org/officeDocument/2006/relationships/image" Target="../media/image1237.jpeg"/><Relationship Id="rId1444" Type="http://schemas.openxmlformats.org/officeDocument/2006/relationships/image" Target="../media/image1444.jpeg"/><Relationship Id="rId246" Type="http://schemas.openxmlformats.org/officeDocument/2006/relationships/image" Target="../media/image246.jpeg"/><Relationship Id="rId453" Type="http://schemas.openxmlformats.org/officeDocument/2006/relationships/image" Target="../media/image453.jpeg"/><Relationship Id="rId660" Type="http://schemas.openxmlformats.org/officeDocument/2006/relationships/image" Target="../media/image660.jpeg"/><Relationship Id="rId898" Type="http://schemas.openxmlformats.org/officeDocument/2006/relationships/image" Target="../media/image898.jpeg"/><Relationship Id="rId1083" Type="http://schemas.openxmlformats.org/officeDocument/2006/relationships/image" Target="../media/image1083.jpeg"/><Relationship Id="rId1290" Type="http://schemas.openxmlformats.org/officeDocument/2006/relationships/image" Target="../media/image1290.jpeg"/><Relationship Id="rId1304" Type="http://schemas.openxmlformats.org/officeDocument/2006/relationships/image" Target="../media/image1304.jpeg"/><Relationship Id="rId1511" Type="http://schemas.openxmlformats.org/officeDocument/2006/relationships/image" Target="../media/image1511.jpeg"/><Relationship Id="rId106" Type="http://schemas.openxmlformats.org/officeDocument/2006/relationships/image" Target="../media/image106.jpeg"/><Relationship Id="rId313" Type="http://schemas.openxmlformats.org/officeDocument/2006/relationships/image" Target="../media/image313.jpeg"/><Relationship Id="rId758" Type="http://schemas.openxmlformats.org/officeDocument/2006/relationships/image" Target="../media/image758.jpeg"/><Relationship Id="rId965" Type="http://schemas.openxmlformats.org/officeDocument/2006/relationships/image" Target="../media/image965.jpeg"/><Relationship Id="rId1150" Type="http://schemas.openxmlformats.org/officeDocument/2006/relationships/image" Target="../media/image1150.jpeg"/><Relationship Id="rId1388" Type="http://schemas.openxmlformats.org/officeDocument/2006/relationships/image" Target="../media/image1388.jpeg"/><Relationship Id="rId1595" Type="http://schemas.openxmlformats.org/officeDocument/2006/relationships/image" Target="../media/image1595.jpeg"/><Relationship Id="rId1609" Type="http://schemas.openxmlformats.org/officeDocument/2006/relationships/image" Target="../media/image1609.jpeg"/><Relationship Id="rId10" Type="http://schemas.openxmlformats.org/officeDocument/2006/relationships/image" Target="../media/image10.jpeg"/><Relationship Id="rId94" Type="http://schemas.openxmlformats.org/officeDocument/2006/relationships/image" Target="../media/image94.jpeg"/><Relationship Id="rId397" Type="http://schemas.openxmlformats.org/officeDocument/2006/relationships/image" Target="../media/image397.jpeg"/><Relationship Id="rId520" Type="http://schemas.openxmlformats.org/officeDocument/2006/relationships/image" Target="../media/image520.jpeg"/><Relationship Id="rId618" Type="http://schemas.openxmlformats.org/officeDocument/2006/relationships/image" Target="../media/image618.jpeg"/><Relationship Id="rId825" Type="http://schemas.openxmlformats.org/officeDocument/2006/relationships/image" Target="../media/image825.jpeg"/><Relationship Id="rId1248" Type="http://schemas.openxmlformats.org/officeDocument/2006/relationships/image" Target="../media/image1248.jpeg"/><Relationship Id="rId1455" Type="http://schemas.openxmlformats.org/officeDocument/2006/relationships/image" Target="../media/image1455.jpeg"/><Relationship Id="rId257" Type="http://schemas.openxmlformats.org/officeDocument/2006/relationships/image" Target="../media/image257.jpeg"/><Relationship Id="rId464" Type="http://schemas.openxmlformats.org/officeDocument/2006/relationships/image" Target="../media/image464.jpeg"/><Relationship Id="rId1010" Type="http://schemas.openxmlformats.org/officeDocument/2006/relationships/image" Target="../media/image1010.jpeg"/><Relationship Id="rId1094" Type="http://schemas.openxmlformats.org/officeDocument/2006/relationships/image" Target="../media/image1094.jpeg"/><Relationship Id="rId1108" Type="http://schemas.openxmlformats.org/officeDocument/2006/relationships/image" Target="../media/image1108.jpeg"/><Relationship Id="rId1315" Type="http://schemas.openxmlformats.org/officeDocument/2006/relationships/image" Target="../media/image1315.jpeg"/><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1399" Type="http://schemas.openxmlformats.org/officeDocument/2006/relationships/image" Target="../media/image1399.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259" Type="http://schemas.openxmlformats.org/officeDocument/2006/relationships/image" Target="../media/image1259.jpeg"/><Relationship Id="rId1466" Type="http://schemas.openxmlformats.org/officeDocument/2006/relationships/image" Target="../media/image1466.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903" Type="http://schemas.openxmlformats.org/officeDocument/2006/relationships/image" Target="../media/image903.jpeg"/><Relationship Id="rId1326" Type="http://schemas.openxmlformats.org/officeDocument/2006/relationships/image" Target="../media/image1326.jpeg"/><Relationship Id="rId1533" Type="http://schemas.openxmlformats.org/officeDocument/2006/relationships/image" Target="../media/image1533.jpeg"/><Relationship Id="rId32" Type="http://schemas.openxmlformats.org/officeDocument/2006/relationships/image" Target="../media/image32.jpeg"/><Relationship Id="rId1600" Type="http://schemas.openxmlformats.org/officeDocument/2006/relationships/image" Target="../media/image1600.jpeg"/><Relationship Id="rId181" Type="http://schemas.openxmlformats.org/officeDocument/2006/relationships/image" Target="../media/image181.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1390" Type="http://schemas.openxmlformats.org/officeDocument/2006/relationships/image" Target="../media/image1390.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43.jpeg"/><Relationship Id="rId1488" Type="http://schemas.openxmlformats.org/officeDocument/2006/relationships/image" Target="../media/image1488.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1250" Type="http://schemas.openxmlformats.org/officeDocument/2006/relationships/image" Target="../media/image1250.jpeg"/><Relationship Id="rId1348" Type="http://schemas.openxmlformats.org/officeDocument/2006/relationships/image" Target="../media/image1348.jpeg"/><Relationship Id="rId1555" Type="http://schemas.openxmlformats.org/officeDocument/2006/relationships/image" Target="../media/image1555.jpeg"/><Relationship Id="rId1110" Type="http://schemas.openxmlformats.org/officeDocument/2006/relationships/image" Target="../media/image1110.jpeg"/><Relationship Id="rId1208" Type="http://schemas.openxmlformats.org/officeDocument/2006/relationships/image" Target="../media/image1208.jpeg"/><Relationship Id="rId1415" Type="http://schemas.openxmlformats.org/officeDocument/2006/relationships/image" Target="../media/image1415.jpeg"/><Relationship Id="rId54" Type="http://schemas.openxmlformats.org/officeDocument/2006/relationships/image" Target="../media/image54.jpeg"/><Relationship Id="rId1622" Type="http://schemas.openxmlformats.org/officeDocument/2006/relationships/image" Target="../media/image1622.jpeg"/><Relationship Id="rId270" Type="http://schemas.openxmlformats.org/officeDocument/2006/relationships/image" Target="../media/image270.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1272" Type="http://schemas.openxmlformats.org/officeDocument/2006/relationships/image" Target="../media/image1272.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eg"/><Relationship Id="rId1577" Type="http://schemas.openxmlformats.org/officeDocument/2006/relationships/image" Target="../media/image1577.jpeg"/><Relationship Id="rId76" Type="http://schemas.openxmlformats.org/officeDocument/2006/relationships/image" Target="../media/image76.jpeg"/><Relationship Id="rId807" Type="http://schemas.openxmlformats.org/officeDocument/2006/relationships/image" Target="../media/image807.jpeg"/><Relationship Id="rId1437" Type="http://schemas.openxmlformats.org/officeDocument/2006/relationships/image" Target="../media/image1437.jpeg"/><Relationship Id="rId1644" Type="http://schemas.openxmlformats.org/officeDocument/2006/relationships/image" Target="../media/image1644.jpeg"/><Relationship Id="rId1504" Type="http://schemas.openxmlformats.org/officeDocument/2006/relationships/image" Target="../media/image1504.jpeg"/></Relationships>
</file>

<file path=xl/drawings/drawing1.xml><?xml version="1.0" encoding="utf-8"?>
<xdr:wsDr xmlns:xdr="http://schemas.openxmlformats.org/drawingml/2006/spreadsheetDrawing" xmlns:a="http://schemas.openxmlformats.org/drawingml/2006/main">
  <xdr:twoCellAnchor editAs="oneCell">
    <xdr:from>
      <xdr:col>7</xdr:col>
      <xdr:colOff>25400</xdr:colOff>
      <xdr:row>16</xdr:row>
      <xdr:rowOff>23382</xdr:rowOff>
    </xdr:from>
    <xdr:to>
      <xdr:col>7</xdr:col>
      <xdr:colOff>609600</xdr:colOff>
      <xdr:row>16</xdr:row>
      <xdr:rowOff>929118</xdr:rowOff>
    </xdr:to>
    <xdr:pic>
      <xdr:nvPicPr>
        <xdr:cNvPr id="313" name="Picture 312">
          <a:extLst>
            <a:ext uri="{FF2B5EF4-FFF2-40B4-BE49-F238E27FC236}">
              <a16:creationId xmlns:a16="http://schemas.microsoft.com/office/drawing/2014/main" xmlns="" id="{8C9F3427-335B-05A3-1137-A51CEF095E1C}"/>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169025" y="2480832"/>
          <a:ext cx="584200" cy="905736"/>
        </a:xfrm>
        <a:prstGeom prst="rect">
          <a:avLst/>
        </a:prstGeom>
      </xdr:spPr>
    </xdr:pic>
    <xdr:clientData/>
  </xdr:twoCellAnchor>
  <xdr:twoCellAnchor editAs="oneCell">
    <xdr:from>
      <xdr:col>7</xdr:col>
      <xdr:colOff>25400</xdr:colOff>
      <xdr:row>17</xdr:row>
      <xdr:rowOff>23382</xdr:rowOff>
    </xdr:from>
    <xdr:to>
      <xdr:col>7</xdr:col>
      <xdr:colOff>609600</xdr:colOff>
      <xdr:row>17</xdr:row>
      <xdr:rowOff>929118</xdr:rowOff>
    </xdr:to>
    <xdr:pic>
      <xdr:nvPicPr>
        <xdr:cNvPr id="315" name="Picture 314">
          <a:extLst>
            <a:ext uri="{FF2B5EF4-FFF2-40B4-BE49-F238E27FC236}">
              <a16:creationId xmlns:a16="http://schemas.microsoft.com/office/drawing/2014/main" xmlns="" id="{8EBD4C0D-27D0-7BF1-A777-EAB40B2503A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169025" y="3433332"/>
          <a:ext cx="584200" cy="905736"/>
        </a:xfrm>
        <a:prstGeom prst="rect">
          <a:avLst/>
        </a:prstGeom>
      </xdr:spPr>
    </xdr:pic>
    <xdr:clientData/>
  </xdr:twoCellAnchor>
  <xdr:twoCellAnchor editAs="oneCell">
    <xdr:from>
      <xdr:col>7</xdr:col>
      <xdr:colOff>25400</xdr:colOff>
      <xdr:row>18</xdr:row>
      <xdr:rowOff>23382</xdr:rowOff>
    </xdr:from>
    <xdr:to>
      <xdr:col>7</xdr:col>
      <xdr:colOff>609600</xdr:colOff>
      <xdr:row>18</xdr:row>
      <xdr:rowOff>929118</xdr:rowOff>
    </xdr:to>
    <xdr:pic>
      <xdr:nvPicPr>
        <xdr:cNvPr id="317" name="Picture 316">
          <a:extLst>
            <a:ext uri="{FF2B5EF4-FFF2-40B4-BE49-F238E27FC236}">
              <a16:creationId xmlns:a16="http://schemas.microsoft.com/office/drawing/2014/main" xmlns="" id="{2E139488-2991-F199-B49D-26453267F6C3}"/>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6169025" y="4385832"/>
          <a:ext cx="584200" cy="905736"/>
        </a:xfrm>
        <a:prstGeom prst="rect">
          <a:avLst/>
        </a:prstGeom>
      </xdr:spPr>
    </xdr:pic>
    <xdr:clientData/>
  </xdr:twoCellAnchor>
  <xdr:twoCellAnchor editAs="oneCell">
    <xdr:from>
      <xdr:col>7</xdr:col>
      <xdr:colOff>25400</xdr:colOff>
      <xdr:row>19</xdr:row>
      <xdr:rowOff>23382</xdr:rowOff>
    </xdr:from>
    <xdr:to>
      <xdr:col>7</xdr:col>
      <xdr:colOff>609600</xdr:colOff>
      <xdr:row>19</xdr:row>
      <xdr:rowOff>929118</xdr:rowOff>
    </xdr:to>
    <xdr:pic>
      <xdr:nvPicPr>
        <xdr:cNvPr id="319" name="Picture 318">
          <a:extLst>
            <a:ext uri="{FF2B5EF4-FFF2-40B4-BE49-F238E27FC236}">
              <a16:creationId xmlns:a16="http://schemas.microsoft.com/office/drawing/2014/main" xmlns="" id="{675D51BE-89E6-7025-4376-0DC4C946A92B}"/>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6169025" y="5338332"/>
          <a:ext cx="584200" cy="905736"/>
        </a:xfrm>
        <a:prstGeom prst="rect">
          <a:avLst/>
        </a:prstGeom>
      </xdr:spPr>
    </xdr:pic>
    <xdr:clientData/>
  </xdr:twoCellAnchor>
  <xdr:twoCellAnchor editAs="oneCell">
    <xdr:from>
      <xdr:col>7</xdr:col>
      <xdr:colOff>25400</xdr:colOff>
      <xdr:row>20</xdr:row>
      <xdr:rowOff>23382</xdr:rowOff>
    </xdr:from>
    <xdr:to>
      <xdr:col>7</xdr:col>
      <xdr:colOff>609600</xdr:colOff>
      <xdr:row>20</xdr:row>
      <xdr:rowOff>929118</xdr:rowOff>
    </xdr:to>
    <xdr:pic>
      <xdr:nvPicPr>
        <xdr:cNvPr id="321" name="Picture 320">
          <a:extLst>
            <a:ext uri="{FF2B5EF4-FFF2-40B4-BE49-F238E27FC236}">
              <a16:creationId xmlns:a16="http://schemas.microsoft.com/office/drawing/2014/main" xmlns="" id="{E34D1A57-0930-62DC-2465-A32048BBC711}"/>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6169025" y="6290832"/>
          <a:ext cx="584200" cy="905736"/>
        </a:xfrm>
        <a:prstGeom prst="rect">
          <a:avLst/>
        </a:prstGeom>
      </xdr:spPr>
    </xdr:pic>
    <xdr:clientData/>
  </xdr:twoCellAnchor>
  <xdr:twoCellAnchor editAs="oneCell">
    <xdr:from>
      <xdr:col>7</xdr:col>
      <xdr:colOff>25400</xdr:colOff>
      <xdr:row>21</xdr:row>
      <xdr:rowOff>23382</xdr:rowOff>
    </xdr:from>
    <xdr:to>
      <xdr:col>7</xdr:col>
      <xdr:colOff>609600</xdr:colOff>
      <xdr:row>21</xdr:row>
      <xdr:rowOff>929118</xdr:rowOff>
    </xdr:to>
    <xdr:pic>
      <xdr:nvPicPr>
        <xdr:cNvPr id="323" name="Picture 322">
          <a:extLst>
            <a:ext uri="{FF2B5EF4-FFF2-40B4-BE49-F238E27FC236}">
              <a16:creationId xmlns:a16="http://schemas.microsoft.com/office/drawing/2014/main" xmlns="" id="{D814453D-1677-E9E8-5CD2-9EF13F6949B8}"/>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6169025" y="7243332"/>
          <a:ext cx="584200" cy="905736"/>
        </a:xfrm>
        <a:prstGeom prst="rect">
          <a:avLst/>
        </a:prstGeom>
      </xdr:spPr>
    </xdr:pic>
    <xdr:clientData/>
  </xdr:twoCellAnchor>
  <xdr:twoCellAnchor editAs="oneCell">
    <xdr:from>
      <xdr:col>7</xdr:col>
      <xdr:colOff>25400</xdr:colOff>
      <xdr:row>22</xdr:row>
      <xdr:rowOff>23382</xdr:rowOff>
    </xdr:from>
    <xdr:to>
      <xdr:col>7</xdr:col>
      <xdr:colOff>609600</xdr:colOff>
      <xdr:row>22</xdr:row>
      <xdr:rowOff>929118</xdr:rowOff>
    </xdr:to>
    <xdr:pic>
      <xdr:nvPicPr>
        <xdr:cNvPr id="325" name="Picture 324">
          <a:extLst>
            <a:ext uri="{FF2B5EF4-FFF2-40B4-BE49-F238E27FC236}">
              <a16:creationId xmlns:a16="http://schemas.microsoft.com/office/drawing/2014/main" xmlns="" id="{A6E7C8B7-3CE8-EF15-26E1-38071A2CFEB3}"/>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6169025" y="8195832"/>
          <a:ext cx="584200" cy="905736"/>
        </a:xfrm>
        <a:prstGeom prst="rect">
          <a:avLst/>
        </a:prstGeom>
      </xdr:spPr>
    </xdr:pic>
    <xdr:clientData/>
  </xdr:twoCellAnchor>
  <xdr:twoCellAnchor editAs="oneCell">
    <xdr:from>
      <xdr:col>7</xdr:col>
      <xdr:colOff>25400</xdr:colOff>
      <xdr:row>23</xdr:row>
      <xdr:rowOff>23382</xdr:rowOff>
    </xdr:from>
    <xdr:to>
      <xdr:col>7</xdr:col>
      <xdr:colOff>609600</xdr:colOff>
      <xdr:row>23</xdr:row>
      <xdr:rowOff>929118</xdr:rowOff>
    </xdr:to>
    <xdr:pic>
      <xdr:nvPicPr>
        <xdr:cNvPr id="327" name="Picture 326">
          <a:extLst>
            <a:ext uri="{FF2B5EF4-FFF2-40B4-BE49-F238E27FC236}">
              <a16:creationId xmlns:a16="http://schemas.microsoft.com/office/drawing/2014/main" xmlns="" id="{1C49FB8D-AE1F-3C9E-51BC-24B5BD375404}"/>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6169025" y="9148332"/>
          <a:ext cx="584200" cy="905736"/>
        </a:xfrm>
        <a:prstGeom prst="rect">
          <a:avLst/>
        </a:prstGeom>
      </xdr:spPr>
    </xdr:pic>
    <xdr:clientData/>
  </xdr:twoCellAnchor>
  <xdr:twoCellAnchor editAs="oneCell">
    <xdr:from>
      <xdr:col>7</xdr:col>
      <xdr:colOff>25400</xdr:colOff>
      <xdr:row>24</xdr:row>
      <xdr:rowOff>23382</xdr:rowOff>
    </xdr:from>
    <xdr:to>
      <xdr:col>7</xdr:col>
      <xdr:colOff>609600</xdr:colOff>
      <xdr:row>24</xdr:row>
      <xdr:rowOff>929118</xdr:rowOff>
    </xdr:to>
    <xdr:pic>
      <xdr:nvPicPr>
        <xdr:cNvPr id="329" name="Picture 328">
          <a:extLst>
            <a:ext uri="{FF2B5EF4-FFF2-40B4-BE49-F238E27FC236}">
              <a16:creationId xmlns:a16="http://schemas.microsoft.com/office/drawing/2014/main" xmlns="" id="{040E49F7-57BF-0881-1461-FCF6E37045B3}"/>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6169025" y="10100832"/>
          <a:ext cx="584200" cy="905736"/>
        </a:xfrm>
        <a:prstGeom prst="rect">
          <a:avLst/>
        </a:prstGeom>
      </xdr:spPr>
    </xdr:pic>
    <xdr:clientData/>
  </xdr:twoCellAnchor>
  <xdr:twoCellAnchor editAs="oneCell">
    <xdr:from>
      <xdr:col>7</xdr:col>
      <xdr:colOff>25400</xdr:colOff>
      <xdr:row>25</xdr:row>
      <xdr:rowOff>23382</xdr:rowOff>
    </xdr:from>
    <xdr:to>
      <xdr:col>7</xdr:col>
      <xdr:colOff>609600</xdr:colOff>
      <xdr:row>25</xdr:row>
      <xdr:rowOff>929118</xdr:rowOff>
    </xdr:to>
    <xdr:pic>
      <xdr:nvPicPr>
        <xdr:cNvPr id="331" name="Picture 330">
          <a:extLst>
            <a:ext uri="{FF2B5EF4-FFF2-40B4-BE49-F238E27FC236}">
              <a16:creationId xmlns:a16="http://schemas.microsoft.com/office/drawing/2014/main" xmlns="" id="{94628234-6CD3-B1BE-E399-7DA99FC98F43}"/>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6169025" y="11053332"/>
          <a:ext cx="584200" cy="905736"/>
        </a:xfrm>
        <a:prstGeom prst="rect">
          <a:avLst/>
        </a:prstGeom>
      </xdr:spPr>
    </xdr:pic>
    <xdr:clientData/>
  </xdr:twoCellAnchor>
  <xdr:twoCellAnchor editAs="oneCell">
    <xdr:from>
      <xdr:col>7</xdr:col>
      <xdr:colOff>25400</xdr:colOff>
      <xdr:row>26</xdr:row>
      <xdr:rowOff>23382</xdr:rowOff>
    </xdr:from>
    <xdr:to>
      <xdr:col>7</xdr:col>
      <xdr:colOff>609600</xdr:colOff>
      <xdr:row>26</xdr:row>
      <xdr:rowOff>929118</xdr:rowOff>
    </xdr:to>
    <xdr:pic>
      <xdr:nvPicPr>
        <xdr:cNvPr id="333" name="Picture 332">
          <a:extLst>
            <a:ext uri="{FF2B5EF4-FFF2-40B4-BE49-F238E27FC236}">
              <a16:creationId xmlns:a16="http://schemas.microsoft.com/office/drawing/2014/main" xmlns="" id="{29C3EB36-7542-CBEB-DB6A-11362005B15D}"/>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6169025" y="12005832"/>
          <a:ext cx="584200" cy="905736"/>
        </a:xfrm>
        <a:prstGeom prst="rect">
          <a:avLst/>
        </a:prstGeom>
      </xdr:spPr>
    </xdr:pic>
    <xdr:clientData/>
  </xdr:twoCellAnchor>
  <xdr:twoCellAnchor editAs="oneCell">
    <xdr:from>
      <xdr:col>7</xdr:col>
      <xdr:colOff>25400</xdr:colOff>
      <xdr:row>27</xdr:row>
      <xdr:rowOff>23382</xdr:rowOff>
    </xdr:from>
    <xdr:to>
      <xdr:col>7</xdr:col>
      <xdr:colOff>609600</xdr:colOff>
      <xdr:row>27</xdr:row>
      <xdr:rowOff>929118</xdr:rowOff>
    </xdr:to>
    <xdr:pic>
      <xdr:nvPicPr>
        <xdr:cNvPr id="335" name="Picture 334">
          <a:extLst>
            <a:ext uri="{FF2B5EF4-FFF2-40B4-BE49-F238E27FC236}">
              <a16:creationId xmlns:a16="http://schemas.microsoft.com/office/drawing/2014/main" xmlns="" id="{F89918BA-A576-1E51-D8FD-189B608C4B4E}"/>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6169025" y="12958332"/>
          <a:ext cx="584200" cy="905736"/>
        </a:xfrm>
        <a:prstGeom prst="rect">
          <a:avLst/>
        </a:prstGeom>
      </xdr:spPr>
    </xdr:pic>
    <xdr:clientData/>
  </xdr:twoCellAnchor>
  <xdr:twoCellAnchor editAs="oneCell">
    <xdr:from>
      <xdr:col>7</xdr:col>
      <xdr:colOff>25400</xdr:colOff>
      <xdr:row>28</xdr:row>
      <xdr:rowOff>23382</xdr:rowOff>
    </xdr:from>
    <xdr:to>
      <xdr:col>7</xdr:col>
      <xdr:colOff>609600</xdr:colOff>
      <xdr:row>28</xdr:row>
      <xdr:rowOff>929118</xdr:rowOff>
    </xdr:to>
    <xdr:pic>
      <xdr:nvPicPr>
        <xdr:cNvPr id="337" name="Picture 336">
          <a:extLst>
            <a:ext uri="{FF2B5EF4-FFF2-40B4-BE49-F238E27FC236}">
              <a16:creationId xmlns:a16="http://schemas.microsoft.com/office/drawing/2014/main" xmlns="" id="{D19BAF7D-2334-63CD-1C9B-19A8CE56EE36}"/>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6169025" y="13910832"/>
          <a:ext cx="584200" cy="905736"/>
        </a:xfrm>
        <a:prstGeom prst="rect">
          <a:avLst/>
        </a:prstGeom>
      </xdr:spPr>
    </xdr:pic>
    <xdr:clientData/>
  </xdr:twoCellAnchor>
  <xdr:twoCellAnchor editAs="oneCell">
    <xdr:from>
      <xdr:col>7</xdr:col>
      <xdr:colOff>25400</xdr:colOff>
      <xdr:row>29</xdr:row>
      <xdr:rowOff>23382</xdr:rowOff>
    </xdr:from>
    <xdr:to>
      <xdr:col>7</xdr:col>
      <xdr:colOff>609600</xdr:colOff>
      <xdr:row>29</xdr:row>
      <xdr:rowOff>929118</xdr:rowOff>
    </xdr:to>
    <xdr:pic>
      <xdr:nvPicPr>
        <xdr:cNvPr id="339" name="Picture 338">
          <a:extLst>
            <a:ext uri="{FF2B5EF4-FFF2-40B4-BE49-F238E27FC236}">
              <a16:creationId xmlns:a16="http://schemas.microsoft.com/office/drawing/2014/main" xmlns="" id="{E5E34C93-F1BF-FB98-1782-52A06CEFB4B6}"/>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6169025" y="14863332"/>
          <a:ext cx="584200" cy="905736"/>
        </a:xfrm>
        <a:prstGeom prst="rect">
          <a:avLst/>
        </a:prstGeom>
      </xdr:spPr>
    </xdr:pic>
    <xdr:clientData/>
  </xdr:twoCellAnchor>
  <xdr:twoCellAnchor editAs="oneCell">
    <xdr:from>
      <xdr:col>7</xdr:col>
      <xdr:colOff>25400</xdr:colOff>
      <xdr:row>30</xdr:row>
      <xdr:rowOff>23382</xdr:rowOff>
    </xdr:from>
    <xdr:to>
      <xdr:col>7</xdr:col>
      <xdr:colOff>609600</xdr:colOff>
      <xdr:row>30</xdr:row>
      <xdr:rowOff>929118</xdr:rowOff>
    </xdr:to>
    <xdr:pic>
      <xdr:nvPicPr>
        <xdr:cNvPr id="341" name="Picture 340">
          <a:extLst>
            <a:ext uri="{FF2B5EF4-FFF2-40B4-BE49-F238E27FC236}">
              <a16:creationId xmlns:a16="http://schemas.microsoft.com/office/drawing/2014/main" xmlns="" id="{0C9A6201-789B-4D24-E45C-A528F7A94E6A}"/>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6169025" y="15815832"/>
          <a:ext cx="584200" cy="905736"/>
        </a:xfrm>
        <a:prstGeom prst="rect">
          <a:avLst/>
        </a:prstGeom>
      </xdr:spPr>
    </xdr:pic>
    <xdr:clientData/>
  </xdr:twoCellAnchor>
  <xdr:twoCellAnchor editAs="oneCell">
    <xdr:from>
      <xdr:col>7</xdr:col>
      <xdr:colOff>25400</xdr:colOff>
      <xdr:row>31</xdr:row>
      <xdr:rowOff>23382</xdr:rowOff>
    </xdr:from>
    <xdr:to>
      <xdr:col>7</xdr:col>
      <xdr:colOff>609600</xdr:colOff>
      <xdr:row>31</xdr:row>
      <xdr:rowOff>929118</xdr:rowOff>
    </xdr:to>
    <xdr:pic>
      <xdr:nvPicPr>
        <xdr:cNvPr id="343" name="Picture 342">
          <a:extLst>
            <a:ext uri="{FF2B5EF4-FFF2-40B4-BE49-F238E27FC236}">
              <a16:creationId xmlns:a16="http://schemas.microsoft.com/office/drawing/2014/main" xmlns="" id="{6475FCAA-45EB-3046-0E72-014917DCADA6}"/>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tretch>
          <a:fillRect/>
        </a:stretch>
      </xdr:blipFill>
      <xdr:spPr>
        <a:xfrm>
          <a:off x="6169025" y="16768332"/>
          <a:ext cx="584200" cy="905736"/>
        </a:xfrm>
        <a:prstGeom prst="rect">
          <a:avLst/>
        </a:prstGeom>
      </xdr:spPr>
    </xdr:pic>
    <xdr:clientData/>
  </xdr:twoCellAnchor>
  <xdr:twoCellAnchor editAs="oneCell">
    <xdr:from>
      <xdr:col>7</xdr:col>
      <xdr:colOff>25400</xdr:colOff>
      <xdr:row>32</xdr:row>
      <xdr:rowOff>23382</xdr:rowOff>
    </xdr:from>
    <xdr:to>
      <xdr:col>7</xdr:col>
      <xdr:colOff>609600</xdr:colOff>
      <xdr:row>32</xdr:row>
      <xdr:rowOff>929118</xdr:rowOff>
    </xdr:to>
    <xdr:pic>
      <xdr:nvPicPr>
        <xdr:cNvPr id="345" name="Picture 344">
          <a:extLst>
            <a:ext uri="{FF2B5EF4-FFF2-40B4-BE49-F238E27FC236}">
              <a16:creationId xmlns:a16="http://schemas.microsoft.com/office/drawing/2014/main" xmlns="" id="{6FADEB9C-08D9-844E-8165-01BFA41CBC3F}"/>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6169025" y="17720832"/>
          <a:ext cx="584200" cy="905736"/>
        </a:xfrm>
        <a:prstGeom prst="rect">
          <a:avLst/>
        </a:prstGeom>
      </xdr:spPr>
    </xdr:pic>
    <xdr:clientData/>
  </xdr:twoCellAnchor>
  <xdr:twoCellAnchor editAs="oneCell">
    <xdr:from>
      <xdr:col>7</xdr:col>
      <xdr:colOff>25400</xdr:colOff>
      <xdr:row>33</xdr:row>
      <xdr:rowOff>23382</xdr:rowOff>
    </xdr:from>
    <xdr:to>
      <xdr:col>7</xdr:col>
      <xdr:colOff>609600</xdr:colOff>
      <xdr:row>33</xdr:row>
      <xdr:rowOff>929118</xdr:rowOff>
    </xdr:to>
    <xdr:pic>
      <xdr:nvPicPr>
        <xdr:cNvPr id="347" name="Picture 346">
          <a:extLst>
            <a:ext uri="{FF2B5EF4-FFF2-40B4-BE49-F238E27FC236}">
              <a16:creationId xmlns:a16="http://schemas.microsoft.com/office/drawing/2014/main" xmlns="" id="{976F0E42-6ABC-58E0-43C5-092C6EE4DDBB}"/>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tretch>
          <a:fillRect/>
        </a:stretch>
      </xdr:blipFill>
      <xdr:spPr>
        <a:xfrm>
          <a:off x="6169025" y="18673332"/>
          <a:ext cx="584200" cy="905736"/>
        </a:xfrm>
        <a:prstGeom prst="rect">
          <a:avLst/>
        </a:prstGeom>
      </xdr:spPr>
    </xdr:pic>
    <xdr:clientData/>
  </xdr:twoCellAnchor>
  <xdr:twoCellAnchor editAs="oneCell">
    <xdr:from>
      <xdr:col>7</xdr:col>
      <xdr:colOff>25400</xdr:colOff>
      <xdr:row>34</xdr:row>
      <xdr:rowOff>23382</xdr:rowOff>
    </xdr:from>
    <xdr:to>
      <xdr:col>7</xdr:col>
      <xdr:colOff>609600</xdr:colOff>
      <xdr:row>34</xdr:row>
      <xdr:rowOff>929118</xdr:rowOff>
    </xdr:to>
    <xdr:pic>
      <xdr:nvPicPr>
        <xdr:cNvPr id="349" name="Picture 348">
          <a:extLst>
            <a:ext uri="{FF2B5EF4-FFF2-40B4-BE49-F238E27FC236}">
              <a16:creationId xmlns:a16="http://schemas.microsoft.com/office/drawing/2014/main" xmlns="" id="{CE27C0C0-4355-E26E-A8BA-2FA7DBDE2ABC}"/>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tretch>
          <a:fillRect/>
        </a:stretch>
      </xdr:blipFill>
      <xdr:spPr>
        <a:xfrm>
          <a:off x="6169025" y="19625832"/>
          <a:ext cx="584200" cy="905736"/>
        </a:xfrm>
        <a:prstGeom prst="rect">
          <a:avLst/>
        </a:prstGeom>
      </xdr:spPr>
    </xdr:pic>
    <xdr:clientData/>
  </xdr:twoCellAnchor>
  <xdr:twoCellAnchor editAs="oneCell">
    <xdr:from>
      <xdr:col>7</xdr:col>
      <xdr:colOff>25400</xdr:colOff>
      <xdr:row>35</xdr:row>
      <xdr:rowOff>23382</xdr:rowOff>
    </xdr:from>
    <xdr:to>
      <xdr:col>7</xdr:col>
      <xdr:colOff>609600</xdr:colOff>
      <xdr:row>35</xdr:row>
      <xdr:rowOff>929118</xdr:rowOff>
    </xdr:to>
    <xdr:pic>
      <xdr:nvPicPr>
        <xdr:cNvPr id="351" name="Picture 350">
          <a:extLst>
            <a:ext uri="{FF2B5EF4-FFF2-40B4-BE49-F238E27FC236}">
              <a16:creationId xmlns:a16="http://schemas.microsoft.com/office/drawing/2014/main" xmlns="" id="{699CFECA-949D-D5F6-D9DE-D53A29B07710}"/>
            </a:ext>
          </a:extLst>
        </xdr:cNvPr>
        <xdr:cNvPicPr>
          <a:picLocks/>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6169025" y="20578332"/>
          <a:ext cx="584200" cy="905736"/>
        </a:xfrm>
        <a:prstGeom prst="rect">
          <a:avLst/>
        </a:prstGeom>
      </xdr:spPr>
    </xdr:pic>
    <xdr:clientData/>
  </xdr:twoCellAnchor>
  <xdr:twoCellAnchor editAs="oneCell">
    <xdr:from>
      <xdr:col>7</xdr:col>
      <xdr:colOff>25400</xdr:colOff>
      <xdr:row>36</xdr:row>
      <xdr:rowOff>23382</xdr:rowOff>
    </xdr:from>
    <xdr:to>
      <xdr:col>7</xdr:col>
      <xdr:colOff>609600</xdr:colOff>
      <xdr:row>36</xdr:row>
      <xdr:rowOff>929118</xdr:rowOff>
    </xdr:to>
    <xdr:pic>
      <xdr:nvPicPr>
        <xdr:cNvPr id="353" name="Picture 352">
          <a:extLst>
            <a:ext uri="{FF2B5EF4-FFF2-40B4-BE49-F238E27FC236}">
              <a16:creationId xmlns:a16="http://schemas.microsoft.com/office/drawing/2014/main" xmlns="" id="{943C5730-2946-9CC7-B311-3CF93A769F5C}"/>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6169025" y="21530832"/>
          <a:ext cx="584200" cy="905736"/>
        </a:xfrm>
        <a:prstGeom prst="rect">
          <a:avLst/>
        </a:prstGeom>
      </xdr:spPr>
    </xdr:pic>
    <xdr:clientData/>
  </xdr:twoCellAnchor>
  <xdr:twoCellAnchor editAs="oneCell">
    <xdr:from>
      <xdr:col>7</xdr:col>
      <xdr:colOff>25400</xdr:colOff>
      <xdr:row>37</xdr:row>
      <xdr:rowOff>23382</xdr:rowOff>
    </xdr:from>
    <xdr:to>
      <xdr:col>7</xdr:col>
      <xdr:colOff>609600</xdr:colOff>
      <xdr:row>37</xdr:row>
      <xdr:rowOff>929118</xdr:rowOff>
    </xdr:to>
    <xdr:pic>
      <xdr:nvPicPr>
        <xdr:cNvPr id="355" name="Picture 354">
          <a:extLst>
            <a:ext uri="{FF2B5EF4-FFF2-40B4-BE49-F238E27FC236}">
              <a16:creationId xmlns:a16="http://schemas.microsoft.com/office/drawing/2014/main" xmlns="" id="{B89EC8C3-A779-AE24-4CD7-DA9E49F4FC0C}"/>
            </a:ext>
          </a:extLst>
        </xdr:cNvPr>
        <xdr:cNvPicPr>
          <a:picLocks/>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6169025" y="22483332"/>
          <a:ext cx="584200" cy="905736"/>
        </a:xfrm>
        <a:prstGeom prst="rect">
          <a:avLst/>
        </a:prstGeom>
      </xdr:spPr>
    </xdr:pic>
    <xdr:clientData/>
  </xdr:twoCellAnchor>
  <xdr:twoCellAnchor editAs="oneCell">
    <xdr:from>
      <xdr:col>7</xdr:col>
      <xdr:colOff>25400</xdr:colOff>
      <xdr:row>38</xdr:row>
      <xdr:rowOff>21230</xdr:rowOff>
    </xdr:from>
    <xdr:to>
      <xdr:col>7</xdr:col>
      <xdr:colOff>609600</xdr:colOff>
      <xdr:row>38</xdr:row>
      <xdr:rowOff>893170</xdr:rowOff>
    </xdr:to>
    <xdr:pic>
      <xdr:nvPicPr>
        <xdr:cNvPr id="357" name="Picture 356">
          <a:extLst>
            <a:ext uri="{FF2B5EF4-FFF2-40B4-BE49-F238E27FC236}">
              <a16:creationId xmlns:a16="http://schemas.microsoft.com/office/drawing/2014/main" xmlns="" id="{63F4BD9A-C823-88B6-1F56-FA487D03240E}"/>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6169025" y="23433680"/>
          <a:ext cx="584200" cy="871940"/>
        </a:xfrm>
        <a:prstGeom prst="rect">
          <a:avLst/>
        </a:prstGeom>
      </xdr:spPr>
    </xdr:pic>
    <xdr:clientData/>
  </xdr:twoCellAnchor>
  <xdr:twoCellAnchor editAs="oneCell">
    <xdr:from>
      <xdr:col>7</xdr:col>
      <xdr:colOff>25400</xdr:colOff>
      <xdr:row>39</xdr:row>
      <xdr:rowOff>23382</xdr:rowOff>
    </xdr:from>
    <xdr:to>
      <xdr:col>7</xdr:col>
      <xdr:colOff>609600</xdr:colOff>
      <xdr:row>39</xdr:row>
      <xdr:rowOff>929118</xdr:rowOff>
    </xdr:to>
    <xdr:pic>
      <xdr:nvPicPr>
        <xdr:cNvPr id="359" name="Picture 358">
          <a:extLst>
            <a:ext uri="{FF2B5EF4-FFF2-40B4-BE49-F238E27FC236}">
              <a16:creationId xmlns:a16="http://schemas.microsoft.com/office/drawing/2014/main" xmlns="" id="{DB08E31A-2F43-1CD0-6C07-BA922A3415CE}"/>
            </a:ext>
          </a:extLst>
        </xdr:cNvPr>
        <xdr:cNvPicPr>
          <a:picLocks/>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6169025" y="24350232"/>
          <a:ext cx="584200" cy="905736"/>
        </a:xfrm>
        <a:prstGeom prst="rect">
          <a:avLst/>
        </a:prstGeom>
      </xdr:spPr>
    </xdr:pic>
    <xdr:clientData/>
  </xdr:twoCellAnchor>
  <xdr:twoCellAnchor editAs="oneCell">
    <xdr:from>
      <xdr:col>7</xdr:col>
      <xdr:colOff>25400</xdr:colOff>
      <xdr:row>40</xdr:row>
      <xdr:rowOff>23382</xdr:rowOff>
    </xdr:from>
    <xdr:to>
      <xdr:col>7</xdr:col>
      <xdr:colOff>609600</xdr:colOff>
      <xdr:row>40</xdr:row>
      <xdr:rowOff>929118</xdr:rowOff>
    </xdr:to>
    <xdr:pic>
      <xdr:nvPicPr>
        <xdr:cNvPr id="361" name="Picture 360">
          <a:extLst>
            <a:ext uri="{FF2B5EF4-FFF2-40B4-BE49-F238E27FC236}">
              <a16:creationId xmlns:a16="http://schemas.microsoft.com/office/drawing/2014/main" xmlns="" id="{EB3A3A62-1E03-20CA-C968-EE73B9E334D7}"/>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6169025" y="25302732"/>
          <a:ext cx="584200" cy="905736"/>
        </a:xfrm>
        <a:prstGeom prst="rect">
          <a:avLst/>
        </a:prstGeom>
      </xdr:spPr>
    </xdr:pic>
    <xdr:clientData/>
  </xdr:twoCellAnchor>
  <xdr:twoCellAnchor editAs="oneCell">
    <xdr:from>
      <xdr:col>7</xdr:col>
      <xdr:colOff>25400</xdr:colOff>
      <xdr:row>41</xdr:row>
      <xdr:rowOff>23382</xdr:rowOff>
    </xdr:from>
    <xdr:to>
      <xdr:col>7</xdr:col>
      <xdr:colOff>609600</xdr:colOff>
      <xdr:row>41</xdr:row>
      <xdr:rowOff>929118</xdr:rowOff>
    </xdr:to>
    <xdr:pic>
      <xdr:nvPicPr>
        <xdr:cNvPr id="363" name="Picture 362">
          <a:extLst>
            <a:ext uri="{FF2B5EF4-FFF2-40B4-BE49-F238E27FC236}">
              <a16:creationId xmlns:a16="http://schemas.microsoft.com/office/drawing/2014/main" xmlns="" id="{EF706B82-79D6-3101-DD09-E78962FE843F}"/>
            </a:ext>
          </a:extLst>
        </xdr:cNvPr>
        <xdr:cNvPicPr>
          <a:picLocks/>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tretch>
          <a:fillRect/>
        </a:stretch>
      </xdr:blipFill>
      <xdr:spPr>
        <a:xfrm>
          <a:off x="6169025" y="26255232"/>
          <a:ext cx="584200" cy="905736"/>
        </a:xfrm>
        <a:prstGeom prst="rect">
          <a:avLst/>
        </a:prstGeom>
      </xdr:spPr>
    </xdr:pic>
    <xdr:clientData/>
  </xdr:twoCellAnchor>
  <xdr:twoCellAnchor editAs="oneCell">
    <xdr:from>
      <xdr:col>7</xdr:col>
      <xdr:colOff>25400</xdr:colOff>
      <xdr:row>42</xdr:row>
      <xdr:rowOff>23382</xdr:rowOff>
    </xdr:from>
    <xdr:to>
      <xdr:col>7</xdr:col>
      <xdr:colOff>609600</xdr:colOff>
      <xdr:row>42</xdr:row>
      <xdr:rowOff>929118</xdr:rowOff>
    </xdr:to>
    <xdr:pic>
      <xdr:nvPicPr>
        <xdr:cNvPr id="365" name="Picture 364">
          <a:extLst>
            <a:ext uri="{FF2B5EF4-FFF2-40B4-BE49-F238E27FC236}">
              <a16:creationId xmlns:a16="http://schemas.microsoft.com/office/drawing/2014/main" xmlns="" id="{804C2D8F-62B2-358A-4367-6ED4AB15B5C6}"/>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tretch>
          <a:fillRect/>
        </a:stretch>
      </xdr:blipFill>
      <xdr:spPr>
        <a:xfrm>
          <a:off x="6169025" y="27207732"/>
          <a:ext cx="584200" cy="905736"/>
        </a:xfrm>
        <a:prstGeom prst="rect">
          <a:avLst/>
        </a:prstGeom>
      </xdr:spPr>
    </xdr:pic>
    <xdr:clientData/>
  </xdr:twoCellAnchor>
  <xdr:twoCellAnchor editAs="oneCell">
    <xdr:from>
      <xdr:col>7</xdr:col>
      <xdr:colOff>25400</xdr:colOff>
      <xdr:row>43</xdr:row>
      <xdr:rowOff>23382</xdr:rowOff>
    </xdr:from>
    <xdr:to>
      <xdr:col>7</xdr:col>
      <xdr:colOff>609600</xdr:colOff>
      <xdr:row>43</xdr:row>
      <xdr:rowOff>929118</xdr:rowOff>
    </xdr:to>
    <xdr:pic>
      <xdr:nvPicPr>
        <xdr:cNvPr id="367" name="Picture 366">
          <a:extLst>
            <a:ext uri="{FF2B5EF4-FFF2-40B4-BE49-F238E27FC236}">
              <a16:creationId xmlns:a16="http://schemas.microsoft.com/office/drawing/2014/main" xmlns="" id="{0A0137E4-DCAE-EDFD-1B49-03636B8E38A5}"/>
            </a:ext>
          </a:extLst>
        </xdr:cNvPr>
        <xdr:cNvPicPr>
          <a:picLocks/>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6169025" y="28160232"/>
          <a:ext cx="584200" cy="905736"/>
        </a:xfrm>
        <a:prstGeom prst="rect">
          <a:avLst/>
        </a:prstGeom>
      </xdr:spPr>
    </xdr:pic>
    <xdr:clientData/>
  </xdr:twoCellAnchor>
  <xdr:twoCellAnchor editAs="oneCell">
    <xdr:from>
      <xdr:col>7</xdr:col>
      <xdr:colOff>25400</xdr:colOff>
      <xdr:row>44</xdr:row>
      <xdr:rowOff>23382</xdr:rowOff>
    </xdr:from>
    <xdr:to>
      <xdr:col>7</xdr:col>
      <xdr:colOff>609600</xdr:colOff>
      <xdr:row>44</xdr:row>
      <xdr:rowOff>929118</xdr:rowOff>
    </xdr:to>
    <xdr:pic>
      <xdr:nvPicPr>
        <xdr:cNvPr id="369" name="Picture 368">
          <a:extLst>
            <a:ext uri="{FF2B5EF4-FFF2-40B4-BE49-F238E27FC236}">
              <a16:creationId xmlns:a16="http://schemas.microsoft.com/office/drawing/2014/main" xmlns="" id="{8FBD0972-CA55-D7C1-7D95-A0194512D264}"/>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tretch>
          <a:fillRect/>
        </a:stretch>
      </xdr:blipFill>
      <xdr:spPr>
        <a:xfrm>
          <a:off x="6169025" y="29112732"/>
          <a:ext cx="584200" cy="905736"/>
        </a:xfrm>
        <a:prstGeom prst="rect">
          <a:avLst/>
        </a:prstGeom>
      </xdr:spPr>
    </xdr:pic>
    <xdr:clientData/>
  </xdr:twoCellAnchor>
  <xdr:twoCellAnchor editAs="oneCell">
    <xdr:from>
      <xdr:col>7</xdr:col>
      <xdr:colOff>25400</xdr:colOff>
      <xdr:row>45</xdr:row>
      <xdr:rowOff>23382</xdr:rowOff>
    </xdr:from>
    <xdr:to>
      <xdr:col>7</xdr:col>
      <xdr:colOff>609600</xdr:colOff>
      <xdr:row>45</xdr:row>
      <xdr:rowOff>929118</xdr:rowOff>
    </xdr:to>
    <xdr:pic>
      <xdr:nvPicPr>
        <xdr:cNvPr id="371" name="Picture 370">
          <a:extLst>
            <a:ext uri="{FF2B5EF4-FFF2-40B4-BE49-F238E27FC236}">
              <a16:creationId xmlns:a16="http://schemas.microsoft.com/office/drawing/2014/main" xmlns="" id="{EF156FDE-CA4D-D1A2-AC84-145AA53B9819}"/>
            </a:ext>
          </a:extLst>
        </xdr:cNvPr>
        <xdr:cNvPicPr>
          <a:picLocks/>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tretch>
          <a:fillRect/>
        </a:stretch>
      </xdr:blipFill>
      <xdr:spPr>
        <a:xfrm>
          <a:off x="6169025" y="30065232"/>
          <a:ext cx="584200" cy="905736"/>
        </a:xfrm>
        <a:prstGeom prst="rect">
          <a:avLst/>
        </a:prstGeom>
      </xdr:spPr>
    </xdr:pic>
    <xdr:clientData/>
  </xdr:twoCellAnchor>
  <xdr:twoCellAnchor editAs="oneCell">
    <xdr:from>
      <xdr:col>7</xdr:col>
      <xdr:colOff>25400</xdr:colOff>
      <xdr:row>46</xdr:row>
      <xdr:rowOff>23382</xdr:rowOff>
    </xdr:from>
    <xdr:to>
      <xdr:col>7</xdr:col>
      <xdr:colOff>609600</xdr:colOff>
      <xdr:row>46</xdr:row>
      <xdr:rowOff>929118</xdr:rowOff>
    </xdr:to>
    <xdr:pic>
      <xdr:nvPicPr>
        <xdr:cNvPr id="373" name="Picture 372">
          <a:extLst>
            <a:ext uri="{FF2B5EF4-FFF2-40B4-BE49-F238E27FC236}">
              <a16:creationId xmlns:a16="http://schemas.microsoft.com/office/drawing/2014/main" xmlns="" id="{63D33910-E413-1521-99A3-184420A18C27}"/>
            </a:ext>
          </a:extLst>
        </xdr:cNvPr>
        <xdr:cNvPicPr>
          <a:picLocks/>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tretch>
          <a:fillRect/>
        </a:stretch>
      </xdr:blipFill>
      <xdr:spPr>
        <a:xfrm>
          <a:off x="6169025" y="31017732"/>
          <a:ext cx="584200" cy="905736"/>
        </a:xfrm>
        <a:prstGeom prst="rect">
          <a:avLst/>
        </a:prstGeom>
      </xdr:spPr>
    </xdr:pic>
    <xdr:clientData/>
  </xdr:twoCellAnchor>
  <xdr:twoCellAnchor editAs="oneCell">
    <xdr:from>
      <xdr:col>7</xdr:col>
      <xdr:colOff>25400</xdr:colOff>
      <xdr:row>47</xdr:row>
      <xdr:rowOff>23382</xdr:rowOff>
    </xdr:from>
    <xdr:to>
      <xdr:col>7</xdr:col>
      <xdr:colOff>609600</xdr:colOff>
      <xdr:row>47</xdr:row>
      <xdr:rowOff>929118</xdr:rowOff>
    </xdr:to>
    <xdr:pic>
      <xdr:nvPicPr>
        <xdr:cNvPr id="375" name="Picture 374">
          <a:extLst>
            <a:ext uri="{FF2B5EF4-FFF2-40B4-BE49-F238E27FC236}">
              <a16:creationId xmlns:a16="http://schemas.microsoft.com/office/drawing/2014/main" xmlns="" id="{7EFF44FA-5E8F-1655-D98C-BC58B9D6BDE3}"/>
            </a:ext>
          </a:extLst>
        </xdr:cNvPr>
        <xdr:cNvPicPr>
          <a:picLocks/>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6169025" y="31970232"/>
          <a:ext cx="584200" cy="905736"/>
        </a:xfrm>
        <a:prstGeom prst="rect">
          <a:avLst/>
        </a:prstGeom>
      </xdr:spPr>
    </xdr:pic>
    <xdr:clientData/>
  </xdr:twoCellAnchor>
  <xdr:twoCellAnchor editAs="oneCell">
    <xdr:from>
      <xdr:col>7</xdr:col>
      <xdr:colOff>25400</xdr:colOff>
      <xdr:row>48</xdr:row>
      <xdr:rowOff>23382</xdr:rowOff>
    </xdr:from>
    <xdr:to>
      <xdr:col>7</xdr:col>
      <xdr:colOff>609600</xdr:colOff>
      <xdr:row>48</xdr:row>
      <xdr:rowOff>929118</xdr:rowOff>
    </xdr:to>
    <xdr:pic>
      <xdr:nvPicPr>
        <xdr:cNvPr id="377" name="Picture 376">
          <a:extLst>
            <a:ext uri="{FF2B5EF4-FFF2-40B4-BE49-F238E27FC236}">
              <a16:creationId xmlns:a16="http://schemas.microsoft.com/office/drawing/2014/main" xmlns="" id="{0286DE17-61D6-0DC2-9079-9CA79FF880B7}"/>
            </a:ext>
          </a:extLst>
        </xdr:cNvPr>
        <xdr:cNvPicPr>
          <a:picLocks/>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a:off x="6169025" y="32922732"/>
          <a:ext cx="584200" cy="905736"/>
        </a:xfrm>
        <a:prstGeom prst="rect">
          <a:avLst/>
        </a:prstGeom>
      </xdr:spPr>
    </xdr:pic>
    <xdr:clientData/>
  </xdr:twoCellAnchor>
  <xdr:twoCellAnchor editAs="oneCell">
    <xdr:from>
      <xdr:col>7</xdr:col>
      <xdr:colOff>25400</xdr:colOff>
      <xdr:row>49</xdr:row>
      <xdr:rowOff>23382</xdr:rowOff>
    </xdr:from>
    <xdr:to>
      <xdr:col>7</xdr:col>
      <xdr:colOff>609600</xdr:colOff>
      <xdr:row>49</xdr:row>
      <xdr:rowOff>929118</xdr:rowOff>
    </xdr:to>
    <xdr:pic>
      <xdr:nvPicPr>
        <xdr:cNvPr id="379" name="Picture 378">
          <a:extLst>
            <a:ext uri="{FF2B5EF4-FFF2-40B4-BE49-F238E27FC236}">
              <a16:creationId xmlns:a16="http://schemas.microsoft.com/office/drawing/2014/main" xmlns="" id="{730733E7-A69E-0394-42BB-8C72A5C239D9}"/>
            </a:ext>
          </a:extLst>
        </xdr:cNvPr>
        <xdr:cNvPicPr>
          <a:picLocks/>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6169025" y="33875232"/>
          <a:ext cx="584200" cy="905736"/>
        </a:xfrm>
        <a:prstGeom prst="rect">
          <a:avLst/>
        </a:prstGeom>
      </xdr:spPr>
    </xdr:pic>
    <xdr:clientData/>
  </xdr:twoCellAnchor>
  <xdr:twoCellAnchor editAs="oneCell">
    <xdr:from>
      <xdr:col>7</xdr:col>
      <xdr:colOff>25400</xdr:colOff>
      <xdr:row>50</xdr:row>
      <xdr:rowOff>23382</xdr:rowOff>
    </xdr:from>
    <xdr:to>
      <xdr:col>7</xdr:col>
      <xdr:colOff>609600</xdr:colOff>
      <xdr:row>50</xdr:row>
      <xdr:rowOff>929118</xdr:rowOff>
    </xdr:to>
    <xdr:pic>
      <xdr:nvPicPr>
        <xdr:cNvPr id="381" name="Picture 380">
          <a:extLst>
            <a:ext uri="{FF2B5EF4-FFF2-40B4-BE49-F238E27FC236}">
              <a16:creationId xmlns:a16="http://schemas.microsoft.com/office/drawing/2014/main" xmlns="" id="{BE8D2637-4E1B-9160-862D-8E4D61D7344B}"/>
            </a:ext>
          </a:extLst>
        </xdr:cNvPr>
        <xdr:cNvPicPr>
          <a:picLocks/>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tretch>
          <a:fillRect/>
        </a:stretch>
      </xdr:blipFill>
      <xdr:spPr>
        <a:xfrm>
          <a:off x="6169025" y="34827732"/>
          <a:ext cx="584200" cy="905736"/>
        </a:xfrm>
        <a:prstGeom prst="rect">
          <a:avLst/>
        </a:prstGeom>
      </xdr:spPr>
    </xdr:pic>
    <xdr:clientData/>
  </xdr:twoCellAnchor>
  <xdr:twoCellAnchor editAs="oneCell">
    <xdr:from>
      <xdr:col>7</xdr:col>
      <xdr:colOff>25400</xdr:colOff>
      <xdr:row>51</xdr:row>
      <xdr:rowOff>23382</xdr:rowOff>
    </xdr:from>
    <xdr:to>
      <xdr:col>7</xdr:col>
      <xdr:colOff>609600</xdr:colOff>
      <xdr:row>51</xdr:row>
      <xdr:rowOff>929118</xdr:rowOff>
    </xdr:to>
    <xdr:pic>
      <xdr:nvPicPr>
        <xdr:cNvPr id="383" name="Picture 382">
          <a:extLst>
            <a:ext uri="{FF2B5EF4-FFF2-40B4-BE49-F238E27FC236}">
              <a16:creationId xmlns:a16="http://schemas.microsoft.com/office/drawing/2014/main" xmlns="" id="{7E70AF28-447F-5257-DD77-B86053180BD4}"/>
            </a:ext>
          </a:extLst>
        </xdr:cNvPr>
        <xdr:cNvPicPr>
          <a:picLocks/>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tretch>
          <a:fillRect/>
        </a:stretch>
      </xdr:blipFill>
      <xdr:spPr>
        <a:xfrm>
          <a:off x="6169025" y="35780232"/>
          <a:ext cx="584200" cy="905736"/>
        </a:xfrm>
        <a:prstGeom prst="rect">
          <a:avLst/>
        </a:prstGeom>
      </xdr:spPr>
    </xdr:pic>
    <xdr:clientData/>
  </xdr:twoCellAnchor>
  <xdr:twoCellAnchor editAs="oneCell">
    <xdr:from>
      <xdr:col>7</xdr:col>
      <xdr:colOff>25400</xdr:colOff>
      <xdr:row>52</xdr:row>
      <xdr:rowOff>23382</xdr:rowOff>
    </xdr:from>
    <xdr:to>
      <xdr:col>7</xdr:col>
      <xdr:colOff>609600</xdr:colOff>
      <xdr:row>52</xdr:row>
      <xdr:rowOff>929118</xdr:rowOff>
    </xdr:to>
    <xdr:pic>
      <xdr:nvPicPr>
        <xdr:cNvPr id="385" name="Picture 384">
          <a:extLst>
            <a:ext uri="{FF2B5EF4-FFF2-40B4-BE49-F238E27FC236}">
              <a16:creationId xmlns:a16="http://schemas.microsoft.com/office/drawing/2014/main" xmlns="" id="{FF7A18EF-7203-9FDE-6602-0FD3196FFB8E}"/>
            </a:ext>
          </a:extLst>
        </xdr:cNvPr>
        <xdr:cNvPicPr>
          <a:picLocks/>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tretch>
          <a:fillRect/>
        </a:stretch>
      </xdr:blipFill>
      <xdr:spPr>
        <a:xfrm>
          <a:off x="6169025" y="36732732"/>
          <a:ext cx="584200" cy="905736"/>
        </a:xfrm>
        <a:prstGeom prst="rect">
          <a:avLst/>
        </a:prstGeom>
      </xdr:spPr>
    </xdr:pic>
    <xdr:clientData/>
  </xdr:twoCellAnchor>
  <xdr:twoCellAnchor editAs="oneCell">
    <xdr:from>
      <xdr:col>7</xdr:col>
      <xdr:colOff>25400</xdr:colOff>
      <xdr:row>53</xdr:row>
      <xdr:rowOff>23382</xdr:rowOff>
    </xdr:from>
    <xdr:to>
      <xdr:col>7</xdr:col>
      <xdr:colOff>609600</xdr:colOff>
      <xdr:row>53</xdr:row>
      <xdr:rowOff>929118</xdr:rowOff>
    </xdr:to>
    <xdr:pic>
      <xdr:nvPicPr>
        <xdr:cNvPr id="387" name="Picture 386">
          <a:extLst>
            <a:ext uri="{FF2B5EF4-FFF2-40B4-BE49-F238E27FC236}">
              <a16:creationId xmlns:a16="http://schemas.microsoft.com/office/drawing/2014/main" xmlns="" id="{41703888-57D3-1F3B-0F0D-23EA4844C1A2}"/>
            </a:ext>
          </a:extLst>
        </xdr:cNvPr>
        <xdr:cNvPicPr>
          <a:picLocks/>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tretch>
          <a:fillRect/>
        </a:stretch>
      </xdr:blipFill>
      <xdr:spPr>
        <a:xfrm>
          <a:off x="6169025" y="37685232"/>
          <a:ext cx="584200" cy="905736"/>
        </a:xfrm>
        <a:prstGeom prst="rect">
          <a:avLst/>
        </a:prstGeom>
      </xdr:spPr>
    </xdr:pic>
    <xdr:clientData/>
  </xdr:twoCellAnchor>
  <xdr:twoCellAnchor editAs="oneCell">
    <xdr:from>
      <xdr:col>7</xdr:col>
      <xdr:colOff>25400</xdr:colOff>
      <xdr:row>54</xdr:row>
      <xdr:rowOff>23382</xdr:rowOff>
    </xdr:from>
    <xdr:to>
      <xdr:col>7</xdr:col>
      <xdr:colOff>609600</xdr:colOff>
      <xdr:row>54</xdr:row>
      <xdr:rowOff>929118</xdr:rowOff>
    </xdr:to>
    <xdr:pic>
      <xdr:nvPicPr>
        <xdr:cNvPr id="389" name="Picture 388">
          <a:extLst>
            <a:ext uri="{FF2B5EF4-FFF2-40B4-BE49-F238E27FC236}">
              <a16:creationId xmlns:a16="http://schemas.microsoft.com/office/drawing/2014/main" xmlns="" id="{5C505746-999D-363F-D214-A49E9EF79FB0}"/>
            </a:ext>
          </a:extLst>
        </xdr:cNvPr>
        <xdr:cNvPicPr>
          <a:picLocks/>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tretch>
          <a:fillRect/>
        </a:stretch>
      </xdr:blipFill>
      <xdr:spPr>
        <a:xfrm>
          <a:off x="6169025" y="38637732"/>
          <a:ext cx="584200" cy="905736"/>
        </a:xfrm>
        <a:prstGeom prst="rect">
          <a:avLst/>
        </a:prstGeom>
      </xdr:spPr>
    </xdr:pic>
    <xdr:clientData/>
  </xdr:twoCellAnchor>
  <xdr:twoCellAnchor editAs="oneCell">
    <xdr:from>
      <xdr:col>7</xdr:col>
      <xdr:colOff>25400</xdr:colOff>
      <xdr:row>55</xdr:row>
      <xdr:rowOff>23382</xdr:rowOff>
    </xdr:from>
    <xdr:to>
      <xdr:col>7</xdr:col>
      <xdr:colOff>609600</xdr:colOff>
      <xdr:row>55</xdr:row>
      <xdr:rowOff>929118</xdr:rowOff>
    </xdr:to>
    <xdr:pic>
      <xdr:nvPicPr>
        <xdr:cNvPr id="391" name="Picture 390">
          <a:extLst>
            <a:ext uri="{FF2B5EF4-FFF2-40B4-BE49-F238E27FC236}">
              <a16:creationId xmlns:a16="http://schemas.microsoft.com/office/drawing/2014/main" xmlns="" id="{918EFE7F-470F-A4DD-E188-752AFA092D8D}"/>
            </a:ext>
          </a:extLst>
        </xdr:cNvPr>
        <xdr:cNvPicPr>
          <a:picLocks/>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tretch>
          <a:fillRect/>
        </a:stretch>
      </xdr:blipFill>
      <xdr:spPr>
        <a:xfrm>
          <a:off x="6169025" y="39590232"/>
          <a:ext cx="584200" cy="905736"/>
        </a:xfrm>
        <a:prstGeom prst="rect">
          <a:avLst/>
        </a:prstGeom>
      </xdr:spPr>
    </xdr:pic>
    <xdr:clientData/>
  </xdr:twoCellAnchor>
  <xdr:twoCellAnchor editAs="oneCell">
    <xdr:from>
      <xdr:col>7</xdr:col>
      <xdr:colOff>25400</xdr:colOff>
      <xdr:row>56</xdr:row>
      <xdr:rowOff>23382</xdr:rowOff>
    </xdr:from>
    <xdr:to>
      <xdr:col>7</xdr:col>
      <xdr:colOff>609600</xdr:colOff>
      <xdr:row>56</xdr:row>
      <xdr:rowOff>929118</xdr:rowOff>
    </xdr:to>
    <xdr:pic>
      <xdr:nvPicPr>
        <xdr:cNvPr id="393" name="Picture 392">
          <a:extLst>
            <a:ext uri="{FF2B5EF4-FFF2-40B4-BE49-F238E27FC236}">
              <a16:creationId xmlns:a16="http://schemas.microsoft.com/office/drawing/2014/main" xmlns="" id="{E62E0440-7247-22A6-D607-CA19F78EE578}"/>
            </a:ext>
          </a:extLst>
        </xdr:cNvPr>
        <xdr:cNvPicPr>
          <a:picLocks/>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tretch>
          <a:fillRect/>
        </a:stretch>
      </xdr:blipFill>
      <xdr:spPr>
        <a:xfrm>
          <a:off x="6169025" y="40542732"/>
          <a:ext cx="584200" cy="905736"/>
        </a:xfrm>
        <a:prstGeom prst="rect">
          <a:avLst/>
        </a:prstGeom>
      </xdr:spPr>
    </xdr:pic>
    <xdr:clientData/>
  </xdr:twoCellAnchor>
  <xdr:twoCellAnchor editAs="oneCell">
    <xdr:from>
      <xdr:col>7</xdr:col>
      <xdr:colOff>25400</xdr:colOff>
      <xdr:row>57</xdr:row>
      <xdr:rowOff>23382</xdr:rowOff>
    </xdr:from>
    <xdr:to>
      <xdr:col>7</xdr:col>
      <xdr:colOff>609600</xdr:colOff>
      <xdr:row>57</xdr:row>
      <xdr:rowOff>929118</xdr:rowOff>
    </xdr:to>
    <xdr:pic>
      <xdr:nvPicPr>
        <xdr:cNvPr id="395" name="Picture 394">
          <a:extLst>
            <a:ext uri="{FF2B5EF4-FFF2-40B4-BE49-F238E27FC236}">
              <a16:creationId xmlns:a16="http://schemas.microsoft.com/office/drawing/2014/main" xmlns="" id="{067BE4E8-69CA-DD54-3FEB-136172766110}"/>
            </a:ext>
          </a:extLst>
        </xdr:cNvPr>
        <xdr:cNvPicPr>
          <a:picLocks/>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tretch>
          <a:fillRect/>
        </a:stretch>
      </xdr:blipFill>
      <xdr:spPr>
        <a:xfrm>
          <a:off x="6169025" y="41495232"/>
          <a:ext cx="584200" cy="905736"/>
        </a:xfrm>
        <a:prstGeom prst="rect">
          <a:avLst/>
        </a:prstGeom>
      </xdr:spPr>
    </xdr:pic>
    <xdr:clientData/>
  </xdr:twoCellAnchor>
  <xdr:twoCellAnchor editAs="oneCell">
    <xdr:from>
      <xdr:col>7</xdr:col>
      <xdr:colOff>25400</xdr:colOff>
      <xdr:row>58</xdr:row>
      <xdr:rowOff>23382</xdr:rowOff>
    </xdr:from>
    <xdr:to>
      <xdr:col>7</xdr:col>
      <xdr:colOff>609600</xdr:colOff>
      <xdr:row>58</xdr:row>
      <xdr:rowOff>929118</xdr:rowOff>
    </xdr:to>
    <xdr:pic>
      <xdr:nvPicPr>
        <xdr:cNvPr id="397" name="Picture 396">
          <a:extLst>
            <a:ext uri="{FF2B5EF4-FFF2-40B4-BE49-F238E27FC236}">
              <a16:creationId xmlns:a16="http://schemas.microsoft.com/office/drawing/2014/main" xmlns="" id="{C9BC24B4-0A6D-8FC2-F1B1-036ACBFB87C1}"/>
            </a:ext>
          </a:extLst>
        </xdr:cNvPr>
        <xdr:cNvPicPr>
          <a:picLocks/>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tretch>
          <a:fillRect/>
        </a:stretch>
      </xdr:blipFill>
      <xdr:spPr>
        <a:xfrm>
          <a:off x="6169025" y="42447732"/>
          <a:ext cx="584200" cy="905736"/>
        </a:xfrm>
        <a:prstGeom prst="rect">
          <a:avLst/>
        </a:prstGeom>
      </xdr:spPr>
    </xdr:pic>
    <xdr:clientData/>
  </xdr:twoCellAnchor>
  <xdr:twoCellAnchor editAs="oneCell">
    <xdr:from>
      <xdr:col>7</xdr:col>
      <xdr:colOff>25400</xdr:colOff>
      <xdr:row>59</xdr:row>
      <xdr:rowOff>23382</xdr:rowOff>
    </xdr:from>
    <xdr:to>
      <xdr:col>7</xdr:col>
      <xdr:colOff>609600</xdr:colOff>
      <xdr:row>59</xdr:row>
      <xdr:rowOff>929118</xdr:rowOff>
    </xdr:to>
    <xdr:pic>
      <xdr:nvPicPr>
        <xdr:cNvPr id="399" name="Picture 398">
          <a:extLst>
            <a:ext uri="{FF2B5EF4-FFF2-40B4-BE49-F238E27FC236}">
              <a16:creationId xmlns:a16="http://schemas.microsoft.com/office/drawing/2014/main" xmlns="" id="{55793FB4-490E-1FDB-0AE0-5867C091C140}"/>
            </a:ext>
          </a:extLst>
        </xdr:cNvPr>
        <xdr:cNvPicPr>
          <a:picLocks/>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tretch>
          <a:fillRect/>
        </a:stretch>
      </xdr:blipFill>
      <xdr:spPr>
        <a:xfrm>
          <a:off x="6169025" y="43400232"/>
          <a:ext cx="584200" cy="905736"/>
        </a:xfrm>
        <a:prstGeom prst="rect">
          <a:avLst/>
        </a:prstGeom>
      </xdr:spPr>
    </xdr:pic>
    <xdr:clientData/>
  </xdr:twoCellAnchor>
  <xdr:twoCellAnchor editAs="oneCell">
    <xdr:from>
      <xdr:col>7</xdr:col>
      <xdr:colOff>25400</xdr:colOff>
      <xdr:row>60</xdr:row>
      <xdr:rowOff>23382</xdr:rowOff>
    </xdr:from>
    <xdr:to>
      <xdr:col>7</xdr:col>
      <xdr:colOff>609600</xdr:colOff>
      <xdr:row>60</xdr:row>
      <xdr:rowOff>929118</xdr:rowOff>
    </xdr:to>
    <xdr:pic>
      <xdr:nvPicPr>
        <xdr:cNvPr id="401" name="Picture 400">
          <a:extLst>
            <a:ext uri="{FF2B5EF4-FFF2-40B4-BE49-F238E27FC236}">
              <a16:creationId xmlns:a16="http://schemas.microsoft.com/office/drawing/2014/main" xmlns="" id="{A32DAD4D-C1BA-DEC4-ABE9-454479F1CAD4}"/>
            </a:ext>
          </a:extLst>
        </xdr:cNvPr>
        <xdr:cNvPicPr>
          <a:picLocks/>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tretch>
          <a:fillRect/>
        </a:stretch>
      </xdr:blipFill>
      <xdr:spPr>
        <a:xfrm>
          <a:off x="6169025" y="44352732"/>
          <a:ext cx="584200" cy="905736"/>
        </a:xfrm>
        <a:prstGeom prst="rect">
          <a:avLst/>
        </a:prstGeom>
      </xdr:spPr>
    </xdr:pic>
    <xdr:clientData/>
  </xdr:twoCellAnchor>
  <xdr:twoCellAnchor editAs="oneCell">
    <xdr:from>
      <xdr:col>7</xdr:col>
      <xdr:colOff>25400</xdr:colOff>
      <xdr:row>61</xdr:row>
      <xdr:rowOff>23382</xdr:rowOff>
    </xdr:from>
    <xdr:to>
      <xdr:col>7</xdr:col>
      <xdr:colOff>609600</xdr:colOff>
      <xdr:row>61</xdr:row>
      <xdr:rowOff>929118</xdr:rowOff>
    </xdr:to>
    <xdr:pic>
      <xdr:nvPicPr>
        <xdr:cNvPr id="403" name="Picture 402">
          <a:extLst>
            <a:ext uri="{FF2B5EF4-FFF2-40B4-BE49-F238E27FC236}">
              <a16:creationId xmlns:a16="http://schemas.microsoft.com/office/drawing/2014/main" xmlns="" id="{AF1D7B09-DBBF-450C-4C38-7AD443B69906}"/>
            </a:ext>
          </a:extLst>
        </xdr:cNvPr>
        <xdr:cNvPicPr>
          <a:picLocks/>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tretch>
          <a:fillRect/>
        </a:stretch>
      </xdr:blipFill>
      <xdr:spPr>
        <a:xfrm>
          <a:off x="6169025" y="45305232"/>
          <a:ext cx="584200" cy="905736"/>
        </a:xfrm>
        <a:prstGeom prst="rect">
          <a:avLst/>
        </a:prstGeom>
      </xdr:spPr>
    </xdr:pic>
    <xdr:clientData/>
  </xdr:twoCellAnchor>
  <xdr:twoCellAnchor editAs="oneCell">
    <xdr:from>
      <xdr:col>7</xdr:col>
      <xdr:colOff>25400</xdr:colOff>
      <xdr:row>62</xdr:row>
      <xdr:rowOff>23382</xdr:rowOff>
    </xdr:from>
    <xdr:to>
      <xdr:col>7</xdr:col>
      <xdr:colOff>609600</xdr:colOff>
      <xdr:row>62</xdr:row>
      <xdr:rowOff>929118</xdr:rowOff>
    </xdr:to>
    <xdr:pic>
      <xdr:nvPicPr>
        <xdr:cNvPr id="405" name="Picture 404">
          <a:extLst>
            <a:ext uri="{FF2B5EF4-FFF2-40B4-BE49-F238E27FC236}">
              <a16:creationId xmlns:a16="http://schemas.microsoft.com/office/drawing/2014/main" xmlns="" id="{103B24AC-9E11-0F26-821D-2222084F2F47}"/>
            </a:ext>
          </a:extLst>
        </xdr:cNvPr>
        <xdr:cNvPicPr>
          <a:picLocks/>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tretch>
          <a:fillRect/>
        </a:stretch>
      </xdr:blipFill>
      <xdr:spPr>
        <a:xfrm>
          <a:off x="6169025" y="46257732"/>
          <a:ext cx="584200" cy="905736"/>
        </a:xfrm>
        <a:prstGeom prst="rect">
          <a:avLst/>
        </a:prstGeom>
      </xdr:spPr>
    </xdr:pic>
    <xdr:clientData/>
  </xdr:twoCellAnchor>
  <xdr:twoCellAnchor editAs="oneCell">
    <xdr:from>
      <xdr:col>7</xdr:col>
      <xdr:colOff>25400</xdr:colOff>
      <xdr:row>63</xdr:row>
      <xdr:rowOff>23382</xdr:rowOff>
    </xdr:from>
    <xdr:to>
      <xdr:col>7</xdr:col>
      <xdr:colOff>609600</xdr:colOff>
      <xdr:row>63</xdr:row>
      <xdr:rowOff>929118</xdr:rowOff>
    </xdr:to>
    <xdr:pic>
      <xdr:nvPicPr>
        <xdr:cNvPr id="407" name="Picture 406">
          <a:extLst>
            <a:ext uri="{FF2B5EF4-FFF2-40B4-BE49-F238E27FC236}">
              <a16:creationId xmlns:a16="http://schemas.microsoft.com/office/drawing/2014/main" xmlns="" id="{EBDC2108-7646-B884-74E4-F276123C0AA0}"/>
            </a:ext>
          </a:extLst>
        </xdr:cNvPr>
        <xdr:cNvPicPr>
          <a:picLocks/>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tretch>
          <a:fillRect/>
        </a:stretch>
      </xdr:blipFill>
      <xdr:spPr>
        <a:xfrm>
          <a:off x="6169025" y="47210232"/>
          <a:ext cx="584200" cy="905736"/>
        </a:xfrm>
        <a:prstGeom prst="rect">
          <a:avLst/>
        </a:prstGeom>
      </xdr:spPr>
    </xdr:pic>
    <xdr:clientData/>
  </xdr:twoCellAnchor>
  <xdr:twoCellAnchor editAs="oneCell">
    <xdr:from>
      <xdr:col>7</xdr:col>
      <xdr:colOff>25400</xdr:colOff>
      <xdr:row>64</xdr:row>
      <xdr:rowOff>23382</xdr:rowOff>
    </xdr:from>
    <xdr:to>
      <xdr:col>7</xdr:col>
      <xdr:colOff>609600</xdr:colOff>
      <xdr:row>64</xdr:row>
      <xdr:rowOff>929118</xdr:rowOff>
    </xdr:to>
    <xdr:pic>
      <xdr:nvPicPr>
        <xdr:cNvPr id="409" name="Picture 408">
          <a:extLst>
            <a:ext uri="{FF2B5EF4-FFF2-40B4-BE49-F238E27FC236}">
              <a16:creationId xmlns:a16="http://schemas.microsoft.com/office/drawing/2014/main" xmlns="" id="{45281717-D275-7922-F787-4273DD8631F1}"/>
            </a:ext>
          </a:extLst>
        </xdr:cNvPr>
        <xdr:cNvPicPr>
          <a:picLocks/>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tretch>
          <a:fillRect/>
        </a:stretch>
      </xdr:blipFill>
      <xdr:spPr>
        <a:xfrm>
          <a:off x="6169025" y="48162732"/>
          <a:ext cx="584200" cy="905736"/>
        </a:xfrm>
        <a:prstGeom prst="rect">
          <a:avLst/>
        </a:prstGeom>
      </xdr:spPr>
    </xdr:pic>
    <xdr:clientData/>
  </xdr:twoCellAnchor>
  <xdr:twoCellAnchor editAs="oneCell">
    <xdr:from>
      <xdr:col>7</xdr:col>
      <xdr:colOff>25400</xdr:colOff>
      <xdr:row>65</xdr:row>
      <xdr:rowOff>23382</xdr:rowOff>
    </xdr:from>
    <xdr:to>
      <xdr:col>7</xdr:col>
      <xdr:colOff>609600</xdr:colOff>
      <xdr:row>65</xdr:row>
      <xdr:rowOff>929118</xdr:rowOff>
    </xdr:to>
    <xdr:pic>
      <xdr:nvPicPr>
        <xdr:cNvPr id="411" name="Picture 410">
          <a:extLst>
            <a:ext uri="{FF2B5EF4-FFF2-40B4-BE49-F238E27FC236}">
              <a16:creationId xmlns:a16="http://schemas.microsoft.com/office/drawing/2014/main" xmlns="" id="{9A14BC63-0186-9324-979B-FDFE53352CCD}"/>
            </a:ext>
          </a:extLst>
        </xdr:cNvPr>
        <xdr:cNvPicPr>
          <a:picLocks/>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tretch>
          <a:fillRect/>
        </a:stretch>
      </xdr:blipFill>
      <xdr:spPr>
        <a:xfrm>
          <a:off x="6169025" y="49115232"/>
          <a:ext cx="584200" cy="905736"/>
        </a:xfrm>
        <a:prstGeom prst="rect">
          <a:avLst/>
        </a:prstGeom>
      </xdr:spPr>
    </xdr:pic>
    <xdr:clientData/>
  </xdr:twoCellAnchor>
  <xdr:twoCellAnchor editAs="oneCell">
    <xdr:from>
      <xdr:col>7</xdr:col>
      <xdr:colOff>25400</xdr:colOff>
      <xdr:row>66</xdr:row>
      <xdr:rowOff>23382</xdr:rowOff>
    </xdr:from>
    <xdr:to>
      <xdr:col>7</xdr:col>
      <xdr:colOff>609600</xdr:colOff>
      <xdr:row>66</xdr:row>
      <xdr:rowOff>929118</xdr:rowOff>
    </xdr:to>
    <xdr:pic>
      <xdr:nvPicPr>
        <xdr:cNvPr id="413" name="Picture 412">
          <a:extLst>
            <a:ext uri="{FF2B5EF4-FFF2-40B4-BE49-F238E27FC236}">
              <a16:creationId xmlns:a16="http://schemas.microsoft.com/office/drawing/2014/main" xmlns="" id="{81698577-5ECE-AA36-13EE-AC8E56E96711}"/>
            </a:ext>
          </a:extLst>
        </xdr:cNvPr>
        <xdr:cNvPicPr>
          <a:picLocks/>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tretch>
          <a:fillRect/>
        </a:stretch>
      </xdr:blipFill>
      <xdr:spPr>
        <a:xfrm>
          <a:off x="6169025" y="50067732"/>
          <a:ext cx="584200" cy="905736"/>
        </a:xfrm>
        <a:prstGeom prst="rect">
          <a:avLst/>
        </a:prstGeom>
      </xdr:spPr>
    </xdr:pic>
    <xdr:clientData/>
  </xdr:twoCellAnchor>
  <xdr:twoCellAnchor editAs="oneCell">
    <xdr:from>
      <xdr:col>7</xdr:col>
      <xdr:colOff>25400</xdr:colOff>
      <xdr:row>67</xdr:row>
      <xdr:rowOff>23382</xdr:rowOff>
    </xdr:from>
    <xdr:to>
      <xdr:col>7</xdr:col>
      <xdr:colOff>609600</xdr:colOff>
      <xdr:row>67</xdr:row>
      <xdr:rowOff>929118</xdr:rowOff>
    </xdr:to>
    <xdr:pic>
      <xdr:nvPicPr>
        <xdr:cNvPr id="415" name="Picture 414">
          <a:extLst>
            <a:ext uri="{FF2B5EF4-FFF2-40B4-BE49-F238E27FC236}">
              <a16:creationId xmlns:a16="http://schemas.microsoft.com/office/drawing/2014/main" xmlns="" id="{8718D1AE-21D4-D013-C53A-FFA895B2D14D}"/>
            </a:ext>
          </a:extLst>
        </xdr:cNvPr>
        <xdr:cNvPicPr>
          <a:picLocks/>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tretch>
          <a:fillRect/>
        </a:stretch>
      </xdr:blipFill>
      <xdr:spPr>
        <a:xfrm>
          <a:off x="6169025" y="51020232"/>
          <a:ext cx="584200" cy="905736"/>
        </a:xfrm>
        <a:prstGeom prst="rect">
          <a:avLst/>
        </a:prstGeom>
      </xdr:spPr>
    </xdr:pic>
    <xdr:clientData/>
  </xdr:twoCellAnchor>
  <xdr:twoCellAnchor editAs="oneCell">
    <xdr:from>
      <xdr:col>7</xdr:col>
      <xdr:colOff>25400</xdr:colOff>
      <xdr:row>68</xdr:row>
      <xdr:rowOff>23382</xdr:rowOff>
    </xdr:from>
    <xdr:to>
      <xdr:col>7</xdr:col>
      <xdr:colOff>609600</xdr:colOff>
      <xdr:row>68</xdr:row>
      <xdr:rowOff>929118</xdr:rowOff>
    </xdr:to>
    <xdr:pic>
      <xdr:nvPicPr>
        <xdr:cNvPr id="417" name="Picture 416">
          <a:extLst>
            <a:ext uri="{FF2B5EF4-FFF2-40B4-BE49-F238E27FC236}">
              <a16:creationId xmlns:a16="http://schemas.microsoft.com/office/drawing/2014/main" xmlns="" id="{2B9EDB05-44A9-B24F-4277-63F51570B7B8}"/>
            </a:ext>
          </a:extLst>
        </xdr:cNvPr>
        <xdr:cNvPicPr>
          <a:picLocks/>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tretch>
          <a:fillRect/>
        </a:stretch>
      </xdr:blipFill>
      <xdr:spPr>
        <a:xfrm>
          <a:off x="6169025" y="51972732"/>
          <a:ext cx="584200" cy="905736"/>
        </a:xfrm>
        <a:prstGeom prst="rect">
          <a:avLst/>
        </a:prstGeom>
      </xdr:spPr>
    </xdr:pic>
    <xdr:clientData/>
  </xdr:twoCellAnchor>
  <xdr:twoCellAnchor editAs="oneCell">
    <xdr:from>
      <xdr:col>7</xdr:col>
      <xdr:colOff>25400</xdr:colOff>
      <xdr:row>69</xdr:row>
      <xdr:rowOff>23385</xdr:rowOff>
    </xdr:from>
    <xdr:to>
      <xdr:col>7</xdr:col>
      <xdr:colOff>609600</xdr:colOff>
      <xdr:row>69</xdr:row>
      <xdr:rowOff>929121</xdr:rowOff>
    </xdr:to>
    <xdr:pic>
      <xdr:nvPicPr>
        <xdr:cNvPr id="419" name="Picture 418">
          <a:extLst>
            <a:ext uri="{FF2B5EF4-FFF2-40B4-BE49-F238E27FC236}">
              <a16:creationId xmlns:a16="http://schemas.microsoft.com/office/drawing/2014/main" xmlns="" id="{47650155-2272-0BA5-9B77-64F5F80FFF21}"/>
            </a:ext>
          </a:extLst>
        </xdr:cNvPr>
        <xdr:cNvPicPr>
          <a:picLocks/>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tretch>
          <a:fillRect/>
        </a:stretch>
      </xdr:blipFill>
      <xdr:spPr>
        <a:xfrm>
          <a:off x="6169025" y="52925235"/>
          <a:ext cx="584200" cy="905736"/>
        </a:xfrm>
        <a:prstGeom prst="rect">
          <a:avLst/>
        </a:prstGeom>
      </xdr:spPr>
    </xdr:pic>
    <xdr:clientData/>
  </xdr:twoCellAnchor>
  <xdr:twoCellAnchor editAs="oneCell">
    <xdr:from>
      <xdr:col>7</xdr:col>
      <xdr:colOff>25400</xdr:colOff>
      <xdr:row>70</xdr:row>
      <xdr:rowOff>23385</xdr:rowOff>
    </xdr:from>
    <xdr:to>
      <xdr:col>7</xdr:col>
      <xdr:colOff>609600</xdr:colOff>
      <xdr:row>70</xdr:row>
      <xdr:rowOff>929121</xdr:rowOff>
    </xdr:to>
    <xdr:pic>
      <xdr:nvPicPr>
        <xdr:cNvPr id="421" name="Picture 420">
          <a:extLst>
            <a:ext uri="{FF2B5EF4-FFF2-40B4-BE49-F238E27FC236}">
              <a16:creationId xmlns:a16="http://schemas.microsoft.com/office/drawing/2014/main" xmlns="" id="{F53C3758-5F59-EEE7-F6D4-BE7BD5CD2B50}"/>
            </a:ext>
          </a:extLst>
        </xdr:cNvPr>
        <xdr:cNvPicPr>
          <a:picLocks/>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tretch>
          <a:fillRect/>
        </a:stretch>
      </xdr:blipFill>
      <xdr:spPr>
        <a:xfrm>
          <a:off x="6169025" y="53877735"/>
          <a:ext cx="584200" cy="905736"/>
        </a:xfrm>
        <a:prstGeom prst="rect">
          <a:avLst/>
        </a:prstGeom>
      </xdr:spPr>
    </xdr:pic>
    <xdr:clientData/>
  </xdr:twoCellAnchor>
  <xdr:twoCellAnchor editAs="oneCell">
    <xdr:from>
      <xdr:col>7</xdr:col>
      <xdr:colOff>25400</xdr:colOff>
      <xdr:row>71</xdr:row>
      <xdr:rowOff>23385</xdr:rowOff>
    </xdr:from>
    <xdr:to>
      <xdr:col>7</xdr:col>
      <xdr:colOff>609600</xdr:colOff>
      <xdr:row>71</xdr:row>
      <xdr:rowOff>929121</xdr:rowOff>
    </xdr:to>
    <xdr:pic>
      <xdr:nvPicPr>
        <xdr:cNvPr id="423" name="Picture 422">
          <a:extLst>
            <a:ext uri="{FF2B5EF4-FFF2-40B4-BE49-F238E27FC236}">
              <a16:creationId xmlns:a16="http://schemas.microsoft.com/office/drawing/2014/main" xmlns="" id="{132EBB1D-838B-F01B-72CE-B9F7A8D48572}"/>
            </a:ext>
          </a:extLst>
        </xdr:cNvPr>
        <xdr:cNvPicPr>
          <a:picLocks/>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tretch>
          <a:fillRect/>
        </a:stretch>
      </xdr:blipFill>
      <xdr:spPr>
        <a:xfrm>
          <a:off x="6169025" y="54830235"/>
          <a:ext cx="584200" cy="905736"/>
        </a:xfrm>
        <a:prstGeom prst="rect">
          <a:avLst/>
        </a:prstGeom>
      </xdr:spPr>
    </xdr:pic>
    <xdr:clientData/>
  </xdr:twoCellAnchor>
  <xdr:twoCellAnchor editAs="oneCell">
    <xdr:from>
      <xdr:col>7</xdr:col>
      <xdr:colOff>25400</xdr:colOff>
      <xdr:row>72</xdr:row>
      <xdr:rowOff>23385</xdr:rowOff>
    </xdr:from>
    <xdr:to>
      <xdr:col>7</xdr:col>
      <xdr:colOff>609600</xdr:colOff>
      <xdr:row>72</xdr:row>
      <xdr:rowOff>929121</xdr:rowOff>
    </xdr:to>
    <xdr:pic>
      <xdr:nvPicPr>
        <xdr:cNvPr id="425" name="Picture 424">
          <a:extLst>
            <a:ext uri="{FF2B5EF4-FFF2-40B4-BE49-F238E27FC236}">
              <a16:creationId xmlns:a16="http://schemas.microsoft.com/office/drawing/2014/main" xmlns="" id="{9BBA9818-B945-45BD-4380-DC45F8F9768B}"/>
            </a:ext>
          </a:extLst>
        </xdr:cNvPr>
        <xdr:cNvPicPr>
          <a:picLocks/>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tretch>
          <a:fillRect/>
        </a:stretch>
      </xdr:blipFill>
      <xdr:spPr>
        <a:xfrm>
          <a:off x="6169025" y="55782735"/>
          <a:ext cx="584200" cy="905736"/>
        </a:xfrm>
        <a:prstGeom prst="rect">
          <a:avLst/>
        </a:prstGeom>
      </xdr:spPr>
    </xdr:pic>
    <xdr:clientData/>
  </xdr:twoCellAnchor>
  <xdr:twoCellAnchor editAs="oneCell">
    <xdr:from>
      <xdr:col>7</xdr:col>
      <xdr:colOff>25400</xdr:colOff>
      <xdr:row>73</xdr:row>
      <xdr:rowOff>23385</xdr:rowOff>
    </xdr:from>
    <xdr:to>
      <xdr:col>7</xdr:col>
      <xdr:colOff>609600</xdr:colOff>
      <xdr:row>73</xdr:row>
      <xdr:rowOff>929121</xdr:rowOff>
    </xdr:to>
    <xdr:pic>
      <xdr:nvPicPr>
        <xdr:cNvPr id="427" name="Picture 426">
          <a:extLst>
            <a:ext uri="{FF2B5EF4-FFF2-40B4-BE49-F238E27FC236}">
              <a16:creationId xmlns:a16="http://schemas.microsoft.com/office/drawing/2014/main" xmlns="" id="{8F2E7F94-2131-1B2A-05C4-5D742C51A5AE}"/>
            </a:ext>
          </a:extLst>
        </xdr:cNvPr>
        <xdr:cNvPicPr>
          <a:picLocks/>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tretch>
          <a:fillRect/>
        </a:stretch>
      </xdr:blipFill>
      <xdr:spPr>
        <a:xfrm>
          <a:off x="6169025" y="56735235"/>
          <a:ext cx="584200" cy="905736"/>
        </a:xfrm>
        <a:prstGeom prst="rect">
          <a:avLst/>
        </a:prstGeom>
      </xdr:spPr>
    </xdr:pic>
    <xdr:clientData/>
  </xdr:twoCellAnchor>
  <xdr:twoCellAnchor editAs="oneCell">
    <xdr:from>
      <xdr:col>7</xdr:col>
      <xdr:colOff>25400</xdr:colOff>
      <xdr:row>74</xdr:row>
      <xdr:rowOff>23385</xdr:rowOff>
    </xdr:from>
    <xdr:to>
      <xdr:col>7</xdr:col>
      <xdr:colOff>609600</xdr:colOff>
      <xdr:row>74</xdr:row>
      <xdr:rowOff>929121</xdr:rowOff>
    </xdr:to>
    <xdr:pic>
      <xdr:nvPicPr>
        <xdr:cNvPr id="429" name="Picture 428">
          <a:extLst>
            <a:ext uri="{FF2B5EF4-FFF2-40B4-BE49-F238E27FC236}">
              <a16:creationId xmlns:a16="http://schemas.microsoft.com/office/drawing/2014/main" xmlns="" id="{B3298BFF-2B23-5D91-F0C1-5561E8709D34}"/>
            </a:ext>
          </a:extLst>
        </xdr:cNvPr>
        <xdr:cNvPicPr>
          <a:picLocks/>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tretch>
          <a:fillRect/>
        </a:stretch>
      </xdr:blipFill>
      <xdr:spPr>
        <a:xfrm>
          <a:off x="6169025" y="57687735"/>
          <a:ext cx="584200" cy="905736"/>
        </a:xfrm>
        <a:prstGeom prst="rect">
          <a:avLst/>
        </a:prstGeom>
      </xdr:spPr>
    </xdr:pic>
    <xdr:clientData/>
  </xdr:twoCellAnchor>
  <xdr:twoCellAnchor editAs="oneCell">
    <xdr:from>
      <xdr:col>7</xdr:col>
      <xdr:colOff>25400</xdr:colOff>
      <xdr:row>75</xdr:row>
      <xdr:rowOff>23385</xdr:rowOff>
    </xdr:from>
    <xdr:to>
      <xdr:col>7</xdr:col>
      <xdr:colOff>609600</xdr:colOff>
      <xdr:row>75</xdr:row>
      <xdr:rowOff>929121</xdr:rowOff>
    </xdr:to>
    <xdr:pic>
      <xdr:nvPicPr>
        <xdr:cNvPr id="431" name="Picture 430">
          <a:extLst>
            <a:ext uri="{FF2B5EF4-FFF2-40B4-BE49-F238E27FC236}">
              <a16:creationId xmlns:a16="http://schemas.microsoft.com/office/drawing/2014/main" xmlns="" id="{2C535D53-5E79-AE43-07F7-8D4D7F6EA41E}"/>
            </a:ext>
          </a:extLst>
        </xdr:cNvPr>
        <xdr:cNvPicPr>
          <a:picLocks/>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tretch>
          <a:fillRect/>
        </a:stretch>
      </xdr:blipFill>
      <xdr:spPr>
        <a:xfrm>
          <a:off x="6169025" y="58640235"/>
          <a:ext cx="584200" cy="905736"/>
        </a:xfrm>
        <a:prstGeom prst="rect">
          <a:avLst/>
        </a:prstGeom>
      </xdr:spPr>
    </xdr:pic>
    <xdr:clientData/>
  </xdr:twoCellAnchor>
  <xdr:twoCellAnchor editAs="oneCell">
    <xdr:from>
      <xdr:col>7</xdr:col>
      <xdr:colOff>25400</xdr:colOff>
      <xdr:row>76</xdr:row>
      <xdr:rowOff>23385</xdr:rowOff>
    </xdr:from>
    <xdr:to>
      <xdr:col>7</xdr:col>
      <xdr:colOff>609600</xdr:colOff>
      <xdr:row>76</xdr:row>
      <xdr:rowOff>929121</xdr:rowOff>
    </xdr:to>
    <xdr:pic>
      <xdr:nvPicPr>
        <xdr:cNvPr id="433" name="Picture 432">
          <a:extLst>
            <a:ext uri="{FF2B5EF4-FFF2-40B4-BE49-F238E27FC236}">
              <a16:creationId xmlns:a16="http://schemas.microsoft.com/office/drawing/2014/main" xmlns="" id="{D855F8C9-3559-D225-66E5-66FEA6996E3D}"/>
            </a:ext>
          </a:extLst>
        </xdr:cNvPr>
        <xdr:cNvPicPr>
          <a:picLocks/>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tretch>
          <a:fillRect/>
        </a:stretch>
      </xdr:blipFill>
      <xdr:spPr>
        <a:xfrm>
          <a:off x="6169025" y="59592735"/>
          <a:ext cx="584200" cy="905736"/>
        </a:xfrm>
        <a:prstGeom prst="rect">
          <a:avLst/>
        </a:prstGeom>
      </xdr:spPr>
    </xdr:pic>
    <xdr:clientData/>
  </xdr:twoCellAnchor>
  <xdr:twoCellAnchor editAs="oneCell">
    <xdr:from>
      <xdr:col>7</xdr:col>
      <xdr:colOff>25400</xdr:colOff>
      <xdr:row>77</xdr:row>
      <xdr:rowOff>23385</xdr:rowOff>
    </xdr:from>
    <xdr:to>
      <xdr:col>7</xdr:col>
      <xdr:colOff>609600</xdr:colOff>
      <xdr:row>77</xdr:row>
      <xdr:rowOff>929121</xdr:rowOff>
    </xdr:to>
    <xdr:pic>
      <xdr:nvPicPr>
        <xdr:cNvPr id="435" name="Picture 434">
          <a:extLst>
            <a:ext uri="{FF2B5EF4-FFF2-40B4-BE49-F238E27FC236}">
              <a16:creationId xmlns:a16="http://schemas.microsoft.com/office/drawing/2014/main" xmlns="" id="{180FE3D5-F0F2-2681-C2CC-CA924BA8386E}"/>
            </a:ext>
          </a:extLst>
        </xdr:cNvPr>
        <xdr:cNvPicPr>
          <a:picLocks/>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tretch>
          <a:fillRect/>
        </a:stretch>
      </xdr:blipFill>
      <xdr:spPr>
        <a:xfrm>
          <a:off x="6169025" y="60545235"/>
          <a:ext cx="584200" cy="905736"/>
        </a:xfrm>
        <a:prstGeom prst="rect">
          <a:avLst/>
        </a:prstGeom>
      </xdr:spPr>
    </xdr:pic>
    <xdr:clientData/>
  </xdr:twoCellAnchor>
  <xdr:twoCellAnchor editAs="oneCell">
    <xdr:from>
      <xdr:col>7</xdr:col>
      <xdr:colOff>25400</xdr:colOff>
      <xdr:row>78</xdr:row>
      <xdr:rowOff>23385</xdr:rowOff>
    </xdr:from>
    <xdr:to>
      <xdr:col>7</xdr:col>
      <xdr:colOff>609600</xdr:colOff>
      <xdr:row>78</xdr:row>
      <xdr:rowOff>929121</xdr:rowOff>
    </xdr:to>
    <xdr:pic>
      <xdr:nvPicPr>
        <xdr:cNvPr id="437" name="Picture 436">
          <a:extLst>
            <a:ext uri="{FF2B5EF4-FFF2-40B4-BE49-F238E27FC236}">
              <a16:creationId xmlns:a16="http://schemas.microsoft.com/office/drawing/2014/main" xmlns="" id="{0E693F5B-490F-818B-1B76-9B51A1CA54E9}"/>
            </a:ext>
          </a:extLst>
        </xdr:cNvPr>
        <xdr:cNvPicPr>
          <a:picLocks/>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tretch>
          <a:fillRect/>
        </a:stretch>
      </xdr:blipFill>
      <xdr:spPr>
        <a:xfrm>
          <a:off x="6169025" y="61497735"/>
          <a:ext cx="584200" cy="905736"/>
        </a:xfrm>
        <a:prstGeom prst="rect">
          <a:avLst/>
        </a:prstGeom>
      </xdr:spPr>
    </xdr:pic>
    <xdr:clientData/>
  </xdr:twoCellAnchor>
  <xdr:twoCellAnchor editAs="oneCell">
    <xdr:from>
      <xdr:col>7</xdr:col>
      <xdr:colOff>25400</xdr:colOff>
      <xdr:row>79</xdr:row>
      <xdr:rowOff>23385</xdr:rowOff>
    </xdr:from>
    <xdr:to>
      <xdr:col>7</xdr:col>
      <xdr:colOff>609600</xdr:colOff>
      <xdr:row>79</xdr:row>
      <xdr:rowOff>929121</xdr:rowOff>
    </xdr:to>
    <xdr:pic>
      <xdr:nvPicPr>
        <xdr:cNvPr id="439" name="Picture 438">
          <a:extLst>
            <a:ext uri="{FF2B5EF4-FFF2-40B4-BE49-F238E27FC236}">
              <a16:creationId xmlns:a16="http://schemas.microsoft.com/office/drawing/2014/main" xmlns="" id="{07841157-B6A1-E1B7-0CA4-D6BA1A132861}"/>
            </a:ext>
          </a:extLst>
        </xdr:cNvPr>
        <xdr:cNvPicPr>
          <a:picLocks/>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tretch>
          <a:fillRect/>
        </a:stretch>
      </xdr:blipFill>
      <xdr:spPr>
        <a:xfrm>
          <a:off x="6169025" y="62450235"/>
          <a:ext cx="584200" cy="905736"/>
        </a:xfrm>
        <a:prstGeom prst="rect">
          <a:avLst/>
        </a:prstGeom>
      </xdr:spPr>
    </xdr:pic>
    <xdr:clientData/>
  </xdr:twoCellAnchor>
  <xdr:twoCellAnchor editAs="oneCell">
    <xdr:from>
      <xdr:col>7</xdr:col>
      <xdr:colOff>25400</xdr:colOff>
      <xdr:row>80</xdr:row>
      <xdr:rowOff>23385</xdr:rowOff>
    </xdr:from>
    <xdr:to>
      <xdr:col>7</xdr:col>
      <xdr:colOff>609600</xdr:colOff>
      <xdr:row>80</xdr:row>
      <xdr:rowOff>929121</xdr:rowOff>
    </xdr:to>
    <xdr:pic>
      <xdr:nvPicPr>
        <xdr:cNvPr id="441" name="Picture 440">
          <a:extLst>
            <a:ext uri="{FF2B5EF4-FFF2-40B4-BE49-F238E27FC236}">
              <a16:creationId xmlns:a16="http://schemas.microsoft.com/office/drawing/2014/main" xmlns="" id="{4F7236CC-1515-1A9F-6250-1041835D8370}"/>
            </a:ext>
          </a:extLst>
        </xdr:cNvPr>
        <xdr:cNvPicPr>
          <a:picLocks/>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tretch>
          <a:fillRect/>
        </a:stretch>
      </xdr:blipFill>
      <xdr:spPr>
        <a:xfrm>
          <a:off x="6169025" y="63402735"/>
          <a:ext cx="584200" cy="905736"/>
        </a:xfrm>
        <a:prstGeom prst="rect">
          <a:avLst/>
        </a:prstGeom>
      </xdr:spPr>
    </xdr:pic>
    <xdr:clientData/>
  </xdr:twoCellAnchor>
  <xdr:twoCellAnchor editAs="oneCell">
    <xdr:from>
      <xdr:col>7</xdr:col>
      <xdr:colOff>25400</xdr:colOff>
      <xdr:row>81</xdr:row>
      <xdr:rowOff>23385</xdr:rowOff>
    </xdr:from>
    <xdr:to>
      <xdr:col>7</xdr:col>
      <xdr:colOff>609600</xdr:colOff>
      <xdr:row>81</xdr:row>
      <xdr:rowOff>929121</xdr:rowOff>
    </xdr:to>
    <xdr:pic>
      <xdr:nvPicPr>
        <xdr:cNvPr id="443" name="Picture 442">
          <a:extLst>
            <a:ext uri="{FF2B5EF4-FFF2-40B4-BE49-F238E27FC236}">
              <a16:creationId xmlns:a16="http://schemas.microsoft.com/office/drawing/2014/main" xmlns="" id="{6AF6153E-D36B-FE44-D136-4FB313E2F9B0}"/>
            </a:ext>
          </a:extLst>
        </xdr:cNvPr>
        <xdr:cNvPicPr>
          <a:picLocks/>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tretch>
          <a:fillRect/>
        </a:stretch>
      </xdr:blipFill>
      <xdr:spPr>
        <a:xfrm>
          <a:off x="6169025" y="64355235"/>
          <a:ext cx="584200" cy="905736"/>
        </a:xfrm>
        <a:prstGeom prst="rect">
          <a:avLst/>
        </a:prstGeom>
      </xdr:spPr>
    </xdr:pic>
    <xdr:clientData/>
  </xdr:twoCellAnchor>
  <xdr:twoCellAnchor editAs="oneCell">
    <xdr:from>
      <xdr:col>7</xdr:col>
      <xdr:colOff>25400</xdr:colOff>
      <xdr:row>82</xdr:row>
      <xdr:rowOff>23385</xdr:rowOff>
    </xdr:from>
    <xdr:to>
      <xdr:col>7</xdr:col>
      <xdr:colOff>609600</xdr:colOff>
      <xdr:row>82</xdr:row>
      <xdr:rowOff>929121</xdr:rowOff>
    </xdr:to>
    <xdr:pic>
      <xdr:nvPicPr>
        <xdr:cNvPr id="445" name="Picture 444">
          <a:extLst>
            <a:ext uri="{FF2B5EF4-FFF2-40B4-BE49-F238E27FC236}">
              <a16:creationId xmlns:a16="http://schemas.microsoft.com/office/drawing/2014/main" xmlns="" id="{FC6ABC22-7FE9-5AA0-017A-9C830BE4136F}"/>
            </a:ext>
          </a:extLst>
        </xdr:cNvPr>
        <xdr:cNvPicPr>
          <a:picLocks/>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tretch>
          <a:fillRect/>
        </a:stretch>
      </xdr:blipFill>
      <xdr:spPr>
        <a:xfrm>
          <a:off x="6169025" y="65307735"/>
          <a:ext cx="584200" cy="905736"/>
        </a:xfrm>
        <a:prstGeom prst="rect">
          <a:avLst/>
        </a:prstGeom>
      </xdr:spPr>
    </xdr:pic>
    <xdr:clientData/>
  </xdr:twoCellAnchor>
  <xdr:twoCellAnchor editAs="oneCell">
    <xdr:from>
      <xdr:col>7</xdr:col>
      <xdr:colOff>25400</xdr:colOff>
      <xdr:row>83</xdr:row>
      <xdr:rowOff>23385</xdr:rowOff>
    </xdr:from>
    <xdr:to>
      <xdr:col>7</xdr:col>
      <xdr:colOff>609600</xdr:colOff>
      <xdr:row>83</xdr:row>
      <xdr:rowOff>929121</xdr:rowOff>
    </xdr:to>
    <xdr:pic>
      <xdr:nvPicPr>
        <xdr:cNvPr id="447" name="Picture 446">
          <a:extLst>
            <a:ext uri="{FF2B5EF4-FFF2-40B4-BE49-F238E27FC236}">
              <a16:creationId xmlns:a16="http://schemas.microsoft.com/office/drawing/2014/main" xmlns="" id="{94457664-60DA-AC93-77B7-B3751094067A}"/>
            </a:ext>
          </a:extLst>
        </xdr:cNvPr>
        <xdr:cNvPicPr>
          <a:picLocks/>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tretch>
          <a:fillRect/>
        </a:stretch>
      </xdr:blipFill>
      <xdr:spPr>
        <a:xfrm>
          <a:off x="6169025" y="66260235"/>
          <a:ext cx="584200" cy="905736"/>
        </a:xfrm>
        <a:prstGeom prst="rect">
          <a:avLst/>
        </a:prstGeom>
      </xdr:spPr>
    </xdr:pic>
    <xdr:clientData/>
  </xdr:twoCellAnchor>
  <xdr:twoCellAnchor editAs="oneCell">
    <xdr:from>
      <xdr:col>7</xdr:col>
      <xdr:colOff>25400</xdr:colOff>
      <xdr:row>84</xdr:row>
      <xdr:rowOff>23385</xdr:rowOff>
    </xdr:from>
    <xdr:to>
      <xdr:col>7</xdr:col>
      <xdr:colOff>609600</xdr:colOff>
      <xdr:row>84</xdr:row>
      <xdr:rowOff>929121</xdr:rowOff>
    </xdr:to>
    <xdr:pic>
      <xdr:nvPicPr>
        <xdr:cNvPr id="449" name="Picture 448">
          <a:extLst>
            <a:ext uri="{FF2B5EF4-FFF2-40B4-BE49-F238E27FC236}">
              <a16:creationId xmlns:a16="http://schemas.microsoft.com/office/drawing/2014/main" xmlns="" id="{779A0EBB-18CD-BBB7-F93A-B923C9544C12}"/>
            </a:ext>
          </a:extLst>
        </xdr:cNvPr>
        <xdr:cNvPicPr>
          <a:picLocks/>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tretch>
          <a:fillRect/>
        </a:stretch>
      </xdr:blipFill>
      <xdr:spPr>
        <a:xfrm>
          <a:off x="6169025" y="67212735"/>
          <a:ext cx="584200" cy="905736"/>
        </a:xfrm>
        <a:prstGeom prst="rect">
          <a:avLst/>
        </a:prstGeom>
      </xdr:spPr>
    </xdr:pic>
    <xdr:clientData/>
  </xdr:twoCellAnchor>
  <xdr:twoCellAnchor editAs="oneCell">
    <xdr:from>
      <xdr:col>7</xdr:col>
      <xdr:colOff>25400</xdr:colOff>
      <xdr:row>85</xdr:row>
      <xdr:rowOff>23106</xdr:rowOff>
    </xdr:from>
    <xdr:to>
      <xdr:col>7</xdr:col>
      <xdr:colOff>609600</xdr:colOff>
      <xdr:row>85</xdr:row>
      <xdr:rowOff>672217</xdr:rowOff>
    </xdr:to>
    <xdr:pic>
      <xdr:nvPicPr>
        <xdr:cNvPr id="451" name="Picture 450">
          <a:extLst>
            <a:ext uri="{FF2B5EF4-FFF2-40B4-BE49-F238E27FC236}">
              <a16:creationId xmlns:a16="http://schemas.microsoft.com/office/drawing/2014/main" xmlns="" id="{0EE55F3E-3C65-ACB4-F2CF-C35F613B3FC2}"/>
            </a:ext>
          </a:extLst>
        </xdr:cNvPr>
        <xdr:cNvPicPr>
          <a:picLocks/>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tretch>
          <a:fillRect/>
        </a:stretch>
      </xdr:blipFill>
      <xdr:spPr>
        <a:xfrm>
          <a:off x="6169025" y="68164956"/>
          <a:ext cx="584200" cy="649111"/>
        </a:xfrm>
        <a:prstGeom prst="rect">
          <a:avLst/>
        </a:prstGeom>
      </xdr:spPr>
    </xdr:pic>
    <xdr:clientData/>
  </xdr:twoCellAnchor>
  <xdr:twoCellAnchor editAs="oneCell">
    <xdr:from>
      <xdr:col>7</xdr:col>
      <xdr:colOff>25400</xdr:colOff>
      <xdr:row>86</xdr:row>
      <xdr:rowOff>23385</xdr:rowOff>
    </xdr:from>
    <xdr:to>
      <xdr:col>7</xdr:col>
      <xdr:colOff>609600</xdr:colOff>
      <xdr:row>86</xdr:row>
      <xdr:rowOff>929121</xdr:rowOff>
    </xdr:to>
    <xdr:pic>
      <xdr:nvPicPr>
        <xdr:cNvPr id="453" name="Picture 452">
          <a:extLst>
            <a:ext uri="{FF2B5EF4-FFF2-40B4-BE49-F238E27FC236}">
              <a16:creationId xmlns:a16="http://schemas.microsoft.com/office/drawing/2014/main" xmlns="" id="{B36B7DC4-8722-F8BD-B97F-01644C01E936}"/>
            </a:ext>
          </a:extLst>
        </xdr:cNvPr>
        <xdr:cNvPicPr>
          <a:picLocks/>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tretch>
          <a:fillRect/>
        </a:stretch>
      </xdr:blipFill>
      <xdr:spPr>
        <a:xfrm>
          <a:off x="6169025" y="68860560"/>
          <a:ext cx="584200" cy="905736"/>
        </a:xfrm>
        <a:prstGeom prst="rect">
          <a:avLst/>
        </a:prstGeom>
      </xdr:spPr>
    </xdr:pic>
    <xdr:clientData/>
  </xdr:twoCellAnchor>
  <xdr:twoCellAnchor editAs="oneCell">
    <xdr:from>
      <xdr:col>7</xdr:col>
      <xdr:colOff>25400</xdr:colOff>
      <xdr:row>87</xdr:row>
      <xdr:rowOff>23385</xdr:rowOff>
    </xdr:from>
    <xdr:to>
      <xdr:col>7</xdr:col>
      <xdr:colOff>609600</xdr:colOff>
      <xdr:row>87</xdr:row>
      <xdr:rowOff>929121</xdr:rowOff>
    </xdr:to>
    <xdr:pic>
      <xdr:nvPicPr>
        <xdr:cNvPr id="455" name="Picture 454">
          <a:extLst>
            <a:ext uri="{FF2B5EF4-FFF2-40B4-BE49-F238E27FC236}">
              <a16:creationId xmlns:a16="http://schemas.microsoft.com/office/drawing/2014/main" xmlns="" id="{8D93B722-8A74-A2D5-4784-0FE7B48B8D4D}"/>
            </a:ext>
          </a:extLst>
        </xdr:cNvPr>
        <xdr:cNvPicPr>
          <a:picLocks/>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tretch>
          <a:fillRect/>
        </a:stretch>
      </xdr:blipFill>
      <xdr:spPr>
        <a:xfrm>
          <a:off x="6169025" y="69813060"/>
          <a:ext cx="584200" cy="905736"/>
        </a:xfrm>
        <a:prstGeom prst="rect">
          <a:avLst/>
        </a:prstGeom>
      </xdr:spPr>
    </xdr:pic>
    <xdr:clientData/>
  </xdr:twoCellAnchor>
  <xdr:twoCellAnchor editAs="oneCell">
    <xdr:from>
      <xdr:col>7</xdr:col>
      <xdr:colOff>25400</xdr:colOff>
      <xdr:row>88</xdr:row>
      <xdr:rowOff>23385</xdr:rowOff>
    </xdr:from>
    <xdr:to>
      <xdr:col>7</xdr:col>
      <xdr:colOff>609600</xdr:colOff>
      <xdr:row>88</xdr:row>
      <xdr:rowOff>929121</xdr:rowOff>
    </xdr:to>
    <xdr:pic>
      <xdr:nvPicPr>
        <xdr:cNvPr id="457" name="Picture 456">
          <a:extLst>
            <a:ext uri="{FF2B5EF4-FFF2-40B4-BE49-F238E27FC236}">
              <a16:creationId xmlns:a16="http://schemas.microsoft.com/office/drawing/2014/main" xmlns="" id="{E9E2B026-D5BC-37D2-7F94-62361F686BCC}"/>
            </a:ext>
          </a:extLst>
        </xdr:cNvPr>
        <xdr:cNvPicPr>
          <a:picLocks/>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tretch>
          <a:fillRect/>
        </a:stretch>
      </xdr:blipFill>
      <xdr:spPr>
        <a:xfrm>
          <a:off x="6169025" y="70765560"/>
          <a:ext cx="584200" cy="905736"/>
        </a:xfrm>
        <a:prstGeom prst="rect">
          <a:avLst/>
        </a:prstGeom>
      </xdr:spPr>
    </xdr:pic>
    <xdr:clientData/>
  </xdr:twoCellAnchor>
  <xdr:twoCellAnchor editAs="oneCell">
    <xdr:from>
      <xdr:col>7</xdr:col>
      <xdr:colOff>25400</xdr:colOff>
      <xdr:row>89</xdr:row>
      <xdr:rowOff>23385</xdr:rowOff>
    </xdr:from>
    <xdr:to>
      <xdr:col>7</xdr:col>
      <xdr:colOff>609600</xdr:colOff>
      <xdr:row>89</xdr:row>
      <xdr:rowOff>929121</xdr:rowOff>
    </xdr:to>
    <xdr:pic>
      <xdr:nvPicPr>
        <xdr:cNvPr id="459" name="Picture 458">
          <a:extLst>
            <a:ext uri="{FF2B5EF4-FFF2-40B4-BE49-F238E27FC236}">
              <a16:creationId xmlns:a16="http://schemas.microsoft.com/office/drawing/2014/main" xmlns="" id="{8F758092-6923-8723-AEC8-E0145973CC91}"/>
            </a:ext>
          </a:extLst>
        </xdr:cNvPr>
        <xdr:cNvPicPr>
          <a:picLocks/>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tretch>
          <a:fillRect/>
        </a:stretch>
      </xdr:blipFill>
      <xdr:spPr>
        <a:xfrm>
          <a:off x="6169025" y="71718060"/>
          <a:ext cx="584200" cy="905736"/>
        </a:xfrm>
        <a:prstGeom prst="rect">
          <a:avLst/>
        </a:prstGeom>
      </xdr:spPr>
    </xdr:pic>
    <xdr:clientData/>
  </xdr:twoCellAnchor>
  <xdr:twoCellAnchor editAs="oneCell">
    <xdr:from>
      <xdr:col>7</xdr:col>
      <xdr:colOff>25400</xdr:colOff>
      <xdr:row>90</xdr:row>
      <xdr:rowOff>23385</xdr:rowOff>
    </xdr:from>
    <xdr:to>
      <xdr:col>7</xdr:col>
      <xdr:colOff>609600</xdr:colOff>
      <xdr:row>90</xdr:row>
      <xdr:rowOff>929121</xdr:rowOff>
    </xdr:to>
    <xdr:pic>
      <xdr:nvPicPr>
        <xdr:cNvPr id="461" name="Picture 460">
          <a:extLst>
            <a:ext uri="{FF2B5EF4-FFF2-40B4-BE49-F238E27FC236}">
              <a16:creationId xmlns:a16="http://schemas.microsoft.com/office/drawing/2014/main" xmlns="" id="{C8C24809-B397-CB5F-5308-A0CBF44CB833}"/>
            </a:ext>
          </a:extLst>
        </xdr:cNvPr>
        <xdr:cNvPicPr>
          <a:picLocks/>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tretch>
          <a:fillRect/>
        </a:stretch>
      </xdr:blipFill>
      <xdr:spPr>
        <a:xfrm>
          <a:off x="6169025" y="72670560"/>
          <a:ext cx="584200" cy="905736"/>
        </a:xfrm>
        <a:prstGeom prst="rect">
          <a:avLst/>
        </a:prstGeom>
      </xdr:spPr>
    </xdr:pic>
    <xdr:clientData/>
  </xdr:twoCellAnchor>
  <xdr:twoCellAnchor editAs="oneCell">
    <xdr:from>
      <xdr:col>7</xdr:col>
      <xdr:colOff>25400</xdr:colOff>
      <xdr:row>91</xdr:row>
      <xdr:rowOff>23385</xdr:rowOff>
    </xdr:from>
    <xdr:to>
      <xdr:col>7</xdr:col>
      <xdr:colOff>609600</xdr:colOff>
      <xdr:row>91</xdr:row>
      <xdr:rowOff>929121</xdr:rowOff>
    </xdr:to>
    <xdr:pic>
      <xdr:nvPicPr>
        <xdr:cNvPr id="463" name="Picture 462">
          <a:extLst>
            <a:ext uri="{FF2B5EF4-FFF2-40B4-BE49-F238E27FC236}">
              <a16:creationId xmlns:a16="http://schemas.microsoft.com/office/drawing/2014/main" xmlns="" id="{983BF9A8-A47D-380F-D3E7-B7088F6CED5E}"/>
            </a:ext>
          </a:extLst>
        </xdr:cNvPr>
        <xdr:cNvPicPr>
          <a:picLocks/>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tretch>
          <a:fillRect/>
        </a:stretch>
      </xdr:blipFill>
      <xdr:spPr>
        <a:xfrm>
          <a:off x="6169025" y="73623060"/>
          <a:ext cx="584200" cy="905736"/>
        </a:xfrm>
        <a:prstGeom prst="rect">
          <a:avLst/>
        </a:prstGeom>
      </xdr:spPr>
    </xdr:pic>
    <xdr:clientData/>
  </xdr:twoCellAnchor>
  <xdr:twoCellAnchor editAs="oneCell">
    <xdr:from>
      <xdr:col>7</xdr:col>
      <xdr:colOff>25400</xdr:colOff>
      <xdr:row>92</xdr:row>
      <xdr:rowOff>23385</xdr:rowOff>
    </xdr:from>
    <xdr:to>
      <xdr:col>7</xdr:col>
      <xdr:colOff>609600</xdr:colOff>
      <xdr:row>92</xdr:row>
      <xdr:rowOff>929121</xdr:rowOff>
    </xdr:to>
    <xdr:pic>
      <xdr:nvPicPr>
        <xdr:cNvPr id="465" name="Picture 464">
          <a:extLst>
            <a:ext uri="{FF2B5EF4-FFF2-40B4-BE49-F238E27FC236}">
              <a16:creationId xmlns:a16="http://schemas.microsoft.com/office/drawing/2014/main" xmlns="" id="{98AC65D6-A428-69A0-1C70-5160CC4F2CC5}"/>
            </a:ext>
          </a:extLst>
        </xdr:cNvPr>
        <xdr:cNvPicPr>
          <a:picLocks/>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tretch>
          <a:fillRect/>
        </a:stretch>
      </xdr:blipFill>
      <xdr:spPr>
        <a:xfrm>
          <a:off x="6169025" y="74575560"/>
          <a:ext cx="584200" cy="905736"/>
        </a:xfrm>
        <a:prstGeom prst="rect">
          <a:avLst/>
        </a:prstGeom>
      </xdr:spPr>
    </xdr:pic>
    <xdr:clientData/>
  </xdr:twoCellAnchor>
  <xdr:twoCellAnchor editAs="oneCell">
    <xdr:from>
      <xdr:col>7</xdr:col>
      <xdr:colOff>25400</xdr:colOff>
      <xdr:row>93</xdr:row>
      <xdr:rowOff>23385</xdr:rowOff>
    </xdr:from>
    <xdr:to>
      <xdr:col>7</xdr:col>
      <xdr:colOff>609600</xdr:colOff>
      <xdr:row>93</xdr:row>
      <xdr:rowOff>929121</xdr:rowOff>
    </xdr:to>
    <xdr:pic>
      <xdr:nvPicPr>
        <xdr:cNvPr id="467" name="Picture 466">
          <a:extLst>
            <a:ext uri="{FF2B5EF4-FFF2-40B4-BE49-F238E27FC236}">
              <a16:creationId xmlns:a16="http://schemas.microsoft.com/office/drawing/2014/main" xmlns="" id="{6F95E9B4-32B3-89F0-40D9-9D05E5FC7729}"/>
            </a:ext>
          </a:extLst>
        </xdr:cNvPr>
        <xdr:cNvPicPr>
          <a:picLocks/>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tretch>
          <a:fillRect/>
        </a:stretch>
      </xdr:blipFill>
      <xdr:spPr>
        <a:xfrm>
          <a:off x="6169025" y="75528060"/>
          <a:ext cx="584200" cy="905736"/>
        </a:xfrm>
        <a:prstGeom prst="rect">
          <a:avLst/>
        </a:prstGeom>
      </xdr:spPr>
    </xdr:pic>
    <xdr:clientData/>
  </xdr:twoCellAnchor>
  <xdr:twoCellAnchor editAs="oneCell">
    <xdr:from>
      <xdr:col>7</xdr:col>
      <xdr:colOff>25400</xdr:colOff>
      <xdr:row>94</xdr:row>
      <xdr:rowOff>23385</xdr:rowOff>
    </xdr:from>
    <xdr:to>
      <xdr:col>7</xdr:col>
      <xdr:colOff>609600</xdr:colOff>
      <xdr:row>94</xdr:row>
      <xdr:rowOff>929121</xdr:rowOff>
    </xdr:to>
    <xdr:pic>
      <xdr:nvPicPr>
        <xdr:cNvPr id="469" name="Picture 468">
          <a:extLst>
            <a:ext uri="{FF2B5EF4-FFF2-40B4-BE49-F238E27FC236}">
              <a16:creationId xmlns:a16="http://schemas.microsoft.com/office/drawing/2014/main" xmlns="" id="{D31914DA-7BDF-1C25-D306-2D52EB492D6C}"/>
            </a:ext>
          </a:extLst>
        </xdr:cNvPr>
        <xdr:cNvPicPr>
          <a:picLocks/>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tretch>
          <a:fillRect/>
        </a:stretch>
      </xdr:blipFill>
      <xdr:spPr>
        <a:xfrm>
          <a:off x="6169025" y="76480560"/>
          <a:ext cx="584200" cy="905736"/>
        </a:xfrm>
        <a:prstGeom prst="rect">
          <a:avLst/>
        </a:prstGeom>
      </xdr:spPr>
    </xdr:pic>
    <xdr:clientData/>
  </xdr:twoCellAnchor>
  <xdr:twoCellAnchor editAs="oneCell">
    <xdr:from>
      <xdr:col>7</xdr:col>
      <xdr:colOff>25400</xdr:colOff>
      <xdr:row>95</xdr:row>
      <xdr:rowOff>24290</xdr:rowOff>
    </xdr:from>
    <xdr:to>
      <xdr:col>7</xdr:col>
      <xdr:colOff>609600</xdr:colOff>
      <xdr:row>95</xdr:row>
      <xdr:rowOff>804379</xdr:rowOff>
    </xdr:to>
    <xdr:pic>
      <xdr:nvPicPr>
        <xdr:cNvPr id="471" name="Picture 470">
          <a:extLst>
            <a:ext uri="{FF2B5EF4-FFF2-40B4-BE49-F238E27FC236}">
              <a16:creationId xmlns:a16="http://schemas.microsoft.com/office/drawing/2014/main" xmlns="" id="{47B699A6-4EA8-7532-F5C6-733A683187DF}"/>
            </a:ext>
          </a:extLst>
        </xdr:cNvPr>
        <xdr:cNvPicPr>
          <a:picLocks/>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tretch>
          <a:fillRect/>
        </a:stretch>
      </xdr:blipFill>
      <xdr:spPr>
        <a:xfrm>
          <a:off x="6169025" y="77433965"/>
          <a:ext cx="584200" cy="780089"/>
        </a:xfrm>
        <a:prstGeom prst="rect">
          <a:avLst/>
        </a:prstGeom>
      </xdr:spPr>
    </xdr:pic>
    <xdr:clientData/>
  </xdr:twoCellAnchor>
  <xdr:twoCellAnchor editAs="oneCell">
    <xdr:from>
      <xdr:col>7</xdr:col>
      <xdr:colOff>25400</xdr:colOff>
      <xdr:row>96</xdr:row>
      <xdr:rowOff>23385</xdr:rowOff>
    </xdr:from>
    <xdr:to>
      <xdr:col>7</xdr:col>
      <xdr:colOff>609600</xdr:colOff>
      <xdr:row>96</xdr:row>
      <xdr:rowOff>929121</xdr:rowOff>
    </xdr:to>
    <xdr:pic>
      <xdr:nvPicPr>
        <xdr:cNvPr id="473" name="Picture 472">
          <a:extLst>
            <a:ext uri="{FF2B5EF4-FFF2-40B4-BE49-F238E27FC236}">
              <a16:creationId xmlns:a16="http://schemas.microsoft.com/office/drawing/2014/main" xmlns="" id="{5D73A82C-FC72-2CEB-4BC0-380F75E820F5}"/>
            </a:ext>
          </a:extLst>
        </xdr:cNvPr>
        <xdr:cNvPicPr>
          <a:picLocks/>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tretch>
          <a:fillRect/>
        </a:stretch>
      </xdr:blipFill>
      <xdr:spPr>
        <a:xfrm>
          <a:off x="6169025" y="78261735"/>
          <a:ext cx="584200" cy="905736"/>
        </a:xfrm>
        <a:prstGeom prst="rect">
          <a:avLst/>
        </a:prstGeom>
      </xdr:spPr>
    </xdr:pic>
    <xdr:clientData/>
  </xdr:twoCellAnchor>
  <xdr:twoCellAnchor editAs="oneCell">
    <xdr:from>
      <xdr:col>7</xdr:col>
      <xdr:colOff>25400</xdr:colOff>
      <xdr:row>97</xdr:row>
      <xdr:rowOff>23385</xdr:rowOff>
    </xdr:from>
    <xdr:to>
      <xdr:col>7</xdr:col>
      <xdr:colOff>609600</xdr:colOff>
      <xdr:row>97</xdr:row>
      <xdr:rowOff>929121</xdr:rowOff>
    </xdr:to>
    <xdr:pic>
      <xdr:nvPicPr>
        <xdr:cNvPr id="475" name="Picture 474">
          <a:extLst>
            <a:ext uri="{FF2B5EF4-FFF2-40B4-BE49-F238E27FC236}">
              <a16:creationId xmlns:a16="http://schemas.microsoft.com/office/drawing/2014/main" xmlns="" id="{CE7DB4C0-6D5E-6CE1-50BC-AA4F9049BD70}"/>
            </a:ext>
          </a:extLst>
        </xdr:cNvPr>
        <xdr:cNvPicPr>
          <a:picLocks/>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tretch>
          <a:fillRect/>
        </a:stretch>
      </xdr:blipFill>
      <xdr:spPr>
        <a:xfrm>
          <a:off x="6169025" y="79214235"/>
          <a:ext cx="584200" cy="905736"/>
        </a:xfrm>
        <a:prstGeom prst="rect">
          <a:avLst/>
        </a:prstGeom>
      </xdr:spPr>
    </xdr:pic>
    <xdr:clientData/>
  </xdr:twoCellAnchor>
  <xdr:twoCellAnchor editAs="oneCell">
    <xdr:from>
      <xdr:col>7</xdr:col>
      <xdr:colOff>25400</xdr:colOff>
      <xdr:row>98</xdr:row>
      <xdr:rowOff>23385</xdr:rowOff>
    </xdr:from>
    <xdr:to>
      <xdr:col>7</xdr:col>
      <xdr:colOff>609600</xdr:colOff>
      <xdr:row>98</xdr:row>
      <xdr:rowOff>929121</xdr:rowOff>
    </xdr:to>
    <xdr:pic>
      <xdr:nvPicPr>
        <xdr:cNvPr id="477" name="Picture 476">
          <a:extLst>
            <a:ext uri="{FF2B5EF4-FFF2-40B4-BE49-F238E27FC236}">
              <a16:creationId xmlns:a16="http://schemas.microsoft.com/office/drawing/2014/main" xmlns="" id="{27178BD7-CBF3-49EF-ED7E-9755A69C9F5C}"/>
            </a:ext>
          </a:extLst>
        </xdr:cNvPr>
        <xdr:cNvPicPr>
          <a:picLocks/>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tretch>
          <a:fillRect/>
        </a:stretch>
      </xdr:blipFill>
      <xdr:spPr>
        <a:xfrm>
          <a:off x="6169025" y="80166735"/>
          <a:ext cx="584200" cy="905736"/>
        </a:xfrm>
        <a:prstGeom prst="rect">
          <a:avLst/>
        </a:prstGeom>
      </xdr:spPr>
    </xdr:pic>
    <xdr:clientData/>
  </xdr:twoCellAnchor>
  <xdr:twoCellAnchor editAs="oneCell">
    <xdr:from>
      <xdr:col>7</xdr:col>
      <xdr:colOff>25400</xdr:colOff>
      <xdr:row>99</xdr:row>
      <xdr:rowOff>23385</xdr:rowOff>
    </xdr:from>
    <xdr:to>
      <xdr:col>7</xdr:col>
      <xdr:colOff>609600</xdr:colOff>
      <xdr:row>99</xdr:row>
      <xdr:rowOff>929121</xdr:rowOff>
    </xdr:to>
    <xdr:pic>
      <xdr:nvPicPr>
        <xdr:cNvPr id="479" name="Picture 478">
          <a:extLst>
            <a:ext uri="{FF2B5EF4-FFF2-40B4-BE49-F238E27FC236}">
              <a16:creationId xmlns:a16="http://schemas.microsoft.com/office/drawing/2014/main" xmlns="" id="{7857EA2C-8D7D-9157-DAAD-4F15BFB797BF}"/>
            </a:ext>
          </a:extLst>
        </xdr:cNvPr>
        <xdr:cNvPicPr>
          <a:picLocks/>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tretch>
          <a:fillRect/>
        </a:stretch>
      </xdr:blipFill>
      <xdr:spPr>
        <a:xfrm>
          <a:off x="6169025" y="81119235"/>
          <a:ext cx="584200" cy="905736"/>
        </a:xfrm>
        <a:prstGeom prst="rect">
          <a:avLst/>
        </a:prstGeom>
      </xdr:spPr>
    </xdr:pic>
    <xdr:clientData/>
  </xdr:twoCellAnchor>
  <xdr:twoCellAnchor editAs="oneCell">
    <xdr:from>
      <xdr:col>7</xdr:col>
      <xdr:colOff>25400</xdr:colOff>
      <xdr:row>100</xdr:row>
      <xdr:rowOff>23385</xdr:rowOff>
    </xdr:from>
    <xdr:to>
      <xdr:col>7</xdr:col>
      <xdr:colOff>609600</xdr:colOff>
      <xdr:row>100</xdr:row>
      <xdr:rowOff>929121</xdr:rowOff>
    </xdr:to>
    <xdr:pic>
      <xdr:nvPicPr>
        <xdr:cNvPr id="481" name="Picture 480">
          <a:extLst>
            <a:ext uri="{FF2B5EF4-FFF2-40B4-BE49-F238E27FC236}">
              <a16:creationId xmlns:a16="http://schemas.microsoft.com/office/drawing/2014/main" xmlns="" id="{B613D013-2342-AFF2-D334-FB01624E1C8D}"/>
            </a:ext>
          </a:extLst>
        </xdr:cNvPr>
        <xdr:cNvPicPr>
          <a:picLocks/>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tretch>
          <a:fillRect/>
        </a:stretch>
      </xdr:blipFill>
      <xdr:spPr>
        <a:xfrm>
          <a:off x="6169025" y="82071735"/>
          <a:ext cx="584200" cy="905736"/>
        </a:xfrm>
        <a:prstGeom prst="rect">
          <a:avLst/>
        </a:prstGeom>
      </xdr:spPr>
    </xdr:pic>
    <xdr:clientData/>
  </xdr:twoCellAnchor>
  <xdr:twoCellAnchor editAs="oneCell">
    <xdr:from>
      <xdr:col>7</xdr:col>
      <xdr:colOff>25400</xdr:colOff>
      <xdr:row>101</xdr:row>
      <xdr:rowOff>23385</xdr:rowOff>
    </xdr:from>
    <xdr:to>
      <xdr:col>7</xdr:col>
      <xdr:colOff>609600</xdr:colOff>
      <xdr:row>101</xdr:row>
      <xdr:rowOff>929121</xdr:rowOff>
    </xdr:to>
    <xdr:pic>
      <xdr:nvPicPr>
        <xdr:cNvPr id="483" name="Picture 482">
          <a:extLst>
            <a:ext uri="{FF2B5EF4-FFF2-40B4-BE49-F238E27FC236}">
              <a16:creationId xmlns:a16="http://schemas.microsoft.com/office/drawing/2014/main" xmlns="" id="{CC0AA377-E735-4AFE-B5FB-15D38C29D297}"/>
            </a:ext>
          </a:extLst>
        </xdr:cNvPr>
        <xdr:cNvPicPr>
          <a:picLocks/>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tretch>
          <a:fillRect/>
        </a:stretch>
      </xdr:blipFill>
      <xdr:spPr>
        <a:xfrm>
          <a:off x="6169025" y="83024235"/>
          <a:ext cx="584200" cy="905736"/>
        </a:xfrm>
        <a:prstGeom prst="rect">
          <a:avLst/>
        </a:prstGeom>
      </xdr:spPr>
    </xdr:pic>
    <xdr:clientData/>
  </xdr:twoCellAnchor>
  <xdr:twoCellAnchor editAs="oneCell">
    <xdr:from>
      <xdr:col>7</xdr:col>
      <xdr:colOff>25400</xdr:colOff>
      <xdr:row>102</xdr:row>
      <xdr:rowOff>23385</xdr:rowOff>
    </xdr:from>
    <xdr:to>
      <xdr:col>7</xdr:col>
      <xdr:colOff>609600</xdr:colOff>
      <xdr:row>102</xdr:row>
      <xdr:rowOff>929121</xdr:rowOff>
    </xdr:to>
    <xdr:pic>
      <xdr:nvPicPr>
        <xdr:cNvPr id="485" name="Picture 484">
          <a:extLst>
            <a:ext uri="{FF2B5EF4-FFF2-40B4-BE49-F238E27FC236}">
              <a16:creationId xmlns:a16="http://schemas.microsoft.com/office/drawing/2014/main" xmlns="" id="{9785E62C-837E-FE3F-675E-47C721454EB5}"/>
            </a:ext>
          </a:extLst>
        </xdr:cNvPr>
        <xdr:cNvPicPr>
          <a:picLocks/>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tretch>
          <a:fillRect/>
        </a:stretch>
      </xdr:blipFill>
      <xdr:spPr>
        <a:xfrm>
          <a:off x="6169025" y="83976735"/>
          <a:ext cx="584200" cy="905736"/>
        </a:xfrm>
        <a:prstGeom prst="rect">
          <a:avLst/>
        </a:prstGeom>
      </xdr:spPr>
    </xdr:pic>
    <xdr:clientData/>
  </xdr:twoCellAnchor>
  <xdr:twoCellAnchor editAs="oneCell">
    <xdr:from>
      <xdr:col>7</xdr:col>
      <xdr:colOff>25400</xdr:colOff>
      <xdr:row>103</xdr:row>
      <xdr:rowOff>25022</xdr:rowOff>
    </xdr:from>
    <xdr:to>
      <xdr:col>7</xdr:col>
      <xdr:colOff>609600</xdr:colOff>
      <xdr:row>103</xdr:row>
      <xdr:rowOff>765557</xdr:rowOff>
    </xdr:to>
    <xdr:pic>
      <xdr:nvPicPr>
        <xdr:cNvPr id="487" name="Picture 486">
          <a:extLst>
            <a:ext uri="{FF2B5EF4-FFF2-40B4-BE49-F238E27FC236}">
              <a16:creationId xmlns:a16="http://schemas.microsoft.com/office/drawing/2014/main" xmlns="" id="{CEF5EBE3-5360-5E14-D7AA-9941DDB1AFC7}"/>
            </a:ext>
          </a:extLst>
        </xdr:cNvPr>
        <xdr:cNvPicPr>
          <a:picLocks/>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tretch>
          <a:fillRect/>
        </a:stretch>
      </xdr:blipFill>
      <xdr:spPr>
        <a:xfrm>
          <a:off x="6169025" y="84930872"/>
          <a:ext cx="584200" cy="740535"/>
        </a:xfrm>
        <a:prstGeom prst="rect">
          <a:avLst/>
        </a:prstGeom>
      </xdr:spPr>
    </xdr:pic>
    <xdr:clientData/>
  </xdr:twoCellAnchor>
  <xdr:twoCellAnchor editAs="oneCell">
    <xdr:from>
      <xdr:col>7</xdr:col>
      <xdr:colOff>25400</xdr:colOff>
      <xdr:row>104</xdr:row>
      <xdr:rowOff>23385</xdr:rowOff>
    </xdr:from>
    <xdr:to>
      <xdr:col>7</xdr:col>
      <xdr:colOff>609600</xdr:colOff>
      <xdr:row>104</xdr:row>
      <xdr:rowOff>929121</xdr:rowOff>
    </xdr:to>
    <xdr:pic>
      <xdr:nvPicPr>
        <xdr:cNvPr id="489" name="Picture 488">
          <a:extLst>
            <a:ext uri="{FF2B5EF4-FFF2-40B4-BE49-F238E27FC236}">
              <a16:creationId xmlns:a16="http://schemas.microsoft.com/office/drawing/2014/main" xmlns="" id="{0ECEEEDD-488C-FF65-82DE-2A7BFEE61140}"/>
            </a:ext>
          </a:extLst>
        </xdr:cNvPr>
        <xdr:cNvPicPr>
          <a:picLocks/>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tretch>
          <a:fillRect/>
        </a:stretch>
      </xdr:blipFill>
      <xdr:spPr>
        <a:xfrm>
          <a:off x="6169025" y="85719810"/>
          <a:ext cx="584200" cy="905736"/>
        </a:xfrm>
        <a:prstGeom prst="rect">
          <a:avLst/>
        </a:prstGeom>
      </xdr:spPr>
    </xdr:pic>
    <xdr:clientData/>
  </xdr:twoCellAnchor>
  <xdr:twoCellAnchor editAs="oneCell">
    <xdr:from>
      <xdr:col>7</xdr:col>
      <xdr:colOff>25400</xdr:colOff>
      <xdr:row>105</xdr:row>
      <xdr:rowOff>23385</xdr:rowOff>
    </xdr:from>
    <xdr:to>
      <xdr:col>7</xdr:col>
      <xdr:colOff>609600</xdr:colOff>
      <xdr:row>105</xdr:row>
      <xdr:rowOff>929121</xdr:rowOff>
    </xdr:to>
    <xdr:pic>
      <xdr:nvPicPr>
        <xdr:cNvPr id="491" name="Picture 490">
          <a:extLst>
            <a:ext uri="{FF2B5EF4-FFF2-40B4-BE49-F238E27FC236}">
              <a16:creationId xmlns:a16="http://schemas.microsoft.com/office/drawing/2014/main" xmlns="" id="{53E3B710-6F7D-7604-74AF-3F266A77795F}"/>
            </a:ext>
          </a:extLst>
        </xdr:cNvPr>
        <xdr:cNvPicPr>
          <a:picLocks/>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tretch>
          <a:fillRect/>
        </a:stretch>
      </xdr:blipFill>
      <xdr:spPr>
        <a:xfrm>
          <a:off x="6169025" y="86672310"/>
          <a:ext cx="584200" cy="905736"/>
        </a:xfrm>
        <a:prstGeom prst="rect">
          <a:avLst/>
        </a:prstGeom>
      </xdr:spPr>
    </xdr:pic>
    <xdr:clientData/>
  </xdr:twoCellAnchor>
  <xdr:twoCellAnchor editAs="oneCell">
    <xdr:from>
      <xdr:col>7</xdr:col>
      <xdr:colOff>25400</xdr:colOff>
      <xdr:row>106</xdr:row>
      <xdr:rowOff>23385</xdr:rowOff>
    </xdr:from>
    <xdr:to>
      <xdr:col>7</xdr:col>
      <xdr:colOff>609600</xdr:colOff>
      <xdr:row>106</xdr:row>
      <xdr:rowOff>929121</xdr:rowOff>
    </xdr:to>
    <xdr:pic>
      <xdr:nvPicPr>
        <xdr:cNvPr id="493" name="Picture 492">
          <a:extLst>
            <a:ext uri="{FF2B5EF4-FFF2-40B4-BE49-F238E27FC236}">
              <a16:creationId xmlns:a16="http://schemas.microsoft.com/office/drawing/2014/main" xmlns="" id="{F9250043-243F-C62F-D839-AF86472AA05E}"/>
            </a:ext>
          </a:extLst>
        </xdr:cNvPr>
        <xdr:cNvPicPr>
          <a:picLocks/>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tretch>
          <a:fillRect/>
        </a:stretch>
      </xdr:blipFill>
      <xdr:spPr>
        <a:xfrm>
          <a:off x="6169025" y="87624810"/>
          <a:ext cx="584200" cy="905736"/>
        </a:xfrm>
        <a:prstGeom prst="rect">
          <a:avLst/>
        </a:prstGeom>
      </xdr:spPr>
    </xdr:pic>
    <xdr:clientData/>
  </xdr:twoCellAnchor>
  <xdr:twoCellAnchor editAs="oneCell">
    <xdr:from>
      <xdr:col>7</xdr:col>
      <xdr:colOff>25400</xdr:colOff>
      <xdr:row>107</xdr:row>
      <xdr:rowOff>23385</xdr:rowOff>
    </xdr:from>
    <xdr:to>
      <xdr:col>7</xdr:col>
      <xdr:colOff>609600</xdr:colOff>
      <xdr:row>107</xdr:row>
      <xdr:rowOff>929121</xdr:rowOff>
    </xdr:to>
    <xdr:pic>
      <xdr:nvPicPr>
        <xdr:cNvPr id="495" name="Picture 494">
          <a:extLst>
            <a:ext uri="{FF2B5EF4-FFF2-40B4-BE49-F238E27FC236}">
              <a16:creationId xmlns:a16="http://schemas.microsoft.com/office/drawing/2014/main" xmlns="" id="{2C0580F8-F287-B34A-B729-F44E79ADE33E}"/>
            </a:ext>
          </a:extLst>
        </xdr:cNvPr>
        <xdr:cNvPicPr>
          <a:picLocks/>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tretch>
          <a:fillRect/>
        </a:stretch>
      </xdr:blipFill>
      <xdr:spPr>
        <a:xfrm>
          <a:off x="6169025" y="88577310"/>
          <a:ext cx="584200" cy="905736"/>
        </a:xfrm>
        <a:prstGeom prst="rect">
          <a:avLst/>
        </a:prstGeom>
      </xdr:spPr>
    </xdr:pic>
    <xdr:clientData/>
  </xdr:twoCellAnchor>
  <xdr:twoCellAnchor editAs="oneCell">
    <xdr:from>
      <xdr:col>7</xdr:col>
      <xdr:colOff>25400</xdr:colOff>
      <xdr:row>108</xdr:row>
      <xdr:rowOff>22349</xdr:rowOff>
    </xdr:from>
    <xdr:to>
      <xdr:col>7</xdr:col>
      <xdr:colOff>609600</xdr:colOff>
      <xdr:row>108</xdr:row>
      <xdr:rowOff>901580</xdr:rowOff>
    </xdr:to>
    <xdr:pic>
      <xdr:nvPicPr>
        <xdr:cNvPr id="497" name="Picture 496">
          <a:extLst>
            <a:ext uri="{FF2B5EF4-FFF2-40B4-BE49-F238E27FC236}">
              <a16:creationId xmlns:a16="http://schemas.microsoft.com/office/drawing/2014/main" xmlns="" id="{4B9E70BA-DA85-AFD2-D336-0EAB5D344014}"/>
            </a:ext>
          </a:extLst>
        </xdr:cNvPr>
        <xdr:cNvPicPr>
          <a:picLocks/>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tretch>
          <a:fillRect/>
        </a:stretch>
      </xdr:blipFill>
      <xdr:spPr>
        <a:xfrm>
          <a:off x="6169025" y="89528774"/>
          <a:ext cx="584200" cy="879231"/>
        </a:xfrm>
        <a:prstGeom prst="rect">
          <a:avLst/>
        </a:prstGeom>
      </xdr:spPr>
    </xdr:pic>
    <xdr:clientData/>
  </xdr:twoCellAnchor>
  <xdr:twoCellAnchor editAs="oneCell">
    <xdr:from>
      <xdr:col>7</xdr:col>
      <xdr:colOff>25400</xdr:colOff>
      <xdr:row>109</xdr:row>
      <xdr:rowOff>23385</xdr:rowOff>
    </xdr:from>
    <xdr:to>
      <xdr:col>7</xdr:col>
      <xdr:colOff>609600</xdr:colOff>
      <xdr:row>109</xdr:row>
      <xdr:rowOff>929121</xdr:rowOff>
    </xdr:to>
    <xdr:pic>
      <xdr:nvPicPr>
        <xdr:cNvPr id="499" name="Picture 498">
          <a:extLst>
            <a:ext uri="{FF2B5EF4-FFF2-40B4-BE49-F238E27FC236}">
              <a16:creationId xmlns:a16="http://schemas.microsoft.com/office/drawing/2014/main" xmlns="" id="{41C5DE10-3137-DAA2-9150-B43D91AB4D6C}"/>
            </a:ext>
          </a:extLst>
        </xdr:cNvPr>
        <xdr:cNvPicPr>
          <a:picLocks/>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tretch>
          <a:fillRect/>
        </a:stretch>
      </xdr:blipFill>
      <xdr:spPr>
        <a:xfrm>
          <a:off x="6169025" y="90453735"/>
          <a:ext cx="584200" cy="905736"/>
        </a:xfrm>
        <a:prstGeom prst="rect">
          <a:avLst/>
        </a:prstGeom>
      </xdr:spPr>
    </xdr:pic>
    <xdr:clientData/>
  </xdr:twoCellAnchor>
  <xdr:twoCellAnchor editAs="oneCell">
    <xdr:from>
      <xdr:col>7</xdr:col>
      <xdr:colOff>25400</xdr:colOff>
      <xdr:row>110</xdr:row>
      <xdr:rowOff>23385</xdr:rowOff>
    </xdr:from>
    <xdr:to>
      <xdr:col>7</xdr:col>
      <xdr:colOff>609600</xdr:colOff>
      <xdr:row>110</xdr:row>
      <xdr:rowOff>929121</xdr:rowOff>
    </xdr:to>
    <xdr:pic>
      <xdr:nvPicPr>
        <xdr:cNvPr id="501" name="Picture 500">
          <a:extLst>
            <a:ext uri="{FF2B5EF4-FFF2-40B4-BE49-F238E27FC236}">
              <a16:creationId xmlns:a16="http://schemas.microsoft.com/office/drawing/2014/main" xmlns="" id="{CD565FC4-2C2C-5AA5-A93F-F25E4D8BC38F}"/>
            </a:ext>
          </a:extLst>
        </xdr:cNvPr>
        <xdr:cNvPicPr>
          <a:picLocks/>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tretch>
          <a:fillRect/>
        </a:stretch>
      </xdr:blipFill>
      <xdr:spPr>
        <a:xfrm>
          <a:off x="6169025" y="91406235"/>
          <a:ext cx="584200" cy="905736"/>
        </a:xfrm>
        <a:prstGeom prst="rect">
          <a:avLst/>
        </a:prstGeom>
      </xdr:spPr>
    </xdr:pic>
    <xdr:clientData/>
  </xdr:twoCellAnchor>
  <xdr:twoCellAnchor editAs="oneCell">
    <xdr:from>
      <xdr:col>7</xdr:col>
      <xdr:colOff>25400</xdr:colOff>
      <xdr:row>111</xdr:row>
      <xdr:rowOff>23385</xdr:rowOff>
    </xdr:from>
    <xdr:to>
      <xdr:col>7</xdr:col>
      <xdr:colOff>609600</xdr:colOff>
      <xdr:row>111</xdr:row>
      <xdr:rowOff>929121</xdr:rowOff>
    </xdr:to>
    <xdr:pic>
      <xdr:nvPicPr>
        <xdr:cNvPr id="503" name="Picture 502">
          <a:extLst>
            <a:ext uri="{FF2B5EF4-FFF2-40B4-BE49-F238E27FC236}">
              <a16:creationId xmlns:a16="http://schemas.microsoft.com/office/drawing/2014/main" xmlns="" id="{99DE64D6-7802-0FDA-73A6-7DA11997F0C4}"/>
            </a:ext>
          </a:extLst>
        </xdr:cNvPr>
        <xdr:cNvPicPr>
          <a:picLocks/>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tretch>
          <a:fillRect/>
        </a:stretch>
      </xdr:blipFill>
      <xdr:spPr>
        <a:xfrm>
          <a:off x="6169025" y="92358735"/>
          <a:ext cx="584200" cy="905736"/>
        </a:xfrm>
        <a:prstGeom prst="rect">
          <a:avLst/>
        </a:prstGeom>
      </xdr:spPr>
    </xdr:pic>
    <xdr:clientData/>
  </xdr:twoCellAnchor>
  <xdr:twoCellAnchor editAs="oneCell">
    <xdr:from>
      <xdr:col>7</xdr:col>
      <xdr:colOff>25400</xdr:colOff>
      <xdr:row>112</xdr:row>
      <xdr:rowOff>23385</xdr:rowOff>
    </xdr:from>
    <xdr:to>
      <xdr:col>7</xdr:col>
      <xdr:colOff>609600</xdr:colOff>
      <xdr:row>112</xdr:row>
      <xdr:rowOff>929121</xdr:rowOff>
    </xdr:to>
    <xdr:pic>
      <xdr:nvPicPr>
        <xdr:cNvPr id="505" name="Picture 504">
          <a:extLst>
            <a:ext uri="{FF2B5EF4-FFF2-40B4-BE49-F238E27FC236}">
              <a16:creationId xmlns:a16="http://schemas.microsoft.com/office/drawing/2014/main" xmlns="" id="{0BA20EF9-9057-7F14-35CA-74C3C534E56D}"/>
            </a:ext>
          </a:extLst>
        </xdr:cNvPr>
        <xdr:cNvPicPr>
          <a:picLocks/>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tretch>
          <a:fillRect/>
        </a:stretch>
      </xdr:blipFill>
      <xdr:spPr>
        <a:xfrm>
          <a:off x="6169025" y="93311235"/>
          <a:ext cx="584200" cy="905736"/>
        </a:xfrm>
        <a:prstGeom prst="rect">
          <a:avLst/>
        </a:prstGeom>
      </xdr:spPr>
    </xdr:pic>
    <xdr:clientData/>
  </xdr:twoCellAnchor>
  <xdr:twoCellAnchor editAs="oneCell">
    <xdr:from>
      <xdr:col>7</xdr:col>
      <xdr:colOff>25400</xdr:colOff>
      <xdr:row>113</xdr:row>
      <xdr:rowOff>23385</xdr:rowOff>
    </xdr:from>
    <xdr:to>
      <xdr:col>7</xdr:col>
      <xdr:colOff>609600</xdr:colOff>
      <xdr:row>113</xdr:row>
      <xdr:rowOff>929121</xdr:rowOff>
    </xdr:to>
    <xdr:pic>
      <xdr:nvPicPr>
        <xdr:cNvPr id="507" name="Picture 506">
          <a:extLst>
            <a:ext uri="{FF2B5EF4-FFF2-40B4-BE49-F238E27FC236}">
              <a16:creationId xmlns:a16="http://schemas.microsoft.com/office/drawing/2014/main" xmlns="" id="{0B81EEBA-9C9B-81B4-C923-AB86609C6191}"/>
            </a:ext>
          </a:extLst>
        </xdr:cNvPr>
        <xdr:cNvPicPr>
          <a:picLocks/>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tretch>
          <a:fillRect/>
        </a:stretch>
      </xdr:blipFill>
      <xdr:spPr>
        <a:xfrm>
          <a:off x="6169025" y="94263735"/>
          <a:ext cx="584200" cy="905736"/>
        </a:xfrm>
        <a:prstGeom prst="rect">
          <a:avLst/>
        </a:prstGeom>
      </xdr:spPr>
    </xdr:pic>
    <xdr:clientData/>
  </xdr:twoCellAnchor>
  <xdr:twoCellAnchor editAs="oneCell">
    <xdr:from>
      <xdr:col>7</xdr:col>
      <xdr:colOff>25400</xdr:colOff>
      <xdr:row>114</xdr:row>
      <xdr:rowOff>23385</xdr:rowOff>
    </xdr:from>
    <xdr:to>
      <xdr:col>7</xdr:col>
      <xdr:colOff>609600</xdr:colOff>
      <xdr:row>114</xdr:row>
      <xdr:rowOff>929121</xdr:rowOff>
    </xdr:to>
    <xdr:pic>
      <xdr:nvPicPr>
        <xdr:cNvPr id="509" name="Picture 508">
          <a:extLst>
            <a:ext uri="{FF2B5EF4-FFF2-40B4-BE49-F238E27FC236}">
              <a16:creationId xmlns:a16="http://schemas.microsoft.com/office/drawing/2014/main" xmlns="" id="{146B121E-1343-0845-F002-DA19530E5B7A}"/>
            </a:ext>
          </a:extLst>
        </xdr:cNvPr>
        <xdr:cNvPicPr>
          <a:picLocks/>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tretch>
          <a:fillRect/>
        </a:stretch>
      </xdr:blipFill>
      <xdr:spPr>
        <a:xfrm>
          <a:off x="6169025" y="95216235"/>
          <a:ext cx="584200" cy="905736"/>
        </a:xfrm>
        <a:prstGeom prst="rect">
          <a:avLst/>
        </a:prstGeom>
      </xdr:spPr>
    </xdr:pic>
    <xdr:clientData/>
  </xdr:twoCellAnchor>
  <xdr:twoCellAnchor editAs="oneCell">
    <xdr:from>
      <xdr:col>7</xdr:col>
      <xdr:colOff>25400</xdr:colOff>
      <xdr:row>115</xdr:row>
      <xdr:rowOff>23385</xdr:rowOff>
    </xdr:from>
    <xdr:to>
      <xdr:col>7</xdr:col>
      <xdr:colOff>609600</xdr:colOff>
      <xdr:row>115</xdr:row>
      <xdr:rowOff>929121</xdr:rowOff>
    </xdr:to>
    <xdr:pic>
      <xdr:nvPicPr>
        <xdr:cNvPr id="511" name="Picture 510">
          <a:extLst>
            <a:ext uri="{FF2B5EF4-FFF2-40B4-BE49-F238E27FC236}">
              <a16:creationId xmlns:a16="http://schemas.microsoft.com/office/drawing/2014/main" xmlns="" id="{07B4A2BA-1A23-E90E-E7A3-776DCB266E0D}"/>
            </a:ext>
          </a:extLst>
        </xdr:cNvPr>
        <xdr:cNvPicPr>
          <a:picLocks/>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tretch>
          <a:fillRect/>
        </a:stretch>
      </xdr:blipFill>
      <xdr:spPr>
        <a:xfrm>
          <a:off x="6169025" y="96168735"/>
          <a:ext cx="584200" cy="905736"/>
        </a:xfrm>
        <a:prstGeom prst="rect">
          <a:avLst/>
        </a:prstGeom>
      </xdr:spPr>
    </xdr:pic>
    <xdr:clientData/>
  </xdr:twoCellAnchor>
  <xdr:twoCellAnchor editAs="oneCell">
    <xdr:from>
      <xdr:col>7</xdr:col>
      <xdr:colOff>25400</xdr:colOff>
      <xdr:row>116</xdr:row>
      <xdr:rowOff>23899</xdr:rowOff>
    </xdr:from>
    <xdr:to>
      <xdr:col>7</xdr:col>
      <xdr:colOff>609600</xdr:colOff>
      <xdr:row>116</xdr:row>
      <xdr:rowOff>842871</xdr:rowOff>
    </xdr:to>
    <xdr:pic>
      <xdr:nvPicPr>
        <xdr:cNvPr id="513" name="Picture 512">
          <a:extLst>
            <a:ext uri="{FF2B5EF4-FFF2-40B4-BE49-F238E27FC236}">
              <a16:creationId xmlns:a16="http://schemas.microsoft.com/office/drawing/2014/main" xmlns="" id="{FB255CD6-AEF9-9C5F-235A-F5FA1A206A99}"/>
            </a:ext>
          </a:extLst>
        </xdr:cNvPr>
        <xdr:cNvPicPr>
          <a:picLocks/>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tretch>
          <a:fillRect/>
        </a:stretch>
      </xdr:blipFill>
      <xdr:spPr>
        <a:xfrm>
          <a:off x="6169025" y="97121749"/>
          <a:ext cx="584200" cy="818972"/>
        </a:xfrm>
        <a:prstGeom prst="rect">
          <a:avLst/>
        </a:prstGeom>
      </xdr:spPr>
    </xdr:pic>
    <xdr:clientData/>
  </xdr:twoCellAnchor>
  <xdr:twoCellAnchor editAs="oneCell">
    <xdr:from>
      <xdr:col>7</xdr:col>
      <xdr:colOff>25400</xdr:colOff>
      <xdr:row>117</xdr:row>
      <xdr:rowOff>23385</xdr:rowOff>
    </xdr:from>
    <xdr:to>
      <xdr:col>7</xdr:col>
      <xdr:colOff>609600</xdr:colOff>
      <xdr:row>117</xdr:row>
      <xdr:rowOff>929121</xdr:rowOff>
    </xdr:to>
    <xdr:pic>
      <xdr:nvPicPr>
        <xdr:cNvPr id="515" name="Picture 514">
          <a:extLst>
            <a:ext uri="{FF2B5EF4-FFF2-40B4-BE49-F238E27FC236}">
              <a16:creationId xmlns:a16="http://schemas.microsoft.com/office/drawing/2014/main" xmlns="" id="{8C56988B-488A-0EB3-7070-AF5BB6900CAF}"/>
            </a:ext>
          </a:extLst>
        </xdr:cNvPr>
        <xdr:cNvPicPr>
          <a:picLocks/>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tretch>
          <a:fillRect/>
        </a:stretch>
      </xdr:blipFill>
      <xdr:spPr>
        <a:xfrm>
          <a:off x="6169025" y="97988010"/>
          <a:ext cx="584200" cy="905736"/>
        </a:xfrm>
        <a:prstGeom prst="rect">
          <a:avLst/>
        </a:prstGeom>
      </xdr:spPr>
    </xdr:pic>
    <xdr:clientData/>
  </xdr:twoCellAnchor>
  <xdr:twoCellAnchor editAs="oneCell">
    <xdr:from>
      <xdr:col>7</xdr:col>
      <xdr:colOff>25400</xdr:colOff>
      <xdr:row>118</xdr:row>
      <xdr:rowOff>23385</xdr:rowOff>
    </xdr:from>
    <xdr:to>
      <xdr:col>7</xdr:col>
      <xdr:colOff>609600</xdr:colOff>
      <xdr:row>118</xdr:row>
      <xdr:rowOff>929121</xdr:rowOff>
    </xdr:to>
    <xdr:pic>
      <xdr:nvPicPr>
        <xdr:cNvPr id="517" name="Picture 516">
          <a:extLst>
            <a:ext uri="{FF2B5EF4-FFF2-40B4-BE49-F238E27FC236}">
              <a16:creationId xmlns:a16="http://schemas.microsoft.com/office/drawing/2014/main" xmlns="" id="{E1D28F45-B7DB-EB84-2117-1C21374AF3BB}"/>
            </a:ext>
          </a:extLst>
        </xdr:cNvPr>
        <xdr:cNvPicPr>
          <a:picLocks/>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tretch>
          <a:fillRect/>
        </a:stretch>
      </xdr:blipFill>
      <xdr:spPr>
        <a:xfrm>
          <a:off x="6169025" y="98940510"/>
          <a:ext cx="584200" cy="905736"/>
        </a:xfrm>
        <a:prstGeom prst="rect">
          <a:avLst/>
        </a:prstGeom>
      </xdr:spPr>
    </xdr:pic>
    <xdr:clientData/>
  </xdr:twoCellAnchor>
  <xdr:twoCellAnchor editAs="oneCell">
    <xdr:from>
      <xdr:col>7</xdr:col>
      <xdr:colOff>25400</xdr:colOff>
      <xdr:row>119</xdr:row>
      <xdr:rowOff>23385</xdr:rowOff>
    </xdr:from>
    <xdr:to>
      <xdr:col>7</xdr:col>
      <xdr:colOff>609600</xdr:colOff>
      <xdr:row>119</xdr:row>
      <xdr:rowOff>929121</xdr:rowOff>
    </xdr:to>
    <xdr:pic>
      <xdr:nvPicPr>
        <xdr:cNvPr id="519" name="Picture 518">
          <a:extLst>
            <a:ext uri="{FF2B5EF4-FFF2-40B4-BE49-F238E27FC236}">
              <a16:creationId xmlns:a16="http://schemas.microsoft.com/office/drawing/2014/main" xmlns="" id="{60E63B25-5B10-A345-3858-EA5B49C52031}"/>
            </a:ext>
          </a:extLst>
        </xdr:cNvPr>
        <xdr:cNvPicPr>
          <a:picLocks/>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tretch>
          <a:fillRect/>
        </a:stretch>
      </xdr:blipFill>
      <xdr:spPr>
        <a:xfrm>
          <a:off x="6169025" y="99893010"/>
          <a:ext cx="584200" cy="905736"/>
        </a:xfrm>
        <a:prstGeom prst="rect">
          <a:avLst/>
        </a:prstGeom>
      </xdr:spPr>
    </xdr:pic>
    <xdr:clientData/>
  </xdr:twoCellAnchor>
  <xdr:twoCellAnchor editAs="oneCell">
    <xdr:from>
      <xdr:col>7</xdr:col>
      <xdr:colOff>25400</xdr:colOff>
      <xdr:row>120</xdr:row>
      <xdr:rowOff>23385</xdr:rowOff>
    </xdr:from>
    <xdr:to>
      <xdr:col>7</xdr:col>
      <xdr:colOff>609600</xdr:colOff>
      <xdr:row>120</xdr:row>
      <xdr:rowOff>929121</xdr:rowOff>
    </xdr:to>
    <xdr:pic>
      <xdr:nvPicPr>
        <xdr:cNvPr id="521" name="Picture 520">
          <a:extLst>
            <a:ext uri="{FF2B5EF4-FFF2-40B4-BE49-F238E27FC236}">
              <a16:creationId xmlns:a16="http://schemas.microsoft.com/office/drawing/2014/main" xmlns="" id="{369EAE5F-9B9E-0020-2FF4-4F0A855F6D4F}"/>
            </a:ext>
          </a:extLst>
        </xdr:cNvPr>
        <xdr:cNvPicPr>
          <a:picLocks/>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tretch>
          <a:fillRect/>
        </a:stretch>
      </xdr:blipFill>
      <xdr:spPr>
        <a:xfrm>
          <a:off x="6169025" y="100845510"/>
          <a:ext cx="584200" cy="905736"/>
        </a:xfrm>
        <a:prstGeom prst="rect">
          <a:avLst/>
        </a:prstGeom>
      </xdr:spPr>
    </xdr:pic>
    <xdr:clientData/>
  </xdr:twoCellAnchor>
  <xdr:twoCellAnchor editAs="oneCell">
    <xdr:from>
      <xdr:col>7</xdr:col>
      <xdr:colOff>25400</xdr:colOff>
      <xdr:row>121</xdr:row>
      <xdr:rowOff>23385</xdr:rowOff>
    </xdr:from>
    <xdr:to>
      <xdr:col>7</xdr:col>
      <xdr:colOff>609600</xdr:colOff>
      <xdr:row>121</xdr:row>
      <xdr:rowOff>929121</xdr:rowOff>
    </xdr:to>
    <xdr:pic>
      <xdr:nvPicPr>
        <xdr:cNvPr id="523" name="Picture 522">
          <a:extLst>
            <a:ext uri="{FF2B5EF4-FFF2-40B4-BE49-F238E27FC236}">
              <a16:creationId xmlns:a16="http://schemas.microsoft.com/office/drawing/2014/main" xmlns="" id="{06B8E27D-3D3E-8AD1-A9DF-4021AF5238F6}"/>
            </a:ext>
          </a:extLst>
        </xdr:cNvPr>
        <xdr:cNvPicPr>
          <a:picLocks/>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tretch>
          <a:fillRect/>
        </a:stretch>
      </xdr:blipFill>
      <xdr:spPr>
        <a:xfrm>
          <a:off x="6169025" y="101798010"/>
          <a:ext cx="584200" cy="905736"/>
        </a:xfrm>
        <a:prstGeom prst="rect">
          <a:avLst/>
        </a:prstGeom>
      </xdr:spPr>
    </xdr:pic>
    <xdr:clientData/>
  </xdr:twoCellAnchor>
  <xdr:twoCellAnchor editAs="oneCell">
    <xdr:from>
      <xdr:col>7</xdr:col>
      <xdr:colOff>25400</xdr:colOff>
      <xdr:row>122</xdr:row>
      <xdr:rowOff>23385</xdr:rowOff>
    </xdr:from>
    <xdr:to>
      <xdr:col>7</xdr:col>
      <xdr:colOff>609600</xdr:colOff>
      <xdr:row>122</xdr:row>
      <xdr:rowOff>929121</xdr:rowOff>
    </xdr:to>
    <xdr:pic>
      <xdr:nvPicPr>
        <xdr:cNvPr id="525" name="Picture 524">
          <a:extLst>
            <a:ext uri="{FF2B5EF4-FFF2-40B4-BE49-F238E27FC236}">
              <a16:creationId xmlns:a16="http://schemas.microsoft.com/office/drawing/2014/main" xmlns="" id="{37C4C9C9-E73E-8416-016A-E6E62305E8FD}"/>
            </a:ext>
          </a:extLst>
        </xdr:cNvPr>
        <xdr:cNvPicPr>
          <a:picLocks/>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tretch>
          <a:fillRect/>
        </a:stretch>
      </xdr:blipFill>
      <xdr:spPr>
        <a:xfrm>
          <a:off x="6169025" y="102750510"/>
          <a:ext cx="584200" cy="905736"/>
        </a:xfrm>
        <a:prstGeom prst="rect">
          <a:avLst/>
        </a:prstGeom>
      </xdr:spPr>
    </xdr:pic>
    <xdr:clientData/>
  </xdr:twoCellAnchor>
  <xdr:twoCellAnchor editAs="oneCell">
    <xdr:from>
      <xdr:col>7</xdr:col>
      <xdr:colOff>25400</xdr:colOff>
      <xdr:row>123</xdr:row>
      <xdr:rowOff>23899</xdr:rowOff>
    </xdr:from>
    <xdr:to>
      <xdr:col>7</xdr:col>
      <xdr:colOff>609600</xdr:colOff>
      <xdr:row>123</xdr:row>
      <xdr:rowOff>842871</xdr:rowOff>
    </xdr:to>
    <xdr:pic>
      <xdr:nvPicPr>
        <xdr:cNvPr id="527" name="Picture 526">
          <a:extLst>
            <a:ext uri="{FF2B5EF4-FFF2-40B4-BE49-F238E27FC236}">
              <a16:creationId xmlns:a16="http://schemas.microsoft.com/office/drawing/2014/main" xmlns="" id="{D02179CB-1CF0-17AE-1429-264C2F3BE842}"/>
            </a:ext>
          </a:extLst>
        </xdr:cNvPr>
        <xdr:cNvPicPr>
          <a:picLocks/>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tretch>
          <a:fillRect/>
        </a:stretch>
      </xdr:blipFill>
      <xdr:spPr>
        <a:xfrm>
          <a:off x="6169025" y="103703524"/>
          <a:ext cx="584200" cy="818972"/>
        </a:xfrm>
        <a:prstGeom prst="rect">
          <a:avLst/>
        </a:prstGeom>
      </xdr:spPr>
    </xdr:pic>
    <xdr:clientData/>
  </xdr:twoCellAnchor>
  <xdr:twoCellAnchor editAs="oneCell">
    <xdr:from>
      <xdr:col>7</xdr:col>
      <xdr:colOff>25400</xdr:colOff>
      <xdr:row>124</xdr:row>
      <xdr:rowOff>23378</xdr:rowOff>
    </xdr:from>
    <xdr:to>
      <xdr:col>7</xdr:col>
      <xdr:colOff>609600</xdr:colOff>
      <xdr:row>124</xdr:row>
      <xdr:rowOff>929114</xdr:rowOff>
    </xdr:to>
    <xdr:pic>
      <xdr:nvPicPr>
        <xdr:cNvPr id="529" name="Picture 528">
          <a:extLst>
            <a:ext uri="{FF2B5EF4-FFF2-40B4-BE49-F238E27FC236}">
              <a16:creationId xmlns:a16="http://schemas.microsoft.com/office/drawing/2014/main" xmlns="" id="{CECCAA49-513D-A341-6ED4-1E7F4247EF3A}"/>
            </a:ext>
          </a:extLst>
        </xdr:cNvPr>
        <xdr:cNvPicPr>
          <a:picLocks/>
        </xdr:cNvPicPr>
      </xdr:nvPicPr>
      <xdr:blipFill>
        <a:blip xmlns:r="http://schemas.openxmlformats.org/officeDocument/2006/relationships" r:embed="rId109" cstate="print">
          <a:extLst>
            <a:ext uri="{28A0092B-C50C-407E-A947-70E740481C1C}">
              <a14:useLocalDpi xmlns:a14="http://schemas.microsoft.com/office/drawing/2010/main" xmlns="" val="0"/>
            </a:ext>
          </a:extLst>
        </a:blip>
        <a:stretch>
          <a:fillRect/>
        </a:stretch>
      </xdr:blipFill>
      <xdr:spPr>
        <a:xfrm>
          <a:off x="6169025" y="104569778"/>
          <a:ext cx="584200" cy="905736"/>
        </a:xfrm>
        <a:prstGeom prst="rect">
          <a:avLst/>
        </a:prstGeom>
      </xdr:spPr>
    </xdr:pic>
    <xdr:clientData/>
  </xdr:twoCellAnchor>
  <xdr:twoCellAnchor editAs="oneCell">
    <xdr:from>
      <xdr:col>7</xdr:col>
      <xdr:colOff>25400</xdr:colOff>
      <xdr:row>125</xdr:row>
      <xdr:rowOff>23378</xdr:rowOff>
    </xdr:from>
    <xdr:to>
      <xdr:col>7</xdr:col>
      <xdr:colOff>609600</xdr:colOff>
      <xdr:row>125</xdr:row>
      <xdr:rowOff>929114</xdr:rowOff>
    </xdr:to>
    <xdr:pic>
      <xdr:nvPicPr>
        <xdr:cNvPr id="531" name="Picture 530">
          <a:extLst>
            <a:ext uri="{FF2B5EF4-FFF2-40B4-BE49-F238E27FC236}">
              <a16:creationId xmlns:a16="http://schemas.microsoft.com/office/drawing/2014/main" xmlns="" id="{6A028739-3682-F7B0-E087-36E598ADDA61}"/>
            </a:ext>
          </a:extLst>
        </xdr:cNvPr>
        <xdr:cNvPicPr>
          <a:picLocks/>
        </xdr:cNvPicPr>
      </xdr:nvPicPr>
      <xdr:blipFill>
        <a:blip xmlns:r="http://schemas.openxmlformats.org/officeDocument/2006/relationships" r:embed="rId110" cstate="print">
          <a:extLst>
            <a:ext uri="{28A0092B-C50C-407E-A947-70E740481C1C}">
              <a14:useLocalDpi xmlns:a14="http://schemas.microsoft.com/office/drawing/2010/main" xmlns="" val="0"/>
            </a:ext>
          </a:extLst>
        </a:blip>
        <a:stretch>
          <a:fillRect/>
        </a:stretch>
      </xdr:blipFill>
      <xdr:spPr>
        <a:xfrm>
          <a:off x="6169025" y="105522278"/>
          <a:ext cx="584200" cy="905736"/>
        </a:xfrm>
        <a:prstGeom prst="rect">
          <a:avLst/>
        </a:prstGeom>
      </xdr:spPr>
    </xdr:pic>
    <xdr:clientData/>
  </xdr:twoCellAnchor>
  <xdr:twoCellAnchor editAs="oneCell">
    <xdr:from>
      <xdr:col>7</xdr:col>
      <xdr:colOff>25400</xdr:colOff>
      <xdr:row>126</xdr:row>
      <xdr:rowOff>23378</xdr:rowOff>
    </xdr:from>
    <xdr:to>
      <xdr:col>7</xdr:col>
      <xdr:colOff>609600</xdr:colOff>
      <xdr:row>126</xdr:row>
      <xdr:rowOff>929114</xdr:rowOff>
    </xdr:to>
    <xdr:pic>
      <xdr:nvPicPr>
        <xdr:cNvPr id="533" name="Picture 532">
          <a:extLst>
            <a:ext uri="{FF2B5EF4-FFF2-40B4-BE49-F238E27FC236}">
              <a16:creationId xmlns:a16="http://schemas.microsoft.com/office/drawing/2014/main" xmlns="" id="{14A0E571-1F21-8DEA-692E-660361DAB655}"/>
            </a:ext>
          </a:extLst>
        </xdr:cNvPr>
        <xdr:cNvPicPr>
          <a:picLocks/>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tretch>
          <a:fillRect/>
        </a:stretch>
      </xdr:blipFill>
      <xdr:spPr>
        <a:xfrm>
          <a:off x="6169025" y="106474778"/>
          <a:ext cx="584200" cy="905736"/>
        </a:xfrm>
        <a:prstGeom prst="rect">
          <a:avLst/>
        </a:prstGeom>
      </xdr:spPr>
    </xdr:pic>
    <xdr:clientData/>
  </xdr:twoCellAnchor>
  <xdr:twoCellAnchor editAs="oneCell">
    <xdr:from>
      <xdr:col>7</xdr:col>
      <xdr:colOff>25400</xdr:colOff>
      <xdr:row>127</xdr:row>
      <xdr:rowOff>23378</xdr:rowOff>
    </xdr:from>
    <xdr:to>
      <xdr:col>7</xdr:col>
      <xdr:colOff>609600</xdr:colOff>
      <xdr:row>127</xdr:row>
      <xdr:rowOff>929114</xdr:rowOff>
    </xdr:to>
    <xdr:pic>
      <xdr:nvPicPr>
        <xdr:cNvPr id="535" name="Picture 534">
          <a:extLst>
            <a:ext uri="{FF2B5EF4-FFF2-40B4-BE49-F238E27FC236}">
              <a16:creationId xmlns:a16="http://schemas.microsoft.com/office/drawing/2014/main" xmlns="" id="{729BF694-C0BF-43A7-524A-C9C27AE80DBE}"/>
            </a:ext>
          </a:extLst>
        </xdr:cNvPr>
        <xdr:cNvPicPr>
          <a:picLocks/>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tretch>
          <a:fillRect/>
        </a:stretch>
      </xdr:blipFill>
      <xdr:spPr>
        <a:xfrm>
          <a:off x="6169025" y="107427278"/>
          <a:ext cx="584200" cy="905736"/>
        </a:xfrm>
        <a:prstGeom prst="rect">
          <a:avLst/>
        </a:prstGeom>
      </xdr:spPr>
    </xdr:pic>
    <xdr:clientData/>
  </xdr:twoCellAnchor>
  <xdr:twoCellAnchor editAs="oneCell">
    <xdr:from>
      <xdr:col>7</xdr:col>
      <xdr:colOff>25400</xdr:colOff>
      <xdr:row>128</xdr:row>
      <xdr:rowOff>23378</xdr:rowOff>
    </xdr:from>
    <xdr:to>
      <xdr:col>7</xdr:col>
      <xdr:colOff>609600</xdr:colOff>
      <xdr:row>128</xdr:row>
      <xdr:rowOff>929114</xdr:rowOff>
    </xdr:to>
    <xdr:pic>
      <xdr:nvPicPr>
        <xdr:cNvPr id="537" name="Picture 536">
          <a:extLst>
            <a:ext uri="{FF2B5EF4-FFF2-40B4-BE49-F238E27FC236}">
              <a16:creationId xmlns:a16="http://schemas.microsoft.com/office/drawing/2014/main" xmlns="" id="{9B2F4D54-13EA-3839-D462-B00B6FFE38E9}"/>
            </a:ext>
          </a:extLst>
        </xdr:cNvPr>
        <xdr:cNvPicPr>
          <a:picLocks/>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tretch>
          <a:fillRect/>
        </a:stretch>
      </xdr:blipFill>
      <xdr:spPr>
        <a:xfrm>
          <a:off x="6169025" y="108379778"/>
          <a:ext cx="584200" cy="905736"/>
        </a:xfrm>
        <a:prstGeom prst="rect">
          <a:avLst/>
        </a:prstGeom>
      </xdr:spPr>
    </xdr:pic>
    <xdr:clientData/>
  </xdr:twoCellAnchor>
  <xdr:twoCellAnchor editAs="oneCell">
    <xdr:from>
      <xdr:col>7</xdr:col>
      <xdr:colOff>25400</xdr:colOff>
      <xdr:row>129</xdr:row>
      <xdr:rowOff>23378</xdr:rowOff>
    </xdr:from>
    <xdr:to>
      <xdr:col>7</xdr:col>
      <xdr:colOff>609600</xdr:colOff>
      <xdr:row>129</xdr:row>
      <xdr:rowOff>929114</xdr:rowOff>
    </xdr:to>
    <xdr:pic>
      <xdr:nvPicPr>
        <xdr:cNvPr id="539" name="Picture 538">
          <a:extLst>
            <a:ext uri="{FF2B5EF4-FFF2-40B4-BE49-F238E27FC236}">
              <a16:creationId xmlns:a16="http://schemas.microsoft.com/office/drawing/2014/main" xmlns="" id="{550D4C54-781F-10EB-57A7-C8E63ED7EC7D}"/>
            </a:ext>
          </a:extLst>
        </xdr:cNvPr>
        <xdr:cNvPicPr>
          <a:picLocks/>
        </xdr:cNvPicPr>
      </xdr:nvPicPr>
      <xdr:blipFill>
        <a:blip xmlns:r="http://schemas.openxmlformats.org/officeDocument/2006/relationships" r:embed="rId114" cstate="print">
          <a:extLst>
            <a:ext uri="{28A0092B-C50C-407E-A947-70E740481C1C}">
              <a14:useLocalDpi xmlns:a14="http://schemas.microsoft.com/office/drawing/2010/main" xmlns="" val="0"/>
            </a:ext>
          </a:extLst>
        </a:blip>
        <a:stretch>
          <a:fillRect/>
        </a:stretch>
      </xdr:blipFill>
      <xdr:spPr>
        <a:xfrm>
          <a:off x="6169025" y="109332278"/>
          <a:ext cx="584200" cy="905736"/>
        </a:xfrm>
        <a:prstGeom prst="rect">
          <a:avLst/>
        </a:prstGeom>
      </xdr:spPr>
    </xdr:pic>
    <xdr:clientData/>
  </xdr:twoCellAnchor>
  <xdr:twoCellAnchor editAs="oneCell">
    <xdr:from>
      <xdr:col>7</xdr:col>
      <xdr:colOff>25400</xdr:colOff>
      <xdr:row>130</xdr:row>
      <xdr:rowOff>23378</xdr:rowOff>
    </xdr:from>
    <xdr:to>
      <xdr:col>7</xdr:col>
      <xdr:colOff>609600</xdr:colOff>
      <xdr:row>130</xdr:row>
      <xdr:rowOff>929114</xdr:rowOff>
    </xdr:to>
    <xdr:pic>
      <xdr:nvPicPr>
        <xdr:cNvPr id="541" name="Picture 540">
          <a:extLst>
            <a:ext uri="{FF2B5EF4-FFF2-40B4-BE49-F238E27FC236}">
              <a16:creationId xmlns:a16="http://schemas.microsoft.com/office/drawing/2014/main" xmlns="" id="{3F022325-CD1A-EB29-08C7-B838480A0CC7}"/>
            </a:ext>
          </a:extLst>
        </xdr:cNvPr>
        <xdr:cNvPicPr>
          <a:picLocks/>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tretch>
          <a:fillRect/>
        </a:stretch>
      </xdr:blipFill>
      <xdr:spPr>
        <a:xfrm>
          <a:off x="6169025" y="110284778"/>
          <a:ext cx="584200" cy="905736"/>
        </a:xfrm>
        <a:prstGeom prst="rect">
          <a:avLst/>
        </a:prstGeom>
      </xdr:spPr>
    </xdr:pic>
    <xdr:clientData/>
  </xdr:twoCellAnchor>
  <xdr:twoCellAnchor editAs="oneCell">
    <xdr:from>
      <xdr:col>7</xdr:col>
      <xdr:colOff>25400</xdr:colOff>
      <xdr:row>131</xdr:row>
      <xdr:rowOff>23378</xdr:rowOff>
    </xdr:from>
    <xdr:to>
      <xdr:col>7</xdr:col>
      <xdr:colOff>609600</xdr:colOff>
      <xdr:row>131</xdr:row>
      <xdr:rowOff>929114</xdr:rowOff>
    </xdr:to>
    <xdr:pic>
      <xdr:nvPicPr>
        <xdr:cNvPr id="543" name="Picture 542">
          <a:extLst>
            <a:ext uri="{FF2B5EF4-FFF2-40B4-BE49-F238E27FC236}">
              <a16:creationId xmlns:a16="http://schemas.microsoft.com/office/drawing/2014/main" xmlns="" id="{10BC298A-275B-E37A-12C4-35B4BBCA3013}"/>
            </a:ext>
          </a:extLst>
        </xdr:cNvPr>
        <xdr:cNvPicPr>
          <a:picLocks/>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tretch>
          <a:fillRect/>
        </a:stretch>
      </xdr:blipFill>
      <xdr:spPr>
        <a:xfrm>
          <a:off x="6169025" y="111237278"/>
          <a:ext cx="584200" cy="905736"/>
        </a:xfrm>
        <a:prstGeom prst="rect">
          <a:avLst/>
        </a:prstGeom>
      </xdr:spPr>
    </xdr:pic>
    <xdr:clientData/>
  </xdr:twoCellAnchor>
  <xdr:twoCellAnchor editAs="oneCell">
    <xdr:from>
      <xdr:col>7</xdr:col>
      <xdr:colOff>25400</xdr:colOff>
      <xdr:row>133</xdr:row>
      <xdr:rowOff>23378</xdr:rowOff>
    </xdr:from>
    <xdr:to>
      <xdr:col>7</xdr:col>
      <xdr:colOff>609600</xdr:colOff>
      <xdr:row>133</xdr:row>
      <xdr:rowOff>929114</xdr:rowOff>
    </xdr:to>
    <xdr:pic>
      <xdr:nvPicPr>
        <xdr:cNvPr id="545" name="Picture 544">
          <a:extLst>
            <a:ext uri="{FF2B5EF4-FFF2-40B4-BE49-F238E27FC236}">
              <a16:creationId xmlns:a16="http://schemas.microsoft.com/office/drawing/2014/main" xmlns="" id="{53EE62A5-9DA2-2D4F-D1F0-32C234E36B9B}"/>
            </a:ext>
          </a:extLst>
        </xdr:cNvPr>
        <xdr:cNvPicPr>
          <a:picLocks/>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tretch>
          <a:fillRect/>
        </a:stretch>
      </xdr:blipFill>
      <xdr:spPr>
        <a:xfrm>
          <a:off x="6169025" y="112380278"/>
          <a:ext cx="584200" cy="905736"/>
        </a:xfrm>
        <a:prstGeom prst="rect">
          <a:avLst/>
        </a:prstGeom>
      </xdr:spPr>
    </xdr:pic>
    <xdr:clientData/>
  </xdr:twoCellAnchor>
  <xdr:twoCellAnchor editAs="oneCell">
    <xdr:from>
      <xdr:col>7</xdr:col>
      <xdr:colOff>25400</xdr:colOff>
      <xdr:row>134</xdr:row>
      <xdr:rowOff>25623</xdr:rowOff>
    </xdr:from>
    <xdr:to>
      <xdr:col>7</xdr:col>
      <xdr:colOff>609600</xdr:colOff>
      <xdr:row>134</xdr:row>
      <xdr:rowOff>860194</xdr:rowOff>
    </xdr:to>
    <xdr:pic>
      <xdr:nvPicPr>
        <xdr:cNvPr id="547" name="Picture 546">
          <a:extLst>
            <a:ext uri="{FF2B5EF4-FFF2-40B4-BE49-F238E27FC236}">
              <a16:creationId xmlns:a16="http://schemas.microsoft.com/office/drawing/2014/main" xmlns="" id="{7856EC94-B1E2-C1F6-FBEF-13310C58E15F}"/>
            </a:ext>
          </a:extLst>
        </xdr:cNvPr>
        <xdr:cNvPicPr>
          <a:picLocks/>
        </xdr:cNvPicPr>
      </xdr:nvPicPr>
      <xdr:blipFill>
        <a:blip xmlns:r="http://schemas.openxmlformats.org/officeDocument/2006/relationships" r:embed="rId118" cstate="print">
          <a:extLst>
            <a:ext uri="{28A0092B-C50C-407E-A947-70E740481C1C}">
              <a14:useLocalDpi xmlns:a14="http://schemas.microsoft.com/office/drawing/2010/main" xmlns="" val="0"/>
            </a:ext>
          </a:extLst>
        </a:blip>
        <a:stretch>
          <a:fillRect/>
        </a:stretch>
      </xdr:blipFill>
      <xdr:spPr>
        <a:xfrm>
          <a:off x="6169025" y="113335023"/>
          <a:ext cx="584200" cy="834571"/>
        </a:xfrm>
        <a:prstGeom prst="rect">
          <a:avLst/>
        </a:prstGeom>
      </xdr:spPr>
    </xdr:pic>
    <xdr:clientData/>
  </xdr:twoCellAnchor>
  <xdr:twoCellAnchor editAs="oneCell">
    <xdr:from>
      <xdr:col>7</xdr:col>
      <xdr:colOff>25400</xdr:colOff>
      <xdr:row>135</xdr:row>
      <xdr:rowOff>23378</xdr:rowOff>
    </xdr:from>
    <xdr:to>
      <xdr:col>7</xdr:col>
      <xdr:colOff>609600</xdr:colOff>
      <xdr:row>135</xdr:row>
      <xdr:rowOff>929114</xdr:rowOff>
    </xdr:to>
    <xdr:pic>
      <xdr:nvPicPr>
        <xdr:cNvPr id="549" name="Picture 548">
          <a:extLst>
            <a:ext uri="{FF2B5EF4-FFF2-40B4-BE49-F238E27FC236}">
              <a16:creationId xmlns:a16="http://schemas.microsoft.com/office/drawing/2014/main" xmlns="" id="{369C9AD1-7DE1-A3C4-9F0D-01575BFBB151}"/>
            </a:ext>
          </a:extLst>
        </xdr:cNvPr>
        <xdr:cNvPicPr>
          <a:picLocks/>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tretch>
          <a:fillRect/>
        </a:stretch>
      </xdr:blipFill>
      <xdr:spPr>
        <a:xfrm>
          <a:off x="6169025" y="114218603"/>
          <a:ext cx="584200" cy="905736"/>
        </a:xfrm>
        <a:prstGeom prst="rect">
          <a:avLst/>
        </a:prstGeom>
      </xdr:spPr>
    </xdr:pic>
    <xdr:clientData/>
  </xdr:twoCellAnchor>
  <xdr:twoCellAnchor editAs="oneCell">
    <xdr:from>
      <xdr:col>7</xdr:col>
      <xdr:colOff>25400</xdr:colOff>
      <xdr:row>136</xdr:row>
      <xdr:rowOff>21419</xdr:rowOff>
    </xdr:from>
    <xdr:to>
      <xdr:col>7</xdr:col>
      <xdr:colOff>609600</xdr:colOff>
      <xdr:row>136</xdr:row>
      <xdr:rowOff>931073</xdr:rowOff>
    </xdr:to>
    <xdr:pic>
      <xdr:nvPicPr>
        <xdr:cNvPr id="551" name="Picture 550">
          <a:extLst>
            <a:ext uri="{FF2B5EF4-FFF2-40B4-BE49-F238E27FC236}">
              <a16:creationId xmlns:a16="http://schemas.microsoft.com/office/drawing/2014/main" xmlns="" id="{00ECDB4C-53A7-2274-BED7-3B47728EAAA2}"/>
            </a:ext>
          </a:extLst>
        </xdr:cNvPr>
        <xdr:cNvPicPr>
          <a:picLocks/>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tretch>
          <a:fillRect/>
        </a:stretch>
      </xdr:blipFill>
      <xdr:spPr>
        <a:xfrm>
          <a:off x="6169025" y="115169144"/>
          <a:ext cx="584200" cy="909654"/>
        </a:xfrm>
        <a:prstGeom prst="rect">
          <a:avLst/>
        </a:prstGeom>
      </xdr:spPr>
    </xdr:pic>
    <xdr:clientData/>
  </xdr:twoCellAnchor>
  <xdr:twoCellAnchor editAs="oneCell">
    <xdr:from>
      <xdr:col>7</xdr:col>
      <xdr:colOff>25400</xdr:colOff>
      <xdr:row>137</xdr:row>
      <xdr:rowOff>23378</xdr:rowOff>
    </xdr:from>
    <xdr:to>
      <xdr:col>7</xdr:col>
      <xdr:colOff>609600</xdr:colOff>
      <xdr:row>137</xdr:row>
      <xdr:rowOff>929114</xdr:rowOff>
    </xdr:to>
    <xdr:pic>
      <xdr:nvPicPr>
        <xdr:cNvPr id="553" name="Picture 552">
          <a:extLst>
            <a:ext uri="{FF2B5EF4-FFF2-40B4-BE49-F238E27FC236}">
              <a16:creationId xmlns:a16="http://schemas.microsoft.com/office/drawing/2014/main" xmlns="" id="{E5FFF5D3-0935-881C-8461-5B5F40BC0699}"/>
            </a:ext>
          </a:extLst>
        </xdr:cNvPr>
        <xdr:cNvPicPr>
          <a:picLocks/>
        </xdr:cNvPicPr>
      </xdr:nvPicPr>
      <xdr:blipFill>
        <a:blip xmlns:r="http://schemas.openxmlformats.org/officeDocument/2006/relationships" r:embed="rId121" cstate="print">
          <a:extLst>
            <a:ext uri="{28A0092B-C50C-407E-A947-70E740481C1C}">
              <a14:useLocalDpi xmlns:a14="http://schemas.microsoft.com/office/drawing/2010/main" xmlns="" val="0"/>
            </a:ext>
          </a:extLst>
        </a:blip>
        <a:stretch>
          <a:fillRect/>
        </a:stretch>
      </xdr:blipFill>
      <xdr:spPr>
        <a:xfrm>
          <a:off x="6169025" y="116123603"/>
          <a:ext cx="584200" cy="905736"/>
        </a:xfrm>
        <a:prstGeom prst="rect">
          <a:avLst/>
        </a:prstGeom>
      </xdr:spPr>
    </xdr:pic>
    <xdr:clientData/>
  </xdr:twoCellAnchor>
  <xdr:twoCellAnchor editAs="oneCell">
    <xdr:from>
      <xdr:col>7</xdr:col>
      <xdr:colOff>25400</xdr:colOff>
      <xdr:row>138</xdr:row>
      <xdr:rowOff>23378</xdr:rowOff>
    </xdr:from>
    <xdr:to>
      <xdr:col>7</xdr:col>
      <xdr:colOff>609600</xdr:colOff>
      <xdr:row>138</xdr:row>
      <xdr:rowOff>929114</xdr:rowOff>
    </xdr:to>
    <xdr:pic>
      <xdr:nvPicPr>
        <xdr:cNvPr id="555" name="Picture 554">
          <a:extLst>
            <a:ext uri="{FF2B5EF4-FFF2-40B4-BE49-F238E27FC236}">
              <a16:creationId xmlns:a16="http://schemas.microsoft.com/office/drawing/2014/main" xmlns="" id="{34B54427-1646-FF90-6606-C79117DB6DB8}"/>
            </a:ext>
          </a:extLst>
        </xdr:cNvPr>
        <xdr:cNvPicPr>
          <a:picLocks/>
        </xdr:cNvPicPr>
      </xdr:nvPicPr>
      <xdr:blipFill>
        <a:blip xmlns:r="http://schemas.openxmlformats.org/officeDocument/2006/relationships" r:embed="rId122" cstate="print">
          <a:extLst>
            <a:ext uri="{28A0092B-C50C-407E-A947-70E740481C1C}">
              <a14:useLocalDpi xmlns:a14="http://schemas.microsoft.com/office/drawing/2010/main" xmlns="" val="0"/>
            </a:ext>
          </a:extLst>
        </a:blip>
        <a:stretch>
          <a:fillRect/>
        </a:stretch>
      </xdr:blipFill>
      <xdr:spPr>
        <a:xfrm>
          <a:off x="6169025" y="117076103"/>
          <a:ext cx="584200" cy="905736"/>
        </a:xfrm>
        <a:prstGeom prst="rect">
          <a:avLst/>
        </a:prstGeom>
      </xdr:spPr>
    </xdr:pic>
    <xdr:clientData/>
  </xdr:twoCellAnchor>
  <xdr:twoCellAnchor editAs="oneCell">
    <xdr:from>
      <xdr:col>7</xdr:col>
      <xdr:colOff>25400</xdr:colOff>
      <xdr:row>139</xdr:row>
      <xdr:rowOff>23378</xdr:rowOff>
    </xdr:from>
    <xdr:to>
      <xdr:col>7</xdr:col>
      <xdr:colOff>609600</xdr:colOff>
      <xdr:row>139</xdr:row>
      <xdr:rowOff>929114</xdr:rowOff>
    </xdr:to>
    <xdr:pic>
      <xdr:nvPicPr>
        <xdr:cNvPr id="557" name="Picture 556">
          <a:extLst>
            <a:ext uri="{FF2B5EF4-FFF2-40B4-BE49-F238E27FC236}">
              <a16:creationId xmlns:a16="http://schemas.microsoft.com/office/drawing/2014/main" xmlns="" id="{D7067EB2-891A-113B-E7EA-AB6FEE8DCC17}"/>
            </a:ext>
          </a:extLst>
        </xdr:cNvPr>
        <xdr:cNvPicPr>
          <a:picLocks/>
        </xdr:cNvPicPr>
      </xdr:nvPicPr>
      <xdr:blipFill>
        <a:blip xmlns:r="http://schemas.openxmlformats.org/officeDocument/2006/relationships" r:embed="rId123" cstate="print">
          <a:extLst>
            <a:ext uri="{28A0092B-C50C-407E-A947-70E740481C1C}">
              <a14:useLocalDpi xmlns:a14="http://schemas.microsoft.com/office/drawing/2010/main" xmlns="" val="0"/>
            </a:ext>
          </a:extLst>
        </a:blip>
        <a:stretch>
          <a:fillRect/>
        </a:stretch>
      </xdr:blipFill>
      <xdr:spPr>
        <a:xfrm>
          <a:off x="6169025" y="118028603"/>
          <a:ext cx="584200" cy="905736"/>
        </a:xfrm>
        <a:prstGeom prst="rect">
          <a:avLst/>
        </a:prstGeom>
      </xdr:spPr>
    </xdr:pic>
    <xdr:clientData/>
  </xdr:twoCellAnchor>
  <xdr:twoCellAnchor editAs="oneCell">
    <xdr:from>
      <xdr:col>7</xdr:col>
      <xdr:colOff>25400</xdr:colOff>
      <xdr:row>140</xdr:row>
      <xdr:rowOff>23378</xdr:rowOff>
    </xdr:from>
    <xdr:to>
      <xdr:col>7</xdr:col>
      <xdr:colOff>609600</xdr:colOff>
      <xdr:row>140</xdr:row>
      <xdr:rowOff>929114</xdr:rowOff>
    </xdr:to>
    <xdr:pic>
      <xdr:nvPicPr>
        <xdr:cNvPr id="559" name="Picture 558">
          <a:extLst>
            <a:ext uri="{FF2B5EF4-FFF2-40B4-BE49-F238E27FC236}">
              <a16:creationId xmlns:a16="http://schemas.microsoft.com/office/drawing/2014/main" xmlns="" id="{C15999DE-0284-1D9A-E6FD-1BB32AE6D44E}"/>
            </a:ext>
          </a:extLst>
        </xdr:cNvPr>
        <xdr:cNvPicPr>
          <a:picLocks/>
        </xdr:cNvPicPr>
      </xdr:nvPicPr>
      <xdr:blipFill>
        <a:blip xmlns:r="http://schemas.openxmlformats.org/officeDocument/2006/relationships" r:embed="rId124" cstate="print">
          <a:extLst>
            <a:ext uri="{28A0092B-C50C-407E-A947-70E740481C1C}">
              <a14:useLocalDpi xmlns:a14="http://schemas.microsoft.com/office/drawing/2010/main" xmlns="" val="0"/>
            </a:ext>
          </a:extLst>
        </a:blip>
        <a:stretch>
          <a:fillRect/>
        </a:stretch>
      </xdr:blipFill>
      <xdr:spPr>
        <a:xfrm>
          <a:off x="6169025" y="118981103"/>
          <a:ext cx="584200" cy="905736"/>
        </a:xfrm>
        <a:prstGeom prst="rect">
          <a:avLst/>
        </a:prstGeom>
      </xdr:spPr>
    </xdr:pic>
    <xdr:clientData/>
  </xdr:twoCellAnchor>
  <xdr:twoCellAnchor editAs="oneCell">
    <xdr:from>
      <xdr:col>7</xdr:col>
      <xdr:colOff>25400</xdr:colOff>
      <xdr:row>141</xdr:row>
      <xdr:rowOff>23378</xdr:rowOff>
    </xdr:from>
    <xdr:to>
      <xdr:col>7</xdr:col>
      <xdr:colOff>609600</xdr:colOff>
      <xdr:row>141</xdr:row>
      <xdr:rowOff>929114</xdr:rowOff>
    </xdr:to>
    <xdr:pic>
      <xdr:nvPicPr>
        <xdr:cNvPr id="561" name="Picture 560">
          <a:extLst>
            <a:ext uri="{FF2B5EF4-FFF2-40B4-BE49-F238E27FC236}">
              <a16:creationId xmlns:a16="http://schemas.microsoft.com/office/drawing/2014/main" xmlns="" id="{A83D6011-6719-4664-3AF2-5DEF88A9841E}"/>
            </a:ext>
          </a:extLst>
        </xdr:cNvPr>
        <xdr:cNvPicPr>
          <a:picLocks/>
        </xdr:cNvPicPr>
      </xdr:nvPicPr>
      <xdr:blipFill>
        <a:blip xmlns:r="http://schemas.openxmlformats.org/officeDocument/2006/relationships" r:embed="rId125" cstate="print">
          <a:extLst>
            <a:ext uri="{28A0092B-C50C-407E-A947-70E740481C1C}">
              <a14:useLocalDpi xmlns:a14="http://schemas.microsoft.com/office/drawing/2010/main" xmlns="" val="0"/>
            </a:ext>
          </a:extLst>
        </a:blip>
        <a:stretch>
          <a:fillRect/>
        </a:stretch>
      </xdr:blipFill>
      <xdr:spPr>
        <a:xfrm>
          <a:off x="6169025" y="119933603"/>
          <a:ext cx="584200" cy="905736"/>
        </a:xfrm>
        <a:prstGeom prst="rect">
          <a:avLst/>
        </a:prstGeom>
      </xdr:spPr>
    </xdr:pic>
    <xdr:clientData/>
  </xdr:twoCellAnchor>
  <xdr:twoCellAnchor editAs="oneCell">
    <xdr:from>
      <xdr:col>7</xdr:col>
      <xdr:colOff>25400</xdr:colOff>
      <xdr:row>142</xdr:row>
      <xdr:rowOff>25264</xdr:rowOff>
    </xdr:from>
    <xdr:to>
      <xdr:col>7</xdr:col>
      <xdr:colOff>609600</xdr:colOff>
      <xdr:row>142</xdr:row>
      <xdr:rowOff>898653</xdr:rowOff>
    </xdr:to>
    <xdr:pic>
      <xdr:nvPicPr>
        <xdr:cNvPr id="563" name="Picture 562">
          <a:extLst>
            <a:ext uri="{FF2B5EF4-FFF2-40B4-BE49-F238E27FC236}">
              <a16:creationId xmlns:a16="http://schemas.microsoft.com/office/drawing/2014/main" xmlns="" id="{D5D8B952-B10B-A43B-D370-0169435A7AAB}"/>
            </a:ext>
          </a:extLst>
        </xdr:cNvPr>
        <xdr:cNvPicPr>
          <a:picLocks/>
        </xdr:cNvPicPr>
      </xdr:nvPicPr>
      <xdr:blipFill>
        <a:blip xmlns:r="http://schemas.openxmlformats.org/officeDocument/2006/relationships" r:embed="rId126" cstate="print">
          <a:extLst>
            <a:ext uri="{28A0092B-C50C-407E-A947-70E740481C1C}">
              <a14:useLocalDpi xmlns:a14="http://schemas.microsoft.com/office/drawing/2010/main" xmlns="" val="0"/>
            </a:ext>
          </a:extLst>
        </a:blip>
        <a:stretch>
          <a:fillRect/>
        </a:stretch>
      </xdr:blipFill>
      <xdr:spPr>
        <a:xfrm>
          <a:off x="6169025" y="120887989"/>
          <a:ext cx="584200" cy="873389"/>
        </a:xfrm>
        <a:prstGeom prst="rect">
          <a:avLst/>
        </a:prstGeom>
      </xdr:spPr>
    </xdr:pic>
    <xdr:clientData/>
  </xdr:twoCellAnchor>
  <xdr:twoCellAnchor editAs="oneCell">
    <xdr:from>
      <xdr:col>7</xdr:col>
      <xdr:colOff>25400</xdr:colOff>
      <xdr:row>143</xdr:row>
      <xdr:rowOff>22994</xdr:rowOff>
    </xdr:from>
    <xdr:to>
      <xdr:col>7</xdr:col>
      <xdr:colOff>609600</xdr:colOff>
      <xdr:row>143</xdr:row>
      <xdr:rowOff>929511</xdr:rowOff>
    </xdr:to>
    <xdr:pic>
      <xdr:nvPicPr>
        <xdr:cNvPr id="565" name="Picture 564">
          <a:extLst>
            <a:ext uri="{FF2B5EF4-FFF2-40B4-BE49-F238E27FC236}">
              <a16:creationId xmlns:a16="http://schemas.microsoft.com/office/drawing/2014/main" xmlns="" id="{85D6AAF7-815C-8DB7-EBB9-2CA96B15F8F8}"/>
            </a:ext>
          </a:extLst>
        </xdr:cNvPr>
        <xdr:cNvPicPr>
          <a:picLocks/>
        </xdr:cNvPicPr>
      </xdr:nvPicPr>
      <xdr:blipFill>
        <a:blip xmlns:r="http://schemas.openxmlformats.org/officeDocument/2006/relationships" r:embed="rId127" cstate="print">
          <a:extLst>
            <a:ext uri="{28A0092B-C50C-407E-A947-70E740481C1C}">
              <a14:useLocalDpi xmlns:a14="http://schemas.microsoft.com/office/drawing/2010/main" xmlns="" val="0"/>
            </a:ext>
          </a:extLst>
        </a:blip>
        <a:stretch>
          <a:fillRect/>
        </a:stretch>
      </xdr:blipFill>
      <xdr:spPr>
        <a:xfrm>
          <a:off x="6169025" y="121809644"/>
          <a:ext cx="584200" cy="906517"/>
        </a:xfrm>
        <a:prstGeom prst="rect">
          <a:avLst/>
        </a:prstGeom>
      </xdr:spPr>
    </xdr:pic>
    <xdr:clientData/>
  </xdr:twoCellAnchor>
  <xdr:twoCellAnchor editAs="oneCell">
    <xdr:from>
      <xdr:col>7</xdr:col>
      <xdr:colOff>25400</xdr:colOff>
      <xdr:row>144</xdr:row>
      <xdr:rowOff>23378</xdr:rowOff>
    </xdr:from>
    <xdr:to>
      <xdr:col>7</xdr:col>
      <xdr:colOff>609600</xdr:colOff>
      <xdr:row>144</xdr:row>
      <xdr:rowOff>929114</xdr:rowOff>
    </xdr:to>
    <xdr:pic>
      <xdr:nvPicPr>
        <xdr:cNvPr id="567" name="Picture 566">
          <a:extLst>
            <a:ext uri="{FF2B5EF4-FFF2-40B4-BE49-F238E27FC236}">
              <a16:creationId xmlns:a16="http://schemas.microsoft.com/office/drawing/2014/main" xmlns="" id="{E825DA6C-EA5F-DEE2-A93B-8505D5BF4FEC}"/>
            </a:ext>
          </a:extLst>
        </xdr:cNvPr>
        <xdr:cNvPicPr>
          <a:picLocks/>
        </xdr:cNvPicPr>
      </xdr:nvPicPr>
      <xdr:blipFill>
        <a:blip xmlns:r="http://schemas.openxmlformats.org/officeDocument/2006/relationships" r:embed="rId128" cstate="print">
          <a:extLst>
            <a:ext uri="{28A0092B-C50C-407E-A947-70E740481C1C}">
              <a14:useLocalDpi xmlns:a14="http://schemas.microsoft.com/office/drawing/2010/main" xmlns="" val="0"/>
            </a:ext>
          </a:extLst>
        </a:blip>
        <a:stretch>
          <a:fillRect/>
        </a:stretch>
      </xdr:blipFill>
      <xdr:spPr>
        <a:xfrm>
          <a:off x="6169025" y="122762528"/>
          <a:ext cx="584200" cy="905736"/>
        </a:xfrm>
        <a:prstGeom prst="rect">
          <a:avLst/>
        </a:prstGeom>
      </xdr:spPr>
    </xdr:pic>
    <xdr:clientData/>
  </xdr:twoCellAnchor>
  <xdr:twoCellAnchor editAs="oneCell">
    <xdr:from>
      <xdr:col>7</xdr:col>
      <xdr:colOff>25400</xdr:colOff>
      <xdr:row>145</xdr:row>
      <xdr:rowOff>25623</xdr:rowOff>
    </xdr:from>
    <xdr:to>
      <xdr:col>7</xdr:col>
      <xdr:colOff>609600</xdr:colOff>
      <xdr:row>145</xdr:row>
      <xdr:rowOff>860194</xdr:rowOff>
    </xdr:to>
    <xdr:pic>
      <xdr:nvPicPr>
        <xdr:cNvPr id="569" name="Picture 568">
          <a:extLst>
            <a:ext uri="{FF2B5EF4-FFF2-40B4-BE49-F238E27FC236}">
              <a16:creationId xmlns:a16="http://schemas.microsoft.com/office/drawing/2014/main" xmlns="" id="{3B9DF6B7-4A2A-C385-89A4-7B7F7E68C3AA}"/>
            </a:ext>
          </a:extLst>
        </xdr:cNvPr>
        <xdr:cNvPicPr>
          <a:picLocks/>
        </xdr:cNvPicPr>
      </xdr:nvPicPr>
      <xdr:blipFill>
        <a:blip xmlns:r="http://schemas.openxmlformats.org/officeDocument/2006/relationships" r:embed="rId129" cstate="print">
          <a:extLst>
            <a:ext uri="{28A0092B-C50C-407E-A947-70E740481C1C}">
              <a14:useLocalDpi xmlns:a14="http://schemas.microsoft.com/office/drawing/2010/main" xmlns="" val="0"/>
            </a:ext>
          </a:extLst>
        </a:blip>
        <a:stretch>
          <a:fillRect/>
        </a:stretch>
      </xdr:blipFill>
      <xdr:spPr>
        <a:xfrm>
          <a:off x="6169025" y="123717273"/>
          <a:ext cx="584200" cy="834571"/>
        </a:xfrm>
        <a:prstGeom prst="rect">
          <a:avLst/>
        </a:prstGeom>
      </xdr:spPr>
    </xdr:pic>
    <xdr:clientData/>
  </xdr:twoCellAnchor>
  <xdr:twoCellAnchor editAs="oneCell">
    <xdr:from>
      <xdr:col>7</xdr:col>
      <xdr:colOff>25400</xdr:colOff>
      <xdr:row>146</xdr:row>
      <xdr:rowOff>23378</xdr:rowOff>
    </xdr:from>
    <xdr:to>
      <xdr:col>7</xdr:col>
      <xdr:colOff>609600</xdr:colOff>
      <xdr:row>146</xdr:row>
      <xdr:rowOff>929114</xdr:rowOff>
    </xdr:to>
    <xdr:pic>
      <xdr:nvPicPr>
        <xdr:cNvPr id="571" name="Picture 570">
          <a:extLst>
            <a:ext uri="{FF2B5EF4-FFF2-40B4-BE49-F238E27FC236}">
              <a16:creationId xmlns:a16="http://schemas.microsoft.com/office/drawing/2014/main" xmlns="" id="{925C4D0A-FC29-6157-41E8-8489BB9F2596}"/>
            </a:ext>
          </a:extLst>
        </xdr:cNvPr>
        <xdr:cNvPicPr>
          <a:picLocks/>
        </xdr:cNvPicPr>
      </xdr:nvPicPr>
      <xdr:blipFill>
        <a:blip xmlns:r="http://schemas.openxmlformats.org/officeDocument/2006/relationships" r:embed="rId130" cstate="print">
          <a:extLst>
            <a:ext uri="{28A0092B-C50C-407E-A947-70E740481C1C}">
              <a14:useLocalDpi xmlns:a14="http://schemas.microsoft.com/office/drawing/2010/main" xmlns="" val="0"/>
            </a:ext>
          </a:extLst>
        </a:blip>
        <a:stretch>
          <a:fillRect/>
        </a:stretch>
      </xdr:blipFill>
      <xdr:spPr>
        <a:xfrm>
          <a:off x="6169025" y="124600853"/>
          <a:ext cx="584200" cy="905736"/>
        </a:xfrm>
        <a:prstGeom prst="rect">
          <a:avLst/>
        </a:prstGeom>
      </xdr:spPr>
    </xdr:pic>
    <xdr:clientData/>
  </xdr:twoCellAnchor>
  <xdr:twoCellAnchor editAs="oneCell">
    <xdr:from>
      <xdr:col>7</xdr:col>
      <xdr:colOff>25400</xdr:colOff>
      <xdr:row>147</xdr:row>
      <xdr:rowOff>23378</xdr:rowOff>
    </xdr:from>
    <xdr:to>
      <xdr:col>7</xdr:col>
      <xdr:colOff>609600</xdr:colOff>
      <xdr:row>147</xdr:row>
      <xdr:rowOff>929114</xdr:rowOff>
    </xdr:to>
    <xdr:pic>
      <xdr:nvPicPr>
        <xdr:cNvPr id="573" name="Picture 572">
          <a:extLst>
            <a:ext uri="{FF2B5EF4-FFF2-40B4-BE49-F238E27FC236}">
              <a16:creationId xmlns:a16="http://schemas.microsoft.com/office/drawing/2014/main" xmlns="" id="{571EE0D7-960C-587D-D033-7260C14919B1}"/>
            </a:ext>
          </a:extLst>
        </xdr:cNvPr>
        <xdr:cNvPicPr>
          <a:picLocks/>
        </xdr:cNvPicPr>
      </xdr:nvPicPr>
      <xdr:blipFill>
        <a:blip xmlns:r="http://schemas.openxmlformats.org/officeDocument/2006/relationships" r:embed="rId131" cstate="print">
          <a:extLst>
            <a:ext uri="{28A0092B-C50C-407E-A947-70E740481C1C}">
              <a14:useLocalDpi xmlns:a14="http://schemas.microsoft.com/office/drawing/2010/main" xmlns="" val="0"/>
            </a:ext>
          </a:extLst>
        </a:blip>
        <a:stretch>
          <a:fillRect/>
        </a:stretch>
      </xdr:blipFill>
      <xdr:spPr>
        <a:xfrm>
          <a:off x="6169025" y="125553353"/>
          <a:ext cx="584200" cy="905736"/>
        </a:xfrm>
        <a:prstGeom prst="rect">
          <a:avLst/>
        </a:prstGeom>
      </xdr:spPr>
    </xdr:pic>
    <xdr:clientData/>
  </xdr:twoCellAnchor>
  <xdr:twoCellAnchor editAs="oneCell">
    <xdr:from>
      <xdr:col>7</xdr:col>
      <xdr:colOff>25400</xdr:colOff>
      <xdr:row>148</xdr:row>
      <xdr:rowOff>23378</xdr:rowOff>
    </xdr:from>
    <xdr:to>
      <xdr:col>7</xdr:col>
      <xdr:colOff>609600</xdr:colOff>
      <xdr:row>148</xdr:row>
      <xdr:rowOff>929114</xdr:rowOff>
    </xdr:to>
    <xdr:pic>
      <xdr:nvPicPr>
        <xdr:cNvPr id="575" name="Picture 574">
          <a:extLst>
            <a:ext uri="{FF2B5EF4-FFF2-40B4-BE49-F238E27FC236}">
              <a16:creationId xmlns:a16="http://schemas.microsoft.com/office/drawing/2014/main" xmlns="" id="{58C8FACB-A708-506F-B23F-2988F05AF6F3}"/>
            </a:ext>
          </a:extLst>
        </xdr:cNvPr>
        <xdr:cNvPicPr>
          <a:picLocks/>
        </xdr:cNvPicPr>
      </xdr:nvPicPr>
      <xdr:blipFill>
        <a:blip xmlns:r="http://schemas.openxmlformats.org/officeDocument/2006/relationships" r:embed="rId132" cstate="print">
          <a:extLst>
            <a:ext uri="{28A0092B-C50C-407E-A947-70E740481C1C}">
              <a14:useLocalDpi xmlns:a14="http://schemas.microsoft.com/office/drawing/2010/main" xmlns="" val="0"/>
            </a:ext>
          </a:extLst>
        </a:blip>
        <a:stretch>
          <a:fillRect/>
        </a:stretch>
      </xdr:blipFill>
      <xdr:spPr>
        <a:xfrm>
          <a:off x="6169025" y="126505853"/>
          <a:ext cx="584200" cy="905736"/>
        </a:xfrm>
        <a:prstGeom prst="rect">
          <a:avLst/>
        </a:prstGeom>
      </xdr:spPr>
    </xdr:pic>
    <xdr:clientData/>
  </xdr:twoCellAnchor>
  <xdr:twoCellAnchor editAs="oneCell">
    <xdr:from>
      <xdr:col>7</xdr:col>
      <xdr:colOff>25400</xdr:colOff>
      <xdr:row>149</xdr:row>
      <xdr:rowOff>23378</xdr:rowOff>
    </xdr:from>
    <xdr:to>
      <xdr:col>7</xdr:col>
      <xdr:colOff>609600</xdr:colOff>
      <xdr:row>149</xdr:row>
      <xdr:rowOff>929114</xdr:rowOff>
    </xdr:to>
    <xdr:pic>
      <xdr:nvPicPr>
        <xdr:cNvPr id="577" name="Picture 576">
          <a:extLst>
            <a:ext uri="{FF2B5EF4-FFF2-40B4-BE49-F238E27FC236}">
              <a16:creationId xmlns:a16="http://schemas.microsoft.com/office/drawing/2014/main" xmlns="" id="{8522153A-DC30-5F81-BF21-C94393CB0169}"/>
            </a:ext>
          </a:extLst>
        </xdr:cNvPr>
        <xdr:cNvPicPr>
          <a:picLocks/>
        </xdr:cNvPicPr>
      </xdr:nvPicPr>
      <xdr:blipFill>
        <a:blip xmlns:r="http://schemas.openxmlformats.org/officeDocument/2006/relationships" r:embed="rId133" cstate="print">
          <a:extLst>
            <a:ext uri="{28A0092B-C50C-407E-A947-70E740481C1C}">
              <a14:useLocalDpi xmlns:a14="http://schemas.microsoft.com/office/drawing/2010/main" xmlns="" val="0"/>
            </a:ext>
          </a:extLst>
        </a:blip>
        <a:stretch>
          <a:fillRect/>
        </a:stretch>
      </xdr:blipFill>
      <xdr:spPr>
        <a:xfrm>
          <a:off x="6169025" y="127458353"/>
          <a:ext cx="584200" cy="905736"/>
        </a:xfrm>
        <a:prstGeom prst="rect">
          <a:avLst/>
        </a:prstGeom>
      </xdr:spPr>
    </xdr:pic>
    <xdr:clientData/>
  </xdr:twoCellAnchor>
  <xdr:twoCellAnchor editAs="oneCell">
    <xdr:from>
      <xdr:col>7</xdr:col>
      <xdr:colOff>25400</xdr:colOff>
      <xdr:row>150</xdr:row>
      <xdr:rowOff>23378</xdr:rowOff>
    </xdr:from>
    <xdr:to>
      <xdr:col>7</xdr:col>
      <xdr:colOff>609600</xdr:colOff>
      <xdr:row>150</xdr:row>
      <xdr:rowOff>929114</xdr:rowOff>
    </xdr:to>
    <xdr:pic>
      <xdr:nvPicPr>
        <xdr:cNvPr id="579" name="Picture 578">
          <a:extLst>
            <a:ext uri="{FF2B5EF4-FFF2-40B4-BE49-F238E27FC236}">
              <a16:creationId xmlns:a16="http://schemas.microsoft.com/office/drawing/2014/main" xmlns="" id="{D20A27E9-372F-9960-691E-7E61A4668DE3}"/>
            </a:ext>
          </a:extLst>
        </xdr:cNvPr>
        <xdr:cNvPicPr>
          <a:picLocks/>
        </xdr:cNvPicPr>
      </xdr:nvPicPr>
      <xdr:blipFill>
        <a:blip xmlns:r="http://schemas.openxmlformats.org/officeDocument/2006/relationships" r:embed="rId134" cstate="print">
          <a:extLst>
            <a:ext uri="{28A0092B-C50C-407E-A947-70E740481C1C}">
              <a14:useLocalDpi xmlns:a14="http://schemas.microsoft.com/office/drawing/2010/main" xmlns="" val="0"/>
            </a:ext>
          </a:extLst>
        </a:blip>
        <a:stretch>
          <a:fillRect/>
        </a:stretch>
      </xdr:blipFill>
      <xdr:spPr>
        <a:xfrm>
          <a:off x="6169025" y="128410853"/>
          <a:ext cx="584200" cy="905736"/>
        </a:xfrm>
        <a:prstGeom prst="rect">
          <a:avLst/>
        </a:prstGeom>
      </xdr:spPr>
    </xdr:pic>
    <xdr:clientData/>
  </xdr:twoCellAnchor>
  <xdr:twoCellAnchor editAs="oneCell">
    <xdr:from>
      <xdr:col>7</xdr:col>
      <xdr:colOff>25400</xdr:colOff>
      <xdr:row>151</xdr:row>
      <xdr:rowOff>23378</xdr:rowOff>
    </xdr:from>
    <xdr:to>
      <xdr:col>7</xdr:col>
      <xdr:colOff>609600</xdr:colOff>
      <xdr:row>151</xdr:row>
      <xdr:rowOff>929114</xdr:rowOff>
    </xdr:to>
    <xdr:pic>
      <xdr:nvPicPr>
        <xdr:cNvPr id="581" name="Picture 580">
          <a:extLst>
            <a:ext uri="{FF2B5EF4-FFF2-40B4-BE49-F238E27FC236}">
              <a16:creationId xmlns:a16="http://schemas.microsoft.com/office/drawing/2014/main" xmlns="" id="{1FA3051A-1460-924E-0B57-47B937349B89}"/>
            </a:ext>
          </a:extLst>
        </xdr:cNvPr>
        <xdr:cNvPicPr>
          <a:picLocks/>
        </xdr:cNvPicPr>
      </xdr:nvPicPr>
      <xdr:blipFill>
        <a:blip xmlns:r="http://schemas.openxmlformats.org/officeDocument/2006/relationships" r:embed="rId135" cstate="print">
          <a:extLst>
            <a:ext uri="{28A0092B-C50C-407E-A947-70E740481C1C}">
              <a14:useLocalDpi xmlns:a14="http://schemas.microsoft.com/office/drawing/2010/main" xmlns="" val="0"/>
            </a:ext>
          </a:extLst>
        </a:blip>
        <a:stretch>
          <a:fillRect/>
        </a:stretch>
      </xdr:blipFill>
      <xdr:spPr>
        <a:xfrm>
          <a:off x="6169025" y="129363353"/>
          <a:ext cx="584200" cy="905736"/>
        </a:xfrm>
        <a:prstGeom prst="rect">
          <a:avLst/>
        </a:prstGeom>
      </xdr:spPr>
    </xdr:pic>
    <xdr:clientData/>
  </xdr:twoCellAnchor>
  <xdr:twoCellAnchor editAs="oneCell">
    <xdr:from>
      <xdr:col>7</xdr:col>
      <xdr:colOff>25400</xdr:colOff>
      <xdr:row>152</xdr:row>
      <xdr:rowOff>23378</xdr:rowOff>
    </xdr:from>
    <xdr:to>
      <xdr:col>7</xdr:col>
      <xdr:colOff>609600</xdr:colOff>
      <xdr:row>152</xdr:row>
      <xdr:rowOff>929114</xdr:rowOff>
    </xdr:to>
    <xdr:pic>
      <xdr:nvPicPr>
        <xdr:cNvPr id="583" name="Picture 582">
          <a:extLst>
            <a:ext uri="{FF2B5EF4-FFF2-40B4-BE49-F238E27FC236}">
              <a16:creationId xmlns:a16="http://schemas.microsoft.com/office/drawing/2014/main" xmlns="" id="{D4E7CADA-5372-3F6F-0ACF-B4FC2689C428}"/>
            </a:ext>
          </a:extLst>
        </xdr:cNvPr>
        <xdr:cNvPicPr>
          <a:picLocks/>
        </xdr:cNvPicPr>
      </xdr:nvPicPr>
      <xdr:blipFill>
        <a:blip xmlns:r="http://schemas.openxmlformats.org/officeDocument/2006/relationships" r:embed="rId136" cstate="print">
          <a:extLst>
            <a:ext uri="{28A0092B-C50C-407E-A947-70E740481C1C}">
              <a14:useLocalDpi xmlns:a14="http://schemas.microsoft.com/office/drawing/2010/main" xmlns="" val="0"/>
            </a:ext>
          </a:extLst>
        </a:blip>
        <a:stretch>
          <a:fillRect/>
        </a:stretch>
      </xdr:blipFill>
      <xdr:spPr>
        <a:xfrm>
          <a:off x="6169025" y="130315853"/>
          <a:ext cx="584200" cy="905736"/>
        </a:xfrm>
        <a:prstGeom prst="rect">
          <a:avLst/>
        </a:prstGeom>
      </xdr:spPr>
    </xdr:pic>
    <xdr:clientData/>
  </xdr:twoCellAnchor>
  <xdr:twoCellAnchor editAs="oneCell">
    <xdr:from>
      <xdr:col>7</xdr:col>
      <xdr:colOff>25400</xdr:colOff>
      <xdr:row>153</xdr:row>
      <xdr:rowOff>23378</xdr:rowOff>
    </xdr:from>
    <xdr:to>
      <xdr:col>7</xdr:col>
      <xdr:colOff>609600</xdr:colOff>
      <xdr:row>153</xdr:row>
      <xdr:rowOff>929114</xdr:rowOff>
    </xdr:to>
    <xdr:pic>
      <xdr:nvPicPr>
        <xdr:cNvPr id="585" name="Picture 584">
          <a:extLst>
            <a:ext uri="{FF2B5EF4-FFF2-40B4-BE49-F238E27FC236}">
              <a16:creationId xmlns:a16="http://schemas.microsoft.com/office/drawing/2014/main" xmlns="" id="{1E0A0B8A-BC30-9BDD-E8D0-92E47F098A43}"/>
            </a:ext>
          </a:extLst>
        </xdr:cNvPr>
        <xdr:cNvPicPr>
          <a:picLocks/>
        </xdr:cNvPicPr>
      </xdr:nvPicPr>
      <xdr:blipFill>
        <a:blip xmlns:r="http://schemas.openxmlformats.org/officeDocument/2006/relationships" r:embed="rId137" cstate="print">
          <a:extLst>
            <a:ext uri="{28A0092B-C50C-407E-A947-70E740481C1C}">
              <a14:useLocalDpi xmlns:a14="http://schemas.microsoft.com/office/drawing/2010/main" xmlns="" val="0"/>
            </a:ext>
          </a:extLst>
        </a:blip>
        <a:stretch>
          <a:fillRect/>
        </a:stretch>
      </xdr:blipFill>
      <xdr:spPr>
        <a:xfrm>
          <a:off x="6169025" y="131268353"/>
          <a:ext cx="584200" cy="905736"/>
        </a:xfrm>
        <a:prstGeom prst="rect">
          <a:avLst/>
        </a:prstGeom>
      </xdr:spPr>
    </xdr:pic>
    <xdr:clientData/>
  </xdr:twoCellAnchor>
  <xdr:twoCellAnchor editAs="oneCell">
    <xdr:from>
      <xdr:col>7</xdr:col>
      <xdr:colOff>25400</xdr:colOff>
      <xdr:row>154</xdr:row>
      <xdr:rowOff>23378</xdr:rowOff>
    </xdr:from>
    <xdr:to>
      <xdr:col>7</xdr:col>
      <xdr:colOff>609600</xdr:colOff>
      <xdr:row>154</xdr:row>
      <xdr:rowOff>929114</xdr:rowOff>
    </xdr:to>
    <xdr:pic>
      <xdr:nvPicPr>
        <xdr:cNvPr id="587" name="Picture 586">
          <a:extLst>
            <a:ext uri="{FF2B5EF4-FFF2-40B4-BE49-F238E27FC236}">
              <a16:creationId xmlns:a16="http://schemas.microsoft.com/office/drawing/2014/main" xmlns="" id="{BED7CCA1-C56F-2E26-5C32-EDC1743FA6CE}"/>
            </a:ext>
          </a:extLst>
        </xdr:cNvPr>
        <xdr:cNvPicPr>
          <a:picLocks/>
        </xdr:cNvPicPr>
      </xdr:nvPicPr>
      <xdr:blipFill>
        <a:blip xmlns:r="http://schemas.openxmlformats.org/officeDocument/2006/relationships" r:embed="rId138" cstate="print">
          <a:extLst>
            <a:ext uri="{28A0092B-C50C-407E-A947-70E740481C1C}">
              <a14:useLocalDpi xmlns:a14="http://schemas.microsoft.com/office/drawing/2010/main" xmlns="" val="0"/>
            </a:ext>
          </a:extLst>
        </a:blip>
        <a:stretch>
          <a:fillRect/>
        </a:stretch>
      </xdr:blipFill>
      <xdr:spPr>
        <a:xfrm>
          <a:off x="6169025" y="132220853"/>
          <a:ext cx="584200" cy="905736"/>
        </a:xfrm>
        <a:prstGeom prst="rect">
          <a:avLst/>
        </a:prstGeom>
      </xdr:spPr>
    </xdr:pic>
    <xdr:clientData/>
  </xdr:twoCellAnchor>
  <xdr:twoCellAnchor editAs="oneCell">
    <xdr:from>
      <xdr:col>7</xdr:col>
      <xdr:colOff>25400</xdr:colOff>
      <xdr:row>155</xdr:row>
      <xdr:rowOff>22994</xdr:rowOff>
    </xdr:from>
    <xdr:to>
      <xdr:col>7</xdr:col>
      <xdr:colOff>609600</xdr:colOff>
      <xdr:row>155</xdr:row>
      <xdr:rowOff>929511</xdr:rowOff>
    </xdr:to>
    <xdr:pic>
      <xdr:nvPicPr>
        <xdr:cNvPr id="589" name="Picture 588">
          <a:extLst>
            <a:ext uri="{FF2B5EF4-FFF2-40B4-BE49-F238E27FC236}">
              <a16:creationId xmlns:a16="http://schemas.microsoft.com/office/drawing/2014/main" xmlns="" id="{1E05390A-7AFA-1E53-C9BD-97979C44117A}"/>
            </a:ext>
          </a:extLst>
        </xdr:cNvPr>
        <xdr:cNvPicPr>
          <a:picLocks/>
        </xdr:cNvPicPr>
      </xdr:nvPicPr>
      <xdr:blipFill>
        <a:blip xmlns:r="http://schemas.openxmlformats.org/officeDocument/2006/relationships" r:embed="rId139" cstate="print">
          <a:extLst>
            <a:ext uri="{28A0092B-C50C-407E-A947-70E740481C1C}">
              <a14:useLocalDpi xmlns:a14="http://schemas.microsoft.com/office/drawing/2010/main" xmlns="" val="0"/>
            </a:ext>
          </a:extLst>
        </a:blip>
        <a:stretch>
          <a:fillRect/>
        </a:stretch>
      </xdr:blipFill>
      <xdr:spPr>
        <a:xfrm>
          <a:off x="6169025" y="133172969"/>
          <a:ext cx="584200" cy="906517"/>
        </a:xfrm>
        <a:prstGeom prst="rect">
          <a:avLst/>
        </a:prstGeom>
      </xdr:spPr>
    </xdr:pic>
    <xdr:clientData/>
  </xdr:twoCellAnchor>
  <xdr:twoCellAnchor editAs="oneCell">
    <xdr:from>
      <xdr:col>7</xdr:col>
      <xdr:colOff>25400</xdr:colOff>
      <xdr:row>156</xdr:row>
      <xdr:rowOff>23378</xdr:rowOff>
    </xdr:from>
    <xdr:to>
      <xdr:col>7</xdr:col>
      <xdr:colOff>609600</xdr:colOff>
      <xdr:row>156</xdr:row>
      <xdr:rowOff>929114</xdr:rowOff>
    </xdr:to>
    <xdr:pic>
      <xdr:nvPicPr>
        <xdr:cNvPr id="591" name="Picture 590">
          <a:extLst>
            <a:ext uri="{FF2B5EF4-FFF2-40B4-BE49-F238E27FC236}">
              <a16:creationId xmlns:a16="http://schemas.microsoft.com/office/drawing/2014/main" xmlns="" id="{8EB66B60-139E-48FC-9EDC-BF6542FF3CEC}"/>
            </a:ext>
          </a:extLst>
        </xdr:cNvPr>
        <xdr:cNvPicPr>
          <a:picLocks/>
        </xdr:cNvPicPr>
      </xdr:nvPicPr>
      <xdr:blipFill>
        <a:blip xmlns:r="http://schemas.openxmlformats.org/officeDocument/2006/relationships" r:embed="rId140" cstate="print">
          <a:extLst>
            <a:ext uri="{28A0092B-C50C-407E-A947-70E740481C1C}">
              <a14:useLocalDpi xmlns:a14="http://schemas.microsoft.com/office/drawing/2010/main" xmlns="" val="0"/>
            </a:ext>
          </a:extLst>
        </a:blip>
        <a:stretch>
          <a:fillRect/>
        </a:stretch>
      </xdr:blipFill>
      <xdr:spPr>
        <a:xfrm>
          <a:off x="6169025" y="134125853"/>
          <a:ext cx="584200" cy="905736"/>
        </a:xfrm>
        <a:prstGeom prst="rect">
          <a:avLst/>
        </a:prstGeom>
      </xdr:spPr>
    </xdr:pic>
    <xdr:clientData/>
  </xdr:twoCellAnchor>
  <xdr:twoCellAnchor editAs="oneCell">
    <xdr:from>
      <xdr:col>7</xdr:col>
      <xdr:colOff>25400</xdr:colOff>
      <xdr:row>157</xdr:row>
      <xdr:rowOff>23378</xdr:rowOff>
    </xdr:from>
    <xdr:to>
      <xdr:col>7</xdr:col>
      <xdr:colOff>609600</xdr:colOff>
      <xdr:row>157</xdr:row>
      <xdr:rowOff>929114</xdr:rowOff>
    </xdr:to>
    <xdr:pic>
      <xdr:nvPicPr>
        <xdr:cNvPr id="593" name="Picture 592">
          <a:extLst>
            <a:ext uri="{FF2B5EF4-FFF2-40B4-BE49-F238E27FC236}">
              <a16:creationId xmlns:a16="http://schemas.microsoft.com/office/drawing/2014/main" xmlns="" id="{45634D5A-933E-6435-0C9D-37577329AA1F}"/>
            </a:ext>
          </a:extLst>
        </xdr:cNvPr>
        <xdr:cNvPicPr>
          <a:picLocks/>
        </xdr:cNvPicPr>
      </xdr:nvPicPr>
      <xdr:blipFill>
        <a:blip xmlns:r="http://schemas.openxmlformats.org/officeDocument/2006/relationships" r:embed="rId141" cstate="print">
          <a:extLst>
            <a:ext uri="{28A0092B-C50C-407E-A947-70E740481C1C}">
              <a14:useLocalDpi xmlns:a14="http://schemas.microsoft.com/office/drawing/2010/main" xmlns="" val="0"/>
            </a:ext>
          </a:extLst>
        </a:blip>
        <a:stretch>
          <a:fillRect/>
        </a:stretch>
      </xdr:blipFill>
      <xdr:spPr>
        <a:xfrm>
          <a:off x="6169025" y="135078353"/>
          <a:ext cx="584200" cy="905736"/>
        </a:xfrm>
        <a:prstGeom prst="rect">
          <a:avLst/>
        </a:prstGeom>
      </xdr:spPr>
    </xdr:pic>
    <xdr:clientData/>
  </xdr:twoCellAnchor>
  <xdr:twoCellAnchor editAs="oneCell">
    <xdr:from>
      <xdr:col>7</xdr:col>
      <xdr:colOff>25400</xdr:colOff>
      <xdr:row>158</xdr:row>
      <xdr:rowOff>23378</xdr:rowOff>
    </xdr:from>
    <xdr:to>
      <xdr:col>7</xdr:col>
      <xdr:colOff>609600</xdr:colOff>
      <xdr:row>158</xdr:row>
      <xdr:rowOff>929114</xdr:rowOff>
    </xdr:to>
    <xdr:pic>
      <xdr:nvPicPr>
        <xdr:cNvPr id="595" name="Picture 594">
          <a:extLst>
            <a:ext uri="{FF2B5EF4-FFF2-40B4-BE49-F238E27FC236}">
              <a16:creationId xmlns:a16="http://schemas.microsoft.com/office/drawing/2014/main" xmlns="" id="{3EFA1D8B-EA9E-B9E2-D16D-26E4895FC3D0}"/>
            </a:ext>
          </a:extLst>
        </xdr:cNvPr>
        <xdr:cNvPicPr>
          <a:picLocks/>
        </xdr:cNvPicPr>
      </xdr:nvPicPr>
      <xdr:blipFill>
        <a:blip xmlns:r="http://schemas.openxmlformats.org/officeDocument/2006/relationships" r:embed="rId142" cstate="print">
          <a:extLst>
            <a:ext uri="{28A0092B-C50C-407E-A947-70E740481C1C}">
              <a14:useLocalDpi xmlns:a14="http://schemas.microsoft.com/office/drawing/2010/main" xmlns="" val="0"/>
            </a:ext>
          </a:extLst>
        </a:blip>
        <a:stretch>
          <a:fillRect/>
        </a:stretch>
      </xdr:blipFill>
      <xdr:spPr>
        <a:xfrm>
          <a:off x="6169025" y="136030853"/>
          <a:ext cx="584200" cy="905736"/>
        </a:xfrm>
        <a:prstGeom prst="rect">
          <a:avLst/>
        </a:prstGeom>
      </xdr:spPr>
    </xdr:pic>
    <xdr:clientData/>
  </xdr:twoCellAnchor>
  <xdr:twoCellAnchor editAs="oneCell">
    <xdr:from>
      <xdr:col>7</xdr:col>
      <xdr:colOff>25400</xdr:colOff>
      <xdr:row>159</xdr:row>
      <xdr:rowOff>23378</xdr:rowOff>
    </xdr:from>
    <xdr:to>
      <xdr:col>7</xdr:col>
      <xdr:colOff>609600</xdr:colOff>
      <xdr:row>159</xdr:row>
      <xdr:rowOff>929114</xdr:rowOff>
    </xdr:to>
    <xdr:pic>
      <xdr:nvPicPr>
        <xdr:cNvPr id="597" name="Picture 596">
          <a:extLst>
            <a:ext uri="{FF2B5EF4-FFF2-40B4-BE49-F238E27FC236}">
              <a16:creationId xmlns:a16="http://schemas.microsoft.com/office/drawing/2014/main" xmlns="" id="{3B22813C-C377-EEA4-B00F-DB849301CCDA}"/>
            </a:ext>
          </a:extLst>
        </xdr:cNvPr>
        <xdr:cNvPicPr>
          <a:picLocks/>
        </xdr:cNvPicPr>
      </xdr:nvPicPr>
      <xdr:blipFill>
        <a:blip xmlns:r="http://schemas.openxmlformats.org/officeDocument/2006/relationships" r:embed="rId143" cstate="print">
          <a:extLst>
            <a:ext uri="{28A0092B-C50C-407E-A947-70E740481C1C}">
              <a14:useLocalDpi xmlns:a14="http://schemas.microsoft.com/office/drawing/2010/main" xmlns="" val="0"/>
            </a:ext>
          </a:extLst>
        </a:blip>
        <a:stretch>
          <a:fillRect/>
        </a:stretch>
      </xdr:blipFill>
      <xdr:spPr>
        <a:xfrm>
          <a:off x="6169025" y="136983353"/>
          <a:ext cx="584200" cy="905736"/>
        </a:xfrm>
        <a:prstGeom prst="rect">
          <a:avLst/>
        </a:prstGeom>
      </xdr:spPr>
    </xdr:pic>
    <xdr:clientData/>
  </xdr:twoCellAnchor>
  <xdr:twoCellAnchor editAs="oneCell">
    <xdr:from>
      <xdr:col>7</xdr:col>
      <xdr:colOff>25400</xdr:colOff>
      <xdr:row>160</xdr:row>
      <xdr:rowOff>23378</xdr:rowOff>
    </xdr:from>
    <xdr:to>
      <xdr:col>7</xdr:col>
      <xdr:colOff>609600</xdr:colOff>
      <xdr:row>160</xdr:row>
      <xdr:rowOff>929114</xdr:rowOff>
    </xdr:to>
    <xdr:pic>
      <xdr:nvPicPr>
        <xdr:cNvPr id="599" name="Picture 598">
          <a:extLst>
            <a:ext uri="{FF2B5EF4-FFF2-40B4-BE49-F238E27FC236}">
              <a16:creationId xmlns:a16="http://schemas.microsoft.com/office/drawing/2014/main" xmlns="" id="{2CE27514-40AD-795C-12D7-918BD49D036C}"/>
            </a:ext>
          </a:extLst>
        </xdr:cNvPr>
        <xdr:cNvPicPr>
          <a:picLocks/>
        </xdr:cNvPicPr>
      </xdr:nvPicPr>
      <xdr:blipFill>
        <a:blip xmlns:r="http://schemas.openxmlformats.org/officeDocument/2006/relationships" r:embed="rId144" cstate="print">
          <a:extLst>
            <a:ext uri="{28A0092B-C50C-407E-A947-70E740481C1C}">
              <a14:useLocalDpi xmlns:a14="http://schemas.microsoft.com/office/drawing/2010/main" xmlns="" val="0"/>
            </a:ext>
          </a:extLst>
        </a:blip>
        <a:stretch>
          <a:fillRect/>
        </a:stretch>
      </xdr:blipFill>
      <xdr:spPr>
        <a:xfrm>
          <a:off x="6169025" y="137935853"/>
          <a:ext cx="584200" cy="905736"/>
        </a:xfrm>
        <a:prstGeom prst="rect">
          <a:avLst/>
        </a:prstGeom>
      </xdr:spPr>
    </xdr:pic>
    <xdr:clientData/>
  </xdr:twoCellAnchor>
  <xdr:twoCellAnchor editAs="oneCell">
    <xdr:from>
      <xdr:col>7</xdr:col>
      <xdr:colOff>25400</xdr:colOff>
      <xdr:row>161</xdr:row>
      <xdr:rowOff>23378</xdr:rowOff>
    </xdr:from>
    <xdr:to>
      <xdr:col>7</xdr:col>
      <xdr:colOff>609600</xdr:colOff>
      <xdr:row>161</xdr:row>
      <xdr:rowOff>929114</xdr:rowOff>
    </xdr:to>
    <xdr:pic>
      <xdr:nvPicPr>
        <xdr:cNvPr id="601" name="Picture 600">
          <a:extLst>
            <a:ext uri="{FF2B5EF4-FFF2-40B4-BE49-F238E27FC236}">
              <a16:creationId xmlns:a16="http://schemas.microsoft.com/office/drawing/2014/main" xmlns="" id="{E8455E48-1CBF-EAB0-A300-3BEF04AC8866}"/>
            </a:ext>
          </a:extLst>
        </xdr:cNvPr>
        <xdr:cNvPicPr>
          <a:picLocks/>
        </xdr:cNvPicPr>
      </xdr:nvPicPr>
      <xdr:blipFill>
        <a:blip xmlns:r="http://schemas.openxmlformats.org/officeDocument/2006/relationships" r:embed="rId145" cstate="print">
          <a:extLst>
            <a:ext uri="{28A0092B-C50C-407E-A947-70E740481C1C}">
              <a14:useLocalDpi xmlns:a14="http://schemas.microsoft.com/office/drawing/2010/main" xmlns="" val="0"/>
            </a:ext>
          </a:extLst>
        </a:blip>
        <a:stretch>
          <a:fillRect/>
        </a:stretch>
      </xdr:blipFill>
      <xdr:spPr>
        <a:xfrm>
          <a:off x="6169025" y="138888353"/>
          <a:ext cx="584200" cy="905736"/>
        </a:xfrm>
        <a:prstGeom prst="rect">
          <a:avLst/>
        </a:prstGeom>
      </xdr:spPr>
    </xdr:pic>
    <xdr:clientData/>
  </xdr:twoCellAnchor>
  <xdr:twoCellAnchor editAs="oneCell">
    <xdr:from>
      <xdr:col>7</xdr:col>
      <xdr:colOff>25400</xdr:colOff>
      <xdr:row>162</xdr:row>
      <xdr:rowOff>23899</xdr:rowOff>
    </xdr:from>
    <xdr:to>
      <xdr:col>7</xdr:col>
      <xdr:colOff>609600</xdr:colOff>
      <xdr:row>162</xdr:row>
      <xdr:rowOff>842871</xdr:rowOff>
    </xdr:to>
    <xdr:pic>
      <xdr:nvPicPr>
        <xdr:cNvPr id="603" name="Picture 602">
          <a:extLst>
            <a:ext uri="{FF2B5EF4-FFF2-40B4-BE49-F238E27FC236}">
              <a16:creationId xmlns:a16="http://schemas.microsoft.com/office/drawing/2014/main" xmlns="" id="{78358F6E-53EB-BF2F-26E3-7566088C6A3D}"/>
            </a:ext>
          </a:extLst>
        </xdr:cNvPr>
        <xdr:cNvPicPr>
          <a:picLocks/>
        </xdr:cNvPicPr>
      </xdr:nvPicPr>
      <xdr:blipFill>
        <a:blip xmlns:r="http://schemas.openxmlformats.org/officeDocument/2006/relationships" r:embed="rId146" cstate="print">
          <a:extLst>
            <a:ext uri="{28A0092B-C50C-407E-A947-70E740481C1C}">
              <a14:useLocalDpi xmlns:a14="http://schemas.microsoft.com/office/drawing/2010/main" xmlns="" val="0"/>
            </a:ext>
          </a:extLst>
        </a:blip>
        <a:stretch>
          <a:fillRect/>
        </a:stretch>
      </xdr:blipFill>
      <xdr:spPr>
        <a:xfrm>
          <a:off x="6169025" y="139841374"/>
          <a:ext cx="584200" cy="818972"/>
        </a:xfrm>
        <a:prstGeom prst="rect">
          <a:avLst/>
        </a:prstGeom>
      </xdr:spPr>
    </xdr:pic>
    <xdr:clientData/>
  </xdr:twoCellAnchor>
  <xdr:twoCellAnchor editAs="oneCell">
    <xdr:from>
      <xdr:col>7</xdr:col>
      <xdr:colOff>25400</xdr:colOff>
      <xdr:row>163</xdr:row>
      <xdr:rowOff>23378</xdr:rowOff>
    </xdr:from>
    <xdr:to>
      <xdr:col>7</xdr:col>
      <xdr:colOff>609600</xdr:colOff>
      <xdr:row>163</xdr:row>
      <xdr:rowOff>929114</xdr:rowOff>
    </xdr:to>
    <xdr:pic>
      <xdr:nvPicPr>
        <xdr:cNvPr id="605" name="Picture 604">
          <a:extLst>
            <a:ext uri="{FF2B5EF4-FFF2-40B4-BE49-F238E27FC236}">
              <a16:creationId xmlns:a16="http://schemas.microsoft.com/office/drawing/2014/main" xmlns="" id="{F57F1E0B-7B9F-EB38-AC47-2C768DDEF74A}"/>
            </a:ext>
          </a:extLst>
        </xdr:cNvPr>
        <xdr:cNvPicPr>
          <a:picLocks/>
        </xdr:cNvPicPr>
      </xdr:nvPicPr>
      <xdr:blipFill>
        <a:blip xmlns:r="http://schemas.openxmlformats.org/officeDocument/2006/relationships" r:embed="rId147" cstate="print">
          <a:extLst>
            <a:ext uri="{28A0092B-C50C-407E-A947-70E740481C1C}">
              <a14:useLocalDpi xmlns:a14="http://schemas.microsoft.com/office/drawing/2010/main" xmlns="" val="0"/>
            </a:ext>
          </a:extLst>
        </a:blip>
        <a:stretch>
          <a:fillRect/>
        </a:stretch>
      </xdr:blipFill>
      <xdr:spPr>
        <a:xfrm>
          <a:off x="6169025" y="140707628"/>
          <a:ext cx="584200" cy="905736"/>
        </a:xfrm>
        <a:prstGeom prst="rect">
          <a:avLst/>
        </a:prstGeom>
      </xdr:spPr>
    </xdr:pic>
    <xdr:clientData/>
  </xdr:twoCellAnchor>
  <xdr:twoCellAnchor editAs="oneCell">
    <xdr:from>
      <xdr:col>7</xdr:col>
      <xdr:colOff>25400</xdr:colOff>
      <xdr:row>164</xdr:row>
      <xdr:rowOff>23378</xdr:rowOff>
    </xdr:from>
    <xdr:to>
      <xdr:col>7</xdr:col>
      <xdr:colOff>609600</xdr:colOff>
      <xdr:row>164</xdr:row>
      <xdr:rowOff>929114</xdr:rowOff>
    </xdr:to>
    <xdr:pic>
      <xdr:nvPicPr>
        <xdr:cNvPr id="607" name="Picture 606">
          <a:extLst>
            <a:ext uri="{FF2B5EF4-FFF2-40B4-BE49-F238E27FC236}">
              <a16:creationId xmlns:a16="http://schemas.microsoft.com/office/drawing/2014/main" xmlns="" id="{3E9FCFB2-79A8-8BA0-00C3-9B4366D7F9F0}"/>
            </a:ext>
          </a:extLst>
        </xdr:cNvPr>
        <xdr:cNvPicPr>
          <a:picLocks/>
        </xdr:cNvPicPr>
      </xdr:nvPicPr>
      <xdr:blipFill>
        <a:blip xmlns:r="http://schemas.openxmlformats.org/officeDocument/2006/relationships" r:embed="rId148" cstate="print">
          <a:extLst>
            <a:ext uri="{28A0092B-C50C-407E-A947-70E740481C1C}">
              <a14:useLocalDpi xmlns:a14="http://schemas.microsoft.com/office/drawing/2010/main" xmlns="" val="0"/>
            </a:ext>
          </a:extLst>
        </a:blip>
        <a:stretch>
          <a:fillRect/>
        </a:stretch>
      </xdr:blipFill>
      <xdr:spPr>
        <a:xfrm>
          <a:off x="6169025" y="141660128"/>
          <a:ext cx="584200" cy="905736"/>
        </a:xfrm>
        <a:prstGeom prst="rect">
          <a:avLst/>
        </a:prstGeom>
      </xdr:spPr>
    </xdr:pic>
    <xdr:clientData/>
  </xdr:twoCellAnchor>
  <xdr:twoCellAnchor editAs="oneCell">
    <xdr:from>
      <xdr:col>7</xdr:col>
      <xdr:colOff>25400</xdr:colOff>
      <xdr:row>165</xdr:row>
      <xdr:rowOff>23378</xdr:rowOff>
    </xdr:from>
    <xdr:to>
      <xdr:col>7</xdr:col>
      <xdr:colOff>609600</xdr:colOff>
      <xdr:row>165</xdr:row>
      <xdr:rowOff>929114</xdr:rowOff>
    </xdr:to>
    <xdr:pic>
      <xdr:nvPicPr>
        <xdr:cNvPr id="609" name="Picture 608">
          <a:extLst>
            <a:ext uri="{FF2B5EF4-FFF2-40B4-BE49-F238E27FC236}">
              <a16:creationId xmlns:a16="http://schemas.microsoft.com/office/drawing/2014/main" xmlns="" id="{23C2C338-101A-6FAE-01FA-3B6BE8CB7073}"/>
            </a:ext>
          </a:extLst>
        </xdr:cNvPr>
        <xdr:cNvPicPr>
          <a:picLocks/>
        </xdr:cNvPicPr>
      </xdr:nvPicPr>
      <xdr:blipFill>
        <a:blip xmlns:r="http://schemas.openxmlformats.org/officeDocument/2006/relationships" r:embed="rId149" cstate="print">
          <a:extLst>
            <a:ext uri="{28A0092B-C50C-407E-A947-70E740481C1C}">
              <a14:useLocalDpi xmlns:a14="http://schemas.microsoft.com/office/drawing/2010/main" xmlns="" val="0"/>
            </a:ext>
          </a:extLst>
        </a:blip>
        <a:stretch>
          <a:fillRect/>
        </a:stretch>
      </xdr:blipFill>
      <xdr:spPr>
        <a:xfrm>
          <a:off x="6169025" y="142612628"/>
          <a:ext cx="584200" cy="905736"/>
        </a:xfrm>
        <a:prstGeom prst="rect">
          <a:avLst/>
        </a:prstGeom>
      </xdr:spPr>
    </xdr:pic>
    <xdr:clientData/>
  </xdr:twoCellAnchor>
  <xdr:twoCellAnchor editAs="oneCell">
    <xdr:from>
      <xdr:col>7</xdr:col>
      <xdr:colOff>25400</xdr:colOff>
      <xdr:row>166</xdr:row>
      <xdr:rowOff>23378</xdr:rowOff>
    </xdr:from>
    <xdr:to>
      <xdr:col>7</xdr:col>
      <xdr:colOff>609600</xdr:colOff>
      <xdr:row>166</xdr:row>
      <xdr:rowOff>929114</xdr:rowOff>
    </xdr:to>
    <xdr:pic>
      <xdr:nvPicPr>
        <xdr:cNvPr id="611" name="Picture 610">
          <a:extLst>
            <a:ext uri="{FF2B5EF4-FFF2-40B4-BE49-F238E27FC236}">
              <a16:creationId xmlns:a16="http://schemas.microsoft.com/office/drawing/2014/main" xmlns="" id="{1028F586-ACCD-5951-16C3-F32FB0D85C0E}"/>
            </a:ext>
          </a:extLst>
        </xdr:cNvPr>
        <xdr:cNvPicPr>
          <a:picLocks/>
        </xdr:cNvPicPr>
      </xdr:nvPicPr>
      <xdr:blipFill>
        <a:blip xmlns:r="http://schemas.openxmlformats.org/officeDocument/2006/relationships" r:embed="rId150" cstate="print">
          <a:extLst>
            <a:ext uri="{28A0092B-C50C-407E-A947-70E740481C1C}">
              <a14:useLocalDpi xmlns:a14="http://schemas.microsoft.com/office/drawing/2010/main" xmlns="" val="0"/>
            </a:ext>
          </a:extLst>
        </a:blip>
        <a:stretch>
          <a:fillRect/>
        </a:stretch>
      </xdr:blipFill>
      <xdr:spPr>
        <a:xfrm>
          <a:off x="6169025" y="143565128"/>
          <a:ext cx="584200" cy="905736"/>
        </a:xfrm>
        <a:prstGeom prst="rect">
          <a:avLst/>
        </a:prstGeom>
      </xdr:spPr>
    </xdr:pic>
    <xdr:clientData/>
  </xdr:twoCellAnchor>
  <xdr:twoCellAnchor editAs="oneCell">
    <xdr:from>
      <xdr:col>7</xdr:col>
      <xdr:colOff>25400</xdr:colOff>
      <xdr:row>167</xdr:row>
      <xdr:rowOff>23378</xdr:rowOff>
    </xdr:from>
    <xdr:to>
      <xdr:col>7</xdr:col>
      <xdr:colOff>609600</xdr:colOff>
      <xdr:row>167</xdr:row>
      <xdr:rowOff>929114</xdr:rowOff>
    </xdr:to>
    <xdr:pic>
      <xdr:nvPicPr>
        <xdr:cNvPr id="613" name="Picture 612">
          <a:extLst>
            <a:ext uri="{FF2B5EF4-FFF2-40B4-BE49-F238E27FC236}">
              <a16:creationId xmlns:a16="http://schemas.microsoft.com/office/drawing/2014/main" xmlns="" id="{AEFC1A67-67C5-1B1E-3223-6CE26739638D}"/>
            </a:ext>
          </a:extLst>
        </xdr:cNvPr>
        <xdr:cNvPicPr>
          <a:picLocks/>
        </xdr:cNvPicPr>
      </xdr:nvPicPr>
      <xdr:blipFill>
        <a:blip xmlns:r="http://schemas.openxmlformats.org/officeDocument/2006/relationships" r:embed="rId151" cstate="print">
          <a:extLst>
            <a:ext uri="{28A0092B-C50C-407E-A947-70E740481C1C}">
              <a14:useLocalDpi xmlns:a14="http://schemas.microsoft.com/office/drawing/2010/main" xmlns="" val="0"/>
            </a:ext>
          </a:extLst>
        </a:blip>
        <a:stretch>
          <a:fillRect/>
        </a:stretch>
      </xdr:blipFill>
      <xdr:spPr>
        <a:xfrm>
          <a:off x="6169025" y="144517628"/>
          <a:ext cx="584200" cy="905736"/>
        </a:xfrm>
        <a:prstGeom prst="rect">
          <a:avLst/>
        </a:prstGeom>
      </xdr:spPr>
    </xdr:pic>
    <xdr:clientData/>
  </xdr:twoCellAnchor>
  <xdr:twoCellAnchor editAs="oneCell">
    <xdr:from>
      <xdr:col>7</xdr:col>
      <xdr:colOff>25400</xdr:colOff>
      <xdr:row>168</xdr:row>
      <xdr:rowOff>23378</xdr:rowOff>
    </xdr:from>
    <xdr:to>
      <xdr:col>7</xdr:col>
      <xdr:colOff>609600</xdr:colOff>
      <xdr:row>168</xdr:row>
      <xdr:rowOff>929114</xdr:rowOff>
    </xdr:to>
    <xdr:pic>
      <xdr:nvPicPr>
        <xdr:cNvPr id="615" name="Picture 614">
          <a:extLst>
            <a:ext uri="{FF2B5EF4-FFF2-40B4-BE49-F238E27FC236}">
              <a16:creationId xmlns:a16="http://schemas.microsoft.com/office/drawing/2014/main" xmlns="" id="{2427CA3F-E7C1-1D93-6F5B-52016D9A3F6A}"/>
            </a:ext>
          </a:extLst>
        </xdr:cNvPr>
        <xdr:cNvPicPr>
          <a:picLocks/>
        </xdr:cNvPicPr>
      </xdr:nvPicPr>
      <xdr:blipFill>
        <a:blip xmlns:r="http://schemas.openxmlformats.org/officeDocument/2006/relationships" r:embed="rId152" cstate="print">
          <a:extLst>
            <a:ext uri="{28A0092B-C50C-407E-A947-70E740481C1C}">
              <a14:useLocalDpi xmlns:a14="http://schemas.microsoft.com/office/drawing/2010/main" xmlns="" val="0"/>
            </a:ext>
          </a:extLst>
        </a:blip>
        <a:stretch>
          <a:fillRect/>
        </a:stretch>
      </xdr:blipFill>
      <xdr:spPr>
        <a:xfrm>
          <a:off x="6169025" y="145470128"/>
          <a:ext cx="584200" cy="905736"/>
        </a:xfrm>
        <a:prstGeom prst="rect">
          <a:avLst/>
        </a:prstGeom>
      </xdr:spPr>
    </xdr:pic>
    <xdr:clientData/>
  </xdr:twoCellAnchor>
  <xdr:twoCellAnchor editAs="oneCell">
    <xdr:from>
      <xdr:col>7</xdr:col>
      <xdr:colOff>25400</xdr:colOff>
      <xdr:row>169</xdr:row>
      <xdr:rowOff>23378</xdr:rowOff>
    </xdr:from>
    <xdr:to>
      <xdr:col>7</xdr:col>
      <xdr:colOff>609600</xdr:colOff>
      <xdr:row>169</xdr:row>
      <xdr:rowOff>929114</xdr:rowOff>
    </xdr:to>
    <xdr:pic>
      <xdr:nvPicPr>
        <xdr:cNvPr id="617" name="Picture 616">
          <a:extLst>
            <a:ext uri="{FF2B5EF4-FFF2-40B4-BE49-F238E27FC236}">
              <a16:creationId xmlns:a16="http://schemas.microsoft.com/office/drawing/2014/main" xmlns="" id="{A2102F66-6D4B-C951-1726-1088C8F8DE7F}"/>
            </a:ext>
          </a:extLst>
        </xdr:cNvPr>
        <xdr:cNvPicPr>
          <a:picLocks/>
        </xdr:cNvPicPr>
      </xdr:nvPicPr>
      <xdr:blipFill>
        <a:blip xmlns:r="http://schemas.openxmlformats.org/officeDocument/2006/relationships" r:embed="rId153" cstate="print">
          <a:extLst>
            <a:ext uri="{28A0092B-C50C-407E-A947-70E740481C1C}">
              <a14:useLocalDpi xmlns:a14="http://schemas.microsoft.com/office/drawing/2010/main" xmlns="" val="0"/>
            </a:ext>
          </a:extLst>
        </a:blip>
        <a:stretch>
          <a:fillRect/>
        </a:stretch>
      </xdr:blipFill>
      <xdr:spPr>
        <a:xfrm>
          <a:off x="6169025" y="146422628"/>
          <a:ext cx="584200" cy="905736"/>
        </a:xfrm>
        <a:prstGeom prst="rect">
          <a:avLst/>
        </a:prstGeom>
      </xdr:spPr>
    </xdr:pic>
    <xdr:clientData/>
  </xdr:twoCellAnchor>
  <xdr:twoCellAnchor editAs="oneCell">
    <xdr:from>
      <xdr:col>7</xdr:col>
      <xdr:colOff>25400</xdr:colOff>
      <xdr:row>170</xdr:row>
      <xdr:rowOff>23378</xdr:rowOff>
    </xdr:from>
    <xdr:to>
      <xdr:col>7</xdr:col>
      <xdr:colOff>609600</xdr:colOff>
      <xdr:row>170</xdr:row>
      <xdr:rowOff>929114</xdr:rowOff>
    </xdr:to>
    <xdr:pic>
      <xdr:nvPicPr>
        <xdr:cNvPr id="619" name="Picture 618">
          <a:extLst>
            <a:ext uri="{FF2B5EF4-FFF2-40B4-BE49-F238E27FC236}">
              <a16:creationId xmlns:a16="http://schemas.microsoft.com/office/drawing/2014/main" xmlns="" id="{A95CD913-F552-7875-008E-B234FD88605C}"/>
            </a:ext>
          </a:extLst>
        </xdr:cNvPr>
        <xdr:cNvPicPr>
          <a:picLocks/>
        </xdr:cNvPicPr>
      </xdr:nvPicPr>
      <xdr:blipFill>
        <a:blip xmlns:r="http://schemas.openxmlformats.org/officeDocument/2006/relationships" r:embed="rId154" cstate="print">
          <a:extLst>
            <a:ext uri="{28A0092B-C50C-407E-A947-70E740481C1C}">
              <a14:useLocalDpi xmlns:a14="http://schemas.microsoft.com/office/drawing/2010/main" xmlns="" val="0"/>
            </a:ext>
          </a:extLst>
        </a:blip>
        <a:stretch>
          <a:fillRect/>
        </a:stretch>
      </xdr:blipFill>
      <xdr:spPr>
        <a:xfrm>
          <a:off x="6169025" y="147375128"/>
          <a:ext cx="584200" cy="905736"/>
        </a:xfrm>
        <a:prstGeom prst="rect">
          <a:avLst/>
        </a:prstGeom>
      </xdr:spPr>
    </xdr:pic>
    <xdr:clientData/>
  </xdr:twoCellAnchor>
  <xdr:twoCellAnchor editAs="oneCell">
    <xdr:from>
      <xdr:col>7</xdr:col>
      <xdr:colOff>25400</xdr:colOff>
      <xdr:row>171</xdr:row>
      <xdr:rowOff>23378</xdr:rowOff>
    </xdr:from>
    <xdr:to>
      <xdr:col>7</xdr:col>
      <xdr:colOff>609600</xdr:colOff>
      <xdr:row>171</xdr:row>
      <xdr:rowOff>929114</xdr:rowOff>
    </xdr:to>
    <xdr:pic>
      <xdr:nvPicPr>
        <xdr:cNvPr id="621" name="Picture 620">
          <a:extLst>
            <a:ext uri="{FF2B5EF4-FFF2-40B4-BE49-F238E27FC236}">
              <a16:creationId xmlns:a16="http://schemas.microsoft.com/office/drawing/2014/main" xmlns="" id="{83900D66-A14B-3070-EA0C-EE8CD8139A58}"/>
            </a:ext>
          </a:extLst>
        </xdr:cNvPr>
        <xdr:cNvPicPr>
          <a:picLocks/>
        </xdr:cNvPicPr>
      </xdr:nvPicPr>
      <xdr:blipFill>
        <a:blip xmlns:r="http://schemas.openxmlformats.org/officeDocument/2006/relationships" r:embed="rId155" cstate="print">
          <a:extLst>
            <a:ext uri="{28A0092B-C50C-407E-A947-70E740481C1C}">
              <a14:useLocalDpi xmlns:a14="http://schemas.microsoft.com/office/drawing/2010/main" xmlns="" val="0"/>
            </a:ext>
          </a:extLst>
        </a:blip>
        <a:stretch>
          <a:fillRect/>
        </a:stretch>
      </xdr:blipFill>
      <xdr:spPr>
        <a:xfrm>
          <a:off x="6169025" y="148327628"/>
          <a:ext cx="584200" cy="905736"/>
        </a:xfrm>
        <a:prstGeom prst="rect">
          <a:avLst/>
        </a:prstGeom>
      </xdr:spPr>
    </xdr:pic>
    <xdr:clientData/>
  </xdr:twoCellAnchor>
  <xdr:twoCellAnchor editAs="oneCell">
    <xdr:from>
      <xdr:col>7</xdr:col>
      <xdr:colOff>25400</xdr:colOff>
      <xdr:row>174</xdr:row>
      <xdr:rowOff>24544</xdr:rowOff>
    </xdr:from>
    <xdr:to>
      <xdr:col>7</xdr:col>
      <xdr:colOff>609600</xdr:colOff>
      <xdr:row>174</xdr:row>
      <xdr:rowOff>927946</xdr:rowOff>
    </xdr:to>
    <xdr:pic>
      <xdr:nvPicPr>
        <xdr:cNvPr id="623" name="Picture 622">
          <a:extLst>
            <a:ext uri="{FF2B5EF4-FFF2-40B4-BE49-F238E27FC236}">
              <a16:creationId xmlns:a16="http://schemas.microsoft.com/office/drawing/2014/main" xmlns="" id="{8E9793D6-4139-E564-21A0-53AE084C7245}"/>
            </a:ext>
          </a:extLst>
        </xdr:cNvPr>
        <xdr:cNvPicPr>
          <a:picLocks/>
        </xdr:cNvPicPr>
      </xdr:nvPicPr>
      <xdr:blipFill>
        <a:blip xmlns:r="http://schemas.openxmlformats.org/officeDocument/2006/relationships" r:embed="rId156" cstate="print">
          <a:extLst>
            <a:ext uri="{28A0092B-C50C-407E-A947-70E740481C1C}">
              <a14:useLocalDpi xmlns:a14="http://schemas.microsoft.com/office/drawing/2010/main" xmlns="" val="0"/>
            </a:ext>
          </a:extLst>
        </a:blip>
        <a:stretch>
          <a:fillRect/>
        </a:stretch>
      </xdr:blipFill>
      <xdr:spPr>
        <a:xfrm>
          <a:off x="6169025" y="149767069"/>
          <a:ext cx="584200" cy="903402"/>
        </a:xfrm>
        <a:prstGeom prst="rect">
          <a:avLst/>
        </a:prstGeom>
      </xdr:spPr>
    </xdr:pic>
    <xdr:clientData/>
  </xdr:twoCellAnchor>
  <xdr:twoCellAnchor editAs="oneCell">
    <xdr:from>
      <xdr:col>7</xdr:col>
      <xdr:colOff>25400</xdr:colOff>
      <xdr:row>175</xdr:row>
      <xdr:rowOff>24544</xdr:rowOff>
    </xdr:from>
    <xdr:to>
      <xdr:col>7</xdr:col>
      <xdr:colOff>609600</xdr:colOff>
      <xdr:row>175</xdr:row>
      <xdr:rowOff>927946</xdr:rowOff>
    </xdr:to>
    <xdr:pic>
      <xdr:nvPicPr>
        <xdr:cNvPr id="625" name="Picture 624">
          <a:extLst>
            <a:ext uri="{FF2B5EF4-FFF2-40B4-BE49-F238E27FC236}">
              <a16:creationId xmlns:a16="http://schemas.microsoft.com/office/drawing/2014/main" xmlns="" id="{5DF6B36B-0AC3-5B3E-E9C4-CC22DEF9E3E0}"/>
            </a:ext>
          </a:extLst>
        </xdr:cNvPr>
        <xdr:cNvPicPr>
          <a:picLocks/>
        </xdr:cNvPicPr>
      </xdr:nvPicPr>
      <xdr:blipFill>
        <a:blip xmlns:r="http://schemas.openxmlformats.org/officeDocument/2006/relationships" r:embed="rId157" cstate="print">
          <a:extLst>
            <a:ext uri="{28A0092B-C50C-407E-A947-70E740481C1C}">
              <a14:useLocalDpi xmlns:a14="http://schemas.microsoft.com/office/drawing/2010/main" xmlns="" val="0"/>
            </a:ext>
          </a:extLst>
        </a:blip>
        <a:stretch>
          <a:fillRect/>
        </a:stretch>
      </xdr:blipFill>
      <xdr:spPr>
        <a:xfrm>
          <a:off x="6169025" y="150719569"/>
          <a:ext cx="584200" cy="903402"/>
        </a:xfrm>
        <a:prstGeom prst="rect">
          <a:avLst/>
        </a:prstGeom>
      </xdr:spPr>
    </xdr:pic>
    <xdr:clientData/>
  </xdr:twoCellAnchor>
  <xdr:twoCellAnchor editAs="oneCell">
    <xdr:from>
      <xdr:col>7</xdr:col>
      <xdr:colOff>25400</xdr:colOff>
      <xdr:row>176</xdr:row>
      <xdr:rowOff>24544</xdr:rowOff>
    </xdr:from>
    <xdr:to>
      <xdr:col>7</xdr:col>
      <xdr:colOff>609600</xdr:colOff>
      <xdr:row>176</xdr:row>
      <xdr:rowOff>927946</xdr:rowOff>
    </xdr:to>
    <xdr:pic>
      <xdr:nvPicPr>
        <xdr:cNvPr id="627" name="Picture 626">
          <a:extLst>
            <a:ext uri="{FF2B5EF4-FFF2-40B4-BE49-F238E27FC236}">
              <a16:creationId xmlns:a16="http://schemas.microsoft.com/office/drawing/2014/main" xmlns="" id="{593E0FB8-3A10-3F18-711B-7F983D099F91}"/>
            </a:ext>
          </a:extLst>
        </xdr:cNvPr>
        <xdr:cNvPicPr>
          <a:picLocks/>
        </xdr:cNvPicPr>
      </xdr:nvPicPr>
      <xdr:blipFill>
        <a:blip xmlns:r="http://schemas.openxmlformats.org/officeDocument/2006/relationships" r:embed="rId158" cstate="print">
          <a:extLst>
            <a:ext uri="{28A0092B-C50C-407E-A947-70E740481C1C}">
              <a14:useLocalDpi xmlns:a14="http://schemas.microsoft.com/office/drawing/2010/main" xmlns="" val="0"/>
            </a:ext>
          </a:extLst>
        </a:blip>
        <a:stretch>
          <a:fillRect/>
        </a:stretch>
      </xdr:blipFill>
      <xdr:spPr>
        <a:xfrm>
          <a:off x="6169025" y="151672069"/>
          <a:ext cx="584200" cy="903402"/>
        </a:xfrm>
        <a:prstGeom prst="rect">
          <a:avLst/>
        </a:prstGeom>
      </xdr:spPr>
    </xdr:pic>
    <xdr:clientData/>
  </xdr:twoCellAnchor>
  <xdr:twoCellAnchor editAs="oneCell">
    <xdr:from>
      <xdr:col>7</xdr:col>
      <xdr:colOff>25400</xdr:colOff>
      <xdr:row>177</xdr:row>
      <xdr:rowOff>24544</xdr:rowOff>
    </xdr:from>
    <xdr:to>
      <xdr:col>7</xdr:col>
      <xdr:colOff>609600</xdr:colOff>
      <xdr:row>177</xdr:row>
      <xdr:rowOff>927946</xdr:rowOff>
    </xdr:to>
    <xdr:pic>
      <xdr:nvPicPr>
        <xdr:cNvPr id="629" name="Picture 628">
          <a:extLst>
            <a:ext uri="{FF2B5EF4-FFF2-40B4-BE49-F238E27FC236}">
              <a16:creationId xmlns:a16="http://schemas.microsoft.com/office/drawing/2014/main" xmlns="" id="{D7FE7A5D-7739-FEE4-557D-98AE03723931}"/>
            </a:ext>
          </a:extLst>
        </xdr:cNvPr>
        <xdr:cNvPicPr>
          <a:picLocks/>
        </xdr:cNvPicPr>
      </xdr:nvPicPr>
      <xdr:blipFill>
        <a:blip xmlns:r="http://schemas.openxmlformats.org/officeDocument/2006/relationships" r:embed="rId159" cstate="print">
          <a:extLst>
            <a:ext uri="{28A0092B-C50C-407E-A947-70E740481C1C}">
              <a14:useLocalDpi xmlns:a14="http://schemas.microsoft.com/office/drawing/2010/main" xmlns="" val="0"/>
            </a:ext>
          </a:extLst>
        </a:blip>
        <a:stretch>
          <a:fillRect/>
        </a:stretch>
      </xdr:blipFill>
      <xdr:spPr>
        <a:xfrm>
          <a:off x="6169025" y="152624569"/>
          <a:ext cx="584200" cy="903402"/>
        </a:xfrm>
        <a:prstGeom prst="rect">
          <a:avLst/>
        </a:prstGeom>
      </xdr:spPr>
    </xdr:pic>
    <xdr:clientData/>
  </xdr:twoCellAnchor>
  <xdr:twoCellAnchor editAs="oneCell">
    <xdr:from>
      <xdr:col>7</xdr:col>
      <xdr:colOff>25400</xdr:colOff>
      <xdr:row>178</xdr:row>
      <xdr:rowOff>23378</xdr:rowOff>
    </xdr:from>
    <xdr:to>
      <xdr:col>7</xdr:col>
      <xdr:colOff>609600</xdr:colOff>
      <xdr:row>178</xdr:row>
      <xdr:rowOff>929114</xdr:rowOff>
    </xdr:to>
    <xdr:pic>
      <xdr:nvPicPr>
        <xdr:cNvPr id="631" name="Picture 630">
          <a:extLst>
            <a:ext uri="{FF2B5EF4-FFF2-40B4-BE49-F238E27FC236}">
              <a16:creationId xmlns:a16="http://schemas.microsoft.com/office/drawing/2014/main" xmlns="" id="{0CB91C06-A814-B949-A527-9DB8F6B0F0BB}"/>
            </a:ext>
          </a:extLst>
        </xdr:cNvPr>
        <xdr:cNvPicPr>
          <a:picLocks/>
        </xdr:cNvPicPr>
      </xdr:nvPicPr>
      <xdr:blipFill>
        <a:blip xmlns:r="http://schemas.openxmlformats.org/officeDocument/2006/relationships" r:embed="rId160" cstate="print">
          <a:extLst>
            <a:ext uri="{28A0092B-C50C-407E-A947-70E740481C1C}">
              <a14:useLocalDpi xmlns:a14="http://schemas.microsoft.com/office/drawing/2010/main" xmlns="" val="0"/>
            </a:ext>
          </a:extLst>
        </a:blip>
        <a:stretch>
          <a:fillRect/>
        </a:stretch>
      </xdr:blipFill>
      <xdr:spPr>
        <a:xfrm>
          <a:off x="6169025" y="153575903"/>
          <a:ext cx="584200" cy="905736"/>
        </a:xfrm>
        <a:prstGeom prst="rect">
          <a:avLst/>
        </a:prstGeom>
      </xdr:spPr>
    </xdr:pic>
    <xdr:clientData/>
  </xdr:twoCellAnchor>
  <xdr:twoCellAnchor editAs="oneCell">
    <xdr:from>
      <xdr:col>7</xdr:col>
      <xdr:colOff>25400</xdr:colOff>
      <xdr:row>179</xdr:row>
      <xdr:rowOff>24544</xdr:rowOff>
    </xdr:from>
    <xdr:to>
      <xdr:col>7</xdr:col>
      <xdr:colOff>609600</xdr:colOff>
      <xdr:row>179</xdr:row>
      <xdr:rowOff>927946</xdr:rowOff>
    </xdr:to>
    <xdr:pic>
      <xdr:nvPicPr>
        <xdr:cNvPr id="633" name="Picture 632">
          <a:extLst>
            <a:ext uri="{FF2B5EF4-FFF2-40B4-BE49-F238E27FC236}">
              <a16:creationId xmlns:a16="http://schemas.microsoft.com/office/drawing/2014/main" xmlns="" id="{8C370D2A-0167-272C-8820-2F6D86B23239}"/>
            </a:ext>
          </a:extLst>
        </xdr:cNvPr>
        <xdr:cNvPicPr>
          <a:picLocks/>
        </xdr:cNvPicPr>
      </xdr:nvPicPr>
      <xdr:blipFill>
        <a:blip xmlns:r="http://schemas.openxmlformats.org/officeDocument/2006/relationships" r:embed="rId161" cstate="print">
          <a:extLst>
            <a:ext uri="{28A0092B-C50C-407E-A947-70E740481C1C}">
              <a14:useLocalDpi xmlns:a14="http://schemas.microsoft.com/office/drawing/2010/main" xmlns="" val="0"/>
            </a:ext>
          </a:extLst>
        </a:blip>
        <a:stretch>
          <a:fillRect/>
        </a:stretch>
      </xdr:blipFill>
      <xdr:spPr>
        <a:xfrm>
          <a:off x="6169025" y="154529569"/>
          <a:ext cx="584200" cy="903402"/>
        </a:xfrm>
        <a:prstGeom prst="rect">
          <a:avLst/>
        </a:prstGeom>
      </xdr:spPr>
    </xdr:pic>
    <xdr:clientData/>
  </xdr:twoCellAnchor>
  <xdr:twoCellAnchor editAs="oneCell">
    <xdr:from>
      <xdr:col>7</xdr:col>
      <xdr:colOff>25400</xdr:colOff>
      <xdr:row>180</xdr:row>
      <xdr:rowOff>23378</xdr:rowOff>
    </xdr:from>
    <xdr:to>
      <xdr:col>7</xdr:col>
      <xdr:colOff>609600</xdr:colOff>
      <xdr:row>180</xdr:row>
      <xdr:rowOff>929114</xdr:rowOff>
    </xdr:to>
    <xdr:pic>
      <xdr:nvPicPr>
        <xdr:cNvPr id="635" name="Picture 634">
          <a:extLst>
            <a:ext uri="{FF2B5EF4-FFF2-40B4-BE49-F238E27FC236}">
              <a16:creationId xmlns:a16="http://schemas.microsoft.com/office/drawing/2014/main" xmlns="" id="{0C4AC9E2-7567-12CD-A58C-1316530A074D}"/>
            </a:ext>
          </a:extLst>
        </xdr:cNvPr>
        <xdr:cNvPicPr>
          <a:picLocks/>
        </xdr:cNvPicPr>
      </xdr:nvPicPr>
      <xdr:blipFill>
        <a:blip xmlns:r="http://schemas.openxmlformats.org/officeDocument/2006/relationships" r:embed="rId162" cstate="print">
          <a:extLst>
            <a:ext uri="{28A0092B-C50C-407E-A947-70E740481C1C}">
              <a14:useLocalDpi xmlns:a14="http://schemas.microsoft.com/office/drawing/2010/main" xmlns="" val="0"/>
            </a:ext>
          </a:extLst>
        </a:blip>
        <a:stretch>
          <a:fillRect/>
        </a:stretch>
      </xdr:blipFill>
      <xdr:spPr>
        <a:xfrm>
          <a:off x="6169025" y="155480903"/>
          <a:ext cx="584200" cy="905736"/>
        </a:xfrm>
        <a:prstGeom prst="rect">
          <a:avLst/>
        </a:prstGeom>
      </xdr:spPr>
    </xdr:pic>
    <xdr:clientData/>
  </xdr:twoCellAnchor>
  <xdr:twoCellAnchor editAs="oneCell">
    <xdr:from>
      <xdr:col>7</xdr:col>
      <xdr:colOff>25400</xdr:colOff>
      <xdr:row>181</xdr:row>
      <xdr:rowOff>23378</xdr:rowOff>
    </xdr:from>
    <xdr:to>
      <xdr:col>7</xdr:col>
      <xdr:colOff>609600</xdr:colOff>
      <xdr:row>181</xdr:row>
      <xdr:rowOff>929114</xdr:rowOff>
    </xdr:to>
    <xdr:pic>
      <xdr:nvPicPr>
        <xdr:cNvPr id="637" name="Picture 636">
          <a:extLst>
            <a:ext uri="{FF2B5EF4-FFF2-40B4-BE49-F238E27FC236}">
              <a16:creationId xmlns:a16="http://schemas.microsoft.com/office/drawing/2014/main" xmlns="" id="{6537FACB-F64E-A854-3987-33EC85512A7B}"/>
            </a:ext>
          </a:extLst>
        </xdr:cNvPr>
        <xdr:cNvPicPr>
          <a:picLocks/>
        </xdr:cNvPicPr>
      </xdr:nvPicPr>
      <xdr:blipFill>
        <a:blip xmlns:r="http://schemas.openxmlformats.org/officeDocument/2006/relationships" r:embed="rId163" cstate="print">
          <a:extLst>
            <a:ext uri="{28A0092B-C50C-407E-A947-70E740481C1C}">
              <a14:useLocalDpi xmlns:a14="http://schemas.microsoft.com/office/drawing/2010/main" xmlns="" val="0"/>
            </a:ext>
          </a:extLst>
        </a:blip>
        <a:stretch>
          <a:fillRect/>
        </a:stretch>
      </xdr:blipFill>
      <xdr:spPr>
        <a:xfrm>
          <a:off x="6169025" y="156433403"/>
          <a:ext cx="584200" cy="905736"/>
        </a:xfrm>
        <a:prstGeom prst="rect">
          <a:avLst/>
        </a:prstGeom>
      </xdr:spPr>
    </xdr:pic>
    <xdr:clientData/>
  </xdr:twoCellAnchor>
  <xdr:twoCellAnchor editAs="oneCell">
    <xdr:from>
      <xdr:col>7</xdr:col>
      <xdr:colOff>25400</xdr:colOff>
      <xdr:row>182</xdr:row>
      <xdr:rowOff>23378</xdr:rowOff>
    </xdr:from>
    <xdr:to>
      <xdr:col>7</xdr:col>
      <xdr:colOff>609600</xdr:colOff>
      <xdr:row>182</xdr:row>
      <xdr:rowOff>929114</xdr:rowOff>
    </xdr:to>
    <xdr:pic>
      <xdr:nvPicPr>
        <xdr:cNvPr id="639" name="Picture 638">
          <a:extLst>
            <a:ext uri="{FF2B5EF4-FFF2-40B4-BE49-F238E27FC236}">
              <a16:creationId xmlns:a16="http://schemas.microsoft.com/office/drawing/2014/main" xmlns="" id="{8FA0D2F3-0346-B7BA-3540-46762AC7EDCD}"/>
            </a:ext>
          </a:extLst>
        </xdr:cNvPr>
        <xdr:cNvPicPr>
          <a:picLocks/>
        </xdr:cNvPicPr>
      </xdr:nvPicPr>
      <xdr:blipFill>
        <a:blip xmlns:r="http://schemas.openxmlformats.org/officeDocument/2006/relationships" r:embed="rId164" cstate="print">
          <a:extLst>
            <a:ext uri="{28A0092B-C50C-407E-A947-70E740481C1C}">
              <a14:useLocalDpi xmlns:a14="http://schemas.microsoft.com/office/drawing/2010/main" xmlns="" val="0"/>
            </a:ext>
          </a:extLst>
        </a:blip>
        <a:stretch>
          <a:fillRect/>
        </a:stretch>
      </xdr:blipFill>
      <xdr:spPr>
        <a:xfrm>
          <a:off x="6169025" y="157385903"/>
          <a:ext cx="584200" cy="905736"/>
        </a:xfrm>
        <a:prstGeom prst="rect">
          <a:avLst/>
        </a:prstGeom>
      </xdr:spPr>
    </xdr:pic>
    <xdr:clientData/>
  </xdr:twoCellAnchor>
  <xdr:twoCellAnchor editAs="oneCell">
    <xdr:from>
      <xdr:col>7</xdr:col>
      <xdr:colOff>25400</xdr:colOff>
      <xdr:row>183</xdr:row>
      <xdr:rowOff>23378</xdr:rowOff>
    </xdr:from>
    <xdr:to>
      <xdr:col>7</xdr:col>
      <xdr:colOff>609600</xdr:colOff>
      <xdr:row>183</xdr:row>
      <xdr:rowOff>929114</xdr:rowOff>
    </xdr:to>
    <xdr:pic>
      <xdr:nvPicPr>
        <xdr:cNvPr id="641" name="Picture 640">
          <a:extLst>
            <a:ext uri="{FF2B5EF4-FFF2-40B4-BE49-F238E27FC236}">
              <a16:creationId xmlns:a16="http://schemas.microsoft.com/office/drawing/2014/main" xmlns="" id="{2C55D4A4-828E-3AF5-5C9C-57AAC0788F92}"/>
            </a:ext>
          </a:extLst>
        </xdr:cNvPr>
        <xdr:cNvPicPr>
          <a:picLocks/>
        </xdr:cNvPicPr>
      </xdr:nvPicPr>
      <xdr:blipFill>
        <a:blip xmlns:r="http://schemas.openxmlformats.org/officeDocument/2006/relationships" r:embed="rId165" cstate="print">
          <a:extLst>
            <a:ext uri="{28A0092B-C50C-407E-A947-70E740481C1C}">
              <a14:useLocalDpi xmlns:a14="http://schemas.microsoft.com/office/drawing/2010/main" xmlns="" val="0"/>
            </a:ext>
          </a:extLst>
        </a:blip>
        <a:stretch>
          <a:fillRect/>
        </a:stretch>
      </xdr:blipFill>
      <xdr:spPr>
        <a:xfrm>
          <a:off x="6169025" y="158338403"/>
          <a:ext cx="584200" cy="905736"/>
        </a:xfrm>
        <a:prstGeom prst="rect">
          <a:avLst/>
        </a:prstGeom>
      </xdr:spPr>
    </xdr:pic>
    <xdr:clientData/>
  </xdr:twoCellAnchor>
  <xdr:twoCellAnchor editAs="oneCell">
    <xdr:from>
      <xdr:col>7</xdr:col>
      <xdr:colOff>25400</xdr:colOff>
      <xdr:row>184</xdr:row>
      <xdr:rowOff>23378</xdr:rowOff>
    </xdr:from>
    <xdr:to>
      <xdr:col>7</xdr:col>
      <xdr:colOff>609600</xdr:colOff>
      <xdr:row>184</xdr:row>
      <xdr:rowOff>929114</xdr:rowOff>
    </xdr:to>
    <xdr:pic>
      <xdr:nvPicPr>
        <xdr:cNvPr id="643" name="Picture 642">
          <a:extLst>
            <a:ext uri="{FF2B5EF4-FFF2-40B4-BE49-F238E27FC236}">
              <a16:creationId xmlns:a16="http://schemas.microsoft.com/office/drawing/2014/main" xmlns="" id="{A52443A1-F43A-1203-8700-EC4CF181A9A5}"/>
            </a:ext>
          </a:extLst>
        </xdr:cNvPr>
        <xdr:cNvPicPr>
          <a:picLocks/>
        </xdr:cNvPicPr>
      </xdr:nvPicPr>
      <xdr:blipFill>
        <a:blip xmlns:r="http://schemas.openxmlformats.org/officeDocument/2006/relationships" r:embed="rId166" cstate="print">
          <a:extLst>
            <a:ext uri="{28A0092B-C50C-407E-A947-70E740481C1C}">
              <a14:useLocalDpi xmlns:a14="http://schemas.microsoft.com/office/drawing/2010/main" xmlns="" val="0"/>
            </a:ext>
          </a:extLst>
        </a:blip>
        <a:stretch>
          <a:fillRect/>
        </a:stretch>
      </xdr:blipFill>
      <xdr:spPr>
        <a:xfrm>
          <a:off x="6169025" y="159290903"/>
          <a:ext cx="584200" cy="905736"/>
        </a:xfrm>
        <a:prstGeom prst="rect">
          <a:avLst/>
        </a:prstGeom>
      </xdr:spPr>
    </xdr:pic>
    <xdr:clientData/>
  </xdr:twoCellAnchor>
  <xdr:twoCellAnchor editAs="oneCell">
    <xdr:from>
      <xdr:col>7</xdr:col>
      <xdr:colOff>25400</xdr:colOff>
      <xdr:row>185</xdr:row>
      <xdr:rowOff>22349</xdr:rowOff>
    </xdr:from>
    <xdr:to>
      <xdr:col>7</xdr:col>
      <xdr:colOff>609600</xdr:colOff>
      <xdr:row>185</xdr:row>
      <xdr:rowOff>901580</xdr:rowOff>
    </xdr:to>
    <xdr:pic>
      <xdr:nvPicPr>
        <xdr:cNvPr id="645" name="Picture 644">
          <a:extLst>
            <a:ext uri="{FF2B5EF4-FFF2-40B4-BE49-F238E27FC236}">
              <a16:creationId xmlns:a16="http://schemas.microsoft.com/office/drawing/2014/main" xmlns="" id="{79297007-08C1-0C07-3073-F3410560644F}"/>
            </a:ext>
          </a:extLst>
        </xdr:cNvPr>
        <xdr:cNvPicPr>
          <a:picLocks/>
        </xdr:cNvPicPr>
      </xdr:nvPicPr>
      <xdr:blipFill>
        <a:blip xmlns:r="http://schemas.openxmlformats.org/officeDocument/2006/relationships" r:embed="rId167" cstate="print">
          <a:extLst>
            <a:ext uri="{28A0092B-C50C-407E-A947-70E740481C1C}">
              <a14:useLocalDpi xmlns:a14="http://schemas.microsoft.com/office/drawing/2010/main" xmlns="" val="0"/>
            </a:ext>
          </a:extLst>
        </a:blip>
        <a:stretch>
          <a:fillRect/>
        </a:stretch>
      </xdr:blipFill>
      <xdr:spPr>
        <a:xfrm>
          <a:off x="6169025" y="160242374"/>
          <a:ext cx="584200" cy="879231"/>
        </a:xfrm>
        <a:prstGeom prst="rect">
          <a:avLst/>
        </a:prstGeom>
      </xdr:spPr>
    </xdr:pic>
    <xdr:clientData/>
  </xdr:twoCellAnchor>
  <xdr:twoCellAnchor editAs="oneCell">
    <xdr:from>
      <xdr:col>7</xdr:col>
      <xdr:colOff>25400</xdr:colOff>
      <xdr:row>186</xdr:row>
      <xdr:rowOff>23378</xdr:rowOff>
    </xdr:from>
    <xdr:to>
      <xdr:col>7</xdr:col>
      <xdr:colOff>609600</xdr:colOff>
      <xdr:row>186</xdr:row>
      <xdr:rowOff>929114</xdr:rowOff>
    </xdr:to>
    <xdr:pic>
      <xdr:nvPicPr>
        <xdr:cNvPr id="647" name="Picture 646">
          <a:extLst>
            <a:ext uri="{FF2B5EF4-FFF2-40B4-BE49-F238E27FC236}">
              <a16:creationId xmlns:a16="http://schemas.microsoft.com/office/drawing/2014/main" xmlns="" id="{0BAB0D23-E688-B02B-3D22-2305EDDECDBC}"/>
            </a:ext>
          </a:extLst>
        </xdr:cNvPr>
        <xdr:cNvPicPr>
          <a:picLocks/>
        </xdr:cNvPicPr>
      </xdr:nvPicPr>
      <xdr:blipFill>
        <a:blip xmlns:r="http://schemas.openxmlformats.org/officeDocument/2006/relationships" r:embed="rId168" cstate="print">
          <a:extLst>
            <a:ext uri="{28A0092B-C50C-407E-A947-70E740481C1C}">
              <a14:useLocalDpi xmlns:a14="http://schemas.microsoft.com/office/drawing/2010/main" xmlns="" val="0"/>
            </a:ext>
          </a:extLst>
        </a:blip>
        <a:stretch>
          <a:fillRect/>
        </a:stretch>
      </xdr:blipFill>
      <xdr:spPr>
        <a:xfrm>
          <a:off x="6169025" y="161167328"/>
          <a:ext cx="584200" cy="905736"/>
        </a:xfrm>
        <a:prstGeom prst="rect">
          <a:avLst/>
        </a:prstGeom>
      </xdr:spPr>
    </xdr:pic>
    <xdr:clientData/>
  </xdr:twoCellAnchor>
  <xdr:twoCellAnchor editAs="oneCell">
    <xdr:from>
      <xdr:col>7</xdr:col>
      <xdr:colOff>25400</xdr:colOff>
      <xdr:row>187</xdr:row>
      <xdr:rowOff>23378</xdr:rowOff>
    </xdr:from>
    <xdr:to>
      <xdr:col>7</xdr:col>
      <xdr:colOff>609600</xdr:colOff>
      <xdr:row>187</xdr:row>
      <xdr:rowOff>929114</xdr:rowOff>
    </xdr:to>
    <xdr:pic>
      <xdr:nvPicPr>
        <xdr:cNvPr id="649" name="Picture 648">
          <a:extLst>
            <a:ext uri="{FF2B5EF4-FFF2-40B4-BE49-F238E27FC236}">
              <a16:creationId xmlns:a16="http://schemas.microsoft.com/office/drawing/2014/main" xmlns="" id="{5D093B7A-4D45-33DF-C3DB-485193D8848E}"/>
            </a:ext>
          </a:extLst>
        </xdr:cNvPr>
        <xdr:cNvPicPr>
          <a:picLocks/>
        </xdr:cNvPicPr>
      </xdr:nvPicPr>
      <xdr:blipFill>
        <a:blip xmlns:r="http://schemas.openxmlformats.org/officeDocument/2006/relationships" r:embed="rId169" cstate="print">
          <a:extLst>
            <a:ext uri="{28A0092B-C50C-407E-A947-70E740481C1C}">
              <a14:useLocalDpi xmlns:a14="http://schemas.microsoft.com/office/drawing/2010/main" xmlns="" val="0"/>
            </a:ext>
          </a:extLst>
        </a:blip>
        <a:stretch>
          <a:fillRect/>
        </a:stretch>
      </xdr:blipFill>
      <xdr:spPr>
        <a:xfrm>
          <a:off x="6169025" y="162119828"/>
          <a:ext cx="584200" cy="905736"/>
        </a:xfrm>
        <a:prstGeom prst="rect">
          <a:avLst/>
        </a:prstGeom>
      </xdr:spPr>
    </xdr:pic>
    <xdr:clientData/>
  </xdr:twoCellAnchor>
  <xdr:twoCellAnchor editAs="oneCell">
    <xdr:from>
      <xdr:col>7</xdr:col>
      <xdr:colOff>25400</xdr:colOff>
      <xdr:row>188</xdr:row>
      <xdr:rowOff>23378</xdr:rowOff>
    </xdr:from>
    <xdr:to>
      <xdr:col>7</xdr:col>
      <xdr:colOff>609600</xdr:colOff>
      <xdr:row>188</xdr:row>
      <xdr:rowOff>929114</xdr:rowOff>
    </xdr:to>
    <xdr:pic>
      <xdr:nvPicPr>
        <xdr:cNvPr id="651" name="Picture 650">
          <a:extLst>
            <a:ext uri="{FF2B5EF4-FFF2-40B4-BE49-F238E27FC236}">
              <a16:creationId xmlns:a16="http://schemas.microsoft.com/office/drawing/2014/main" xmlns="" id="{CA7E0B8A-E597-9E6B-DC7F-691F04466709}"/>
            </a:ext>
          </a:extLst>
        </xdr:cNvPr>
        <xdr:cNvPicPr>
          <a:picLocks/>
        </xdr:cNvPicPr>
      </xdr:nvPicPr>
      <xdr:blipFill>
        <a:blip xmlns:r="http://schemas.openxmlformats.org/officeDocument/2006/relationships" r:embed="rId170" cstate="print">
          <a:extLst>
            <a:ext uri="{28A0092B-C50C-407E-A947-70E740481C1C}">
              <a14:useLocalDpi xmlns:a14="http://schemas.microsoft.com/office/drawing/2010/main" xmlns="" val="0"/>
            </a:ext>
          </a:extLst>
        </a:blip>
        <a:stretch>
          <a:fillRect/>
        </a:stretch>
      </xdr:blipFill>
      <xdr:spPr>
        <a:xfrm>
          <a:off x="6169025" y="163072328"/>
          <a:ext cx="584200" cy="905736"/>
        </a:xfrm>
        <a:prstGeom prst="rect">
          <a:avLst/>
        </a:prstGeom>
      </xdr:spPr>
    </xdr:pic>
    <xdr:clientData/>
  </xdr:twoCellAnchor>
  <xdr:twoCellAnchor editAs="oneCell">
    <xdr:from>
      <xdr:col>7</xdr:col>
      <xdr:colOff>25400</xdr:colOff>
      <xdr:row>189</xdr:row>
      <xdr:rowOff>23378</xdr:rowOff>
    </xdr:from>
    <xdr:to>
      <xdr:col>7</xdr:col>
      <xdr:colOff>609600</xdr:colOff>
      <xdr:row>189</xdr:row>
      <xdr:rowOff>929114</xdr:rowOff>
    </xdr:to>
    <xdr:pic>
      <xdr:nvPicPr>
        <xdr:cNvPr id="653" name="Picture 652">
          <a:extLst>
            <a:ext uri="{FF2B5EF4-FFF2-40B4-BE49-F238E27FC236}">
              <a16:creationId xmlns:a16="http://schemas.microsoft.com/office/drawing/2014/main" xmlns="" id="{8C2E9E8E-7AF4-9F13-FB27-9CEC3BEB85EC}"/>
            </a:ext>
          </a:extLst>
        </xdr:cNvPr>
        <xdr:cNvPicPr>
          <a:picLocks/>
        </xdr:cNvPicPr>
      </xdr:nvPicPr>
      <xdr:blipFill>
        <a:blip xmlns:r="http://schemas.openxmlformats.org/officeDocument/2006/relationships" r:embed="rId171" cstate="print">
          <a:extLst>
            <a:ext uri="{28A0092B-C50C-407E-A947-70E740481C1C}">
              <a14:useLocalDpi xmlns:a14="http://schemas.microsoft.com/office/drawing/2010/main" xmlns="" val="0"/>
            </a:ext>
          </a:extLst>
        </a:blip>
        <a:stretch>
          <a:fillRect/>
        </a:stretch>
      </xdr:blipFill>
      <xdr:spPr>
        <a:xfrm>
          <a:off x="6169025" y="164024828"/>
          <a:ext cx="584200" cy="905736"/>
        </a:xfrm>
        <a:prstGeom prst="rect">
          <a:avLst/>
        </a:prstGeom>
      </xdr:spPr>
    </xdr:pic>
    <xdr:clientData/>
  </xdr:twoCellAnchor>
  <xdr:twoCellAnchor editAs="oneCell">
    <xdr:from>
      <xdr:col>7</xdr:col>
      <xdr:colOff>25400</xdr:colOff>
      <xdr:row>190</xdr:row>
      <xdr:rowOff>23378</xdr:rowOff>
    </xdr:from>
    <xdr:to>
      <xdr:col>7</xdr:col>
      <xdr:colOff>609600</xdr:colOff>
      <xdr:row>190</xdr:row>
      <xdr:rowOff>929114</xdr:rowOff>
    </xdr:to>
    <xdr:pic>
      <xdr:nvPicPr>
        <xdr:cNvPr id="655" name="Picture 654">
          <a:extLst>
            <a:ext uri="{FF2B5EF4-FFF2-40B4-BE49-F238E27FC236}">
              <a16:creationId xmlns:a16="http://schemas.microsoft.com/office/drawing/2014/main" xmlns="" id="{73B4399E-7968-EC79-29A6-678858C87C5A}"/>
            </a:ext>
          </a:extLst>
        </xdr:cNvPr>
        <xdr:cNvPicPr>
          <a:picLocks/>
        </xdr:cNvPicPr>
      </xdr:nvPicPr>
      <xdr:blipFill>
        <a:blip xmlns:r="http://schemas.openxmlformats.org/officeDocument/2006/relationships" r:embed="rId172" cstate="print">
          <a:extLst>
            <a:ext uri="{28A0092B-C50C-407E-A947-70E740481C1C}">
              <a14:useLocalDpi xmlns:a14="http://schemas.microsoft.com/office/drawing/2010/main" xmlns="" val="0"/>
            </a:ext>
          </a:extLst>
        </a:blip>
        <a:stretch>
          <a:fillRect/>
        </a:stretch>
      </xdr:blipFill>
      <xdr:spPr>
        <a:xfrm>
          <a:off x="6169025" y="164977328"/>
          <a:ext cx="584200" cy="905736"/>
        </a:xfrm>
        <a:prstGeom prst="rect">
          <a:avLst/>
        </a:prstGeom>
      </xdr:spPr>
    </xdr:pic>
    <xdr:clientData/>
  </xdr:twoCellAnchor>
  <xdr:twoCellAnchor editAs="oneCell">
    <xdr:from>
      <xdr:col>7</xdr:col>
      <xdr:colOff>25400</xdr:colOff>
      <xdr:row>191</xdr:row>
      <xdr:rowOff>23378</xdr:rowOff>
    </xdr:from>
    <xdr:to>
      <xdr:col>7</xdr:col>
      <xdr:colOff>609600</xdr:colOff>
      <xdr:row>191</xdr:row>
      <xdr:rowOff>929114</xdr:rowOff>
    </xdr:to>
    <xdr:pic>
      <xdr:nvPicPr>
        <xdr:cNvPr id="657" name="Picture 656">
          <a:extLst>
            <a:ext uri="{FF2B5EF4-FFF2-40B4-BE49-F238E27FC236}">
              <a16:creationId xmlns:a16="http://schemas.microsoft.com/office/drawing/2014/main" xmlns="" id="{D25056FF-91EE-2D5B-4992-C5038A504F48}"/>
            </a:ext>
          </a:extLst>
        </xdr:cNvPr>
        <xdr:cNvPicPr>
          <a:picLocks/>
        </xdr:cNvPicPr>
      </xdr:nvPicPr>
      <xdr:blipFill>
        <a:blip xmlns:r="http://schemas.openxmlformats.org/officeDocument/2006/relationships" r:embed="rId173" cstate="print">
          <a:extLst>
            <a:ext uri="{28A0092B-C50C-407E-A947-70E740481C1C}">
              <a14:useLocalDpi xmlns:a14="http://schemas.microsoft.com/office/drawing/2010/main" xmlns="" val="0"/>
            </a:ext>
          </a:extLst>
        </a:blip>
        <a:stretch>
          <a:fillRect/>
        </a:stretch>
      </xdr:blipFill>
      <xdr:spPr>
        <a:xfrm>
          <a:off x="6169025" y="165929828"/>
          <a:ext cx="584200" cy="905736"/>
        </a:xfrm>
        <a:prstGeom prst="rect">
          <a:avLst/>
        </a:prstGeom>
      </xdr:spPr>
    </xdr:pic>
    <xdr:clientData/>
  </xdr:twoCellAnchor>
  <xdr:twoCellAnchor editAs="oneCell">
    <xdr:from>
      <xdr:col>7</xdr:col>
      <xdr:colOff>25400</xdr:colOff>
      <xdr:row>192</xdr:row>
      <xdr:rowOff>23378</xdr:rowOff>
    </xdr:from>
    <xdr:to>
      <xdr:col>7</xdr:col>
      <xdr:colOff>609600</xdr:colOff>
      <xdr:row>192</xdr:row>
      <xdr:rowOff>929114</xdr:rowOff>
    </xdr:to>
    <xdr:pic>
      <xdr:nvPicPr>
        <xdr:cNvPr id="659" name="Picture 658">
          <a:extLst>
            <a:ext uri="{FF2B5EF4-FFF2-40B4-BE49-F238E27FC236}">
              <a16:creationId xmlns:a16="http://schemas.microsoft.com/office/drawing/2014/main" xmlns="" id="{8096D0EC-7A67-01B1-0A3B-DCEBF2AD8D6B}"/>
            </a:ext>
          </a:extLst>
        </xdr:cNvPr>
        <xdr:cNvPicPr>
          <a:picLocks/>
        </xdr:cNvPicPr>
      </xdr:nvPicPr>
      <xdr:blipFill>
        <a:blip xmlns:r="http://schemas.openxmlformats.org/officeDocument/2006/relationships" r:embed="rId174" cstate="print">
          <a:extLst>
            <a:ext uri="{28A0092B-C50C-407E-A947-70E740481C1C}">
              <a14:useLocalDpi xmlns:a14="http://schemas.microsoft.com/office/drawing/2010/main" xmlns="" val="0"/>
            </a:ext>
          </a:extLst>
        </a:blip>
        <a:stretch>
          <a:fillRect/>
        </a:stretch>
      </xdr:blipFill>
      <xdr:spPr>
        <a:xfrm>
          <a:off x="6169025" y="166882328"/>
          <a:ext cx="584200" cy="905736"/>
        </a:xfrm>
        <a:prstGeom prst="rect">
          <a:avLst/>
        </a:prstGeom>
      </xdr:spPr>
    </xdr:pic>
    <xdr:clientData/>
  </xdr:twoCellAnchor>
  <xdr:twoCellAnchor editAs="oneCell">
    <xdr:from>
      <xdr:col>7</xdr:col>
      <xdr:colOff>25400</xdr:colOff>
      <xdr:row>193</xdr:row>
      <xdr:rowOff>23378</xdr:rowOff>
    </xdr:from>
    <xdr:to>
      <xdr:col>7</xdr:col>
      <xdr:colOff>609600</xdr:colOff>
      <xdr:row>193</xdr:row>
      <xdr:rowOff>929114</xdr:rowOff>
    </xdr:to>
    <xdr:pic>
      <xdr:nvPicPr>
        <xdr:cNvPr id="661" name="Picture 660">
          <a:extLst>
            <a:ext uri="{FF2B5EF4-FFF2-40B4-BE49-F238E27FC236}">
              <a16:creationId xmlns:a16="http://schemas.microsoft.com/office/drawing/2014/main" xmlns="" id="{140E6C3D-FAB9-EC5C-B390-67F0BDA96DC7}"/>
            </a:ext>
          </a:extLst>
        </xdr:cNvPr>
        <xdr:cNvPicPr>
          <a:picLocks/>
        </xdr:cNvPicPr>
      </xdr:nvPicPr>
      <xdr:blipFill>
        <a:blip xmlns:r="http://schemas.openxmlformats.org/officeDocument/2006/relationships" r:embed="rId175" cstate="print">
          <a:extLst>
            <a:ext uri="{28A0092B-C50C-407E-A947-70E740481C1C}">
              <a14:useLocalDpi xmlns:a14="http://schemas.microsoft.com/office/drawing/2010/main" xmlns="" val="0"/>
            </a:ext>
          </a:extLst>
        </a:blip>
        <a:stretch>
          <a:fillRect/>
        </a:stretch>
      </xdr:blipFill>
      <xdr:spPr>
        <a:xfrm>
          <a:off x="6169025" y="167834828"/>
          <a:ext cx="584200" cy="905736"/>
        </a:xfrm>
        <a:prstGeom prst="rect">
          <a:avLst/>
        </a:prstGeom>
      </xdr:spPr>
    </xdr:pic>
    <xdr:clientData/>
  </xdr:twoCellAnchor>
  <xdr:twoCellAnchor editAs="oneCell">
    <xdr:from>
      <xdr:col>7</xdr:col>
      <xdr:colOff>25400</xdr:colOff>
      <xdr:row>194</xdr:row>
      <xdr:rowOff>23378</xdr:rowOff>
    </xdr:from>
    <xdr:to>
      <xdr:col>7</xdr:col>
      <xdr:colOff>609600</xdr:colOff>
      <xdr:row>194</xdr:row>
      <xdr:rowOff>929114</xdr:rowOff>
    </xdr:to>
    <xdr:pic>
      <xdr:nvPicPr>
        <xdr:cNvPr id="663" name="Picture 662">
          <a:extLst>
            <a:ext uri="{FF2B5EF4-FFF2-40B4-BE49-F238E27FC236}">
              <a16:creationId xmlns:a16="http://schemas.microsoft.com/office/drawing/2014/main" xmlns="" id="{12061B4E-3C68-92A2-6B02-5857A2BEE081}"/>
            </a:ext>
          </a:extLst>
        </xdr:cNvPr>
        <xdr:cNvPicPr>
          <a:picLocks/>
        </xdr:cNvPicPr>
      </xdr:nvPicPr>
      <xdr:blipFill>
        <a:blip xmlns:r="http://schemas.openxmlformats.org/officeDocument/2006/relationships" r:embed="rId176" cstate="print">
          <a:extLst>
            <a:ext uri="{28A0092B-C50C-407E-A947-70E740481C1C}">
              <a14:useLocalDpi xmlns:a14="http://schemas.microsoft.com/office/drawing/2010/main" xmlns="" val="0"/>
            </a:ext>
          </a:extLst>
        </a:blip>
        <a:stretch>
          <a:fillRect/>
        </a:stretch>
      </xdr:blipFill>
      <xdr:spPr>
        <a:xfrm>
          <a:off x="6169025" y="168787328"/>
          <a:ext cx="584200" cy="905736"/>
        </a:xfrm>
        <a:prstGeom prst="rect">
          <a:avLst/>
        </a:prstGeom>
      </xdr:spPr>
    </xdr:pic>
    <xdr:clientData/>
  </xdr:twoCellAnchor>
  <xdr:twoCellAnchor editAs="oneCell">
    <xdr:from>
      <xdr:col>7</xdr:col>
      <xdr:colOff>25400</xdr:colOff>
      <xdr:row>195</xdr:row>
      <xdr:rowOff>23378</xdr:rowOff>
    </xdr:from>
    <xdr:to>
      <xdr:col>7</xdr:col>
      <xdr:colOff>609600</xdr:colOff>
      <xdr:row>195</xdr:row>
      <xdr:rowOff>929114</xdr:rowOff>
    </xdr:to>
    <xdr:pic>
      <xdr:nvPicPr>
        <xdr:cNvPr id="665" name="Picture 664">
          <a:extLst>
            <a:ext uri="{FF2B5EF4-FFF2-40B4-BE49-F238E27FC236}">
              <a16:creationId xmlns:a16="http://schemas.microsoft.com/office/drawing/2014/main" xmlns="" id="{5C0B7FC7-0375-3DA7-6B01-B531F9DA6A95}"/>
            </a:ext>
          </a:extLst>
        </xdr:cNvPr>
        <xdr:cNvPicPr>
          <a:picLocks/>
        </xdr:cNvPicPr>
      </xdr:nvPicPr>
      <xdr:blipFill>
        <a:blip xmlns:r="http://schemas.openxmlformats.org/officeDocument/2006/relationships" r:embed="rId177" cstate="print">
          <a:extLst>
            <a:ext uri="{28A0092B-C50C-407E-A947-70E740481C1C}">
              <a14:useLocalDpi xmlns:a14="http://schemas.microsoft.com/office/drawing/2010/main" xmlns="" val="0"/>
            </a:ext>
          </a:extLst>
        </a:blip>
        <a:stretch>
          <a:fillRect/>
        </a:stretch>
      </xdr:blipFill>
      <xdr:spPr>
        <a:xfrm>
          <a:off x="6169025" y="169739828"/>
          <a:ext cx="584200" cy="905736"/>
        </a:xfrm>
        <a:prstGeom prst="rect">
          <a:avLst/>
        </a:prstGeom>
      </xdr:spPr>
    </xdr:pic>
    <xdr:clientData/>
  </xdr:twoCellAnchor>
  <xdr:twoCellAnchor editAs="oneCell">
    <xdr:from>
      <xdr:col>7</xdr:col>
      <xdr:colOff>25400</xdr:colOff>
      <xdr:row>196</xdr:row>
      <xdr:rowOff>23899</xdr:rowOff>
    </xdr:from>
    <xdr:to>
      <xdr:col>7</xdr:col>
      <xdr:colOff>609600</xdr:colOff>
      <xdr:row>196</xdr:row>
      <xdr:rowOff>842871</xdr:rowOff>
    </xdr:to>
    <xdr:pic>
      <xdr:nvPicPr>
        <xdr:cNvPr id="667" name="Picture 666">
          <a:extLst>
            <a:ext uri="{FF2B5EF4-FFF2-40B4-BE49-F238E27FC236}">
              <a16:creationId xmlns:a16="http://schemas.microsoft.com/office/drawing/2014/main" xmlns="" id="{595F5B31-4781-3831-0E89-5992D364AAF9}"/>
            </a:ext>
          </a:extLst>
        </xdr:cNvPr>
        <xdr:cNvPicPr>
          <a:picLocks/>
        </xdr:cNvPicPr>
      </xdr:nvPicPr>
      <xdr:blipFill>
        <a:blip xmlns:r="http://schemas.openxmlformats.org/officeDocument/2006/relationships" r:embed="rId178" cstate="print">
          <a:extLst>
            <a:ext uri="{28A0092B-C50C-407E-A947-70E740481C1C}">
              <a14:useLocalDpi xmlns:a14="http://schemas.microsoft.com/office/drawing/2010/main" xmlns="" val="0"/>
            </a:ext>
          </a:extLst>
        </a:blip>
        <a:stretch>
          <a:fillRect/>
        </a:stretch>
      </xdr:blipFill>
      <xdr:spPr>
        <a:xfrm>
          <a:off x="6169025" y="170692849"/>
          <a:ext cx="584200" cy="818972"/>
        </a:xfrm>
        <a:prstGeom prst="rect">
          <a:avLst/>
        </a:prstGeom>
      </xdr:spPr>
    </xdr:pic>
    <xdr:clientData/>
  </xdr:twoCellAnchor>
  <xdr:twoCellAnchor editAs="oneCell">
    <xdr:from>
      <xdr:col>7</xdr:col>
      <xdr:colOff>25400</xdr:colOff>
      <xdr:row>197</xdr:row>
      <xdr:rowOff>23378</xdr:rowOff>
    </xdr:from>
    <xdr:to>
      <xdr:col>7</xdr:col>
      <xdr:colOff>609600</xdr:colOff>
      <xdr:row>197</xdr:row>
      <xdr:rowOff>929114</xdr:rowOff>
    </xdr:to>
    <xdr:pic>
      <xdr:nvPicPr>
        <xdr:cNvPr id="669" name="Picture 668">
          <a:extLst>
            <a:ext uri="{FF2B5EF4-FFF2-40B4-BE49-F238E27FC236}">
              <a16:creationId xmlns:a16="http://schemas.microsoft.com/office/drawing/2014/main" xmlns="" id="{603107CF-C6BD-91AA-EE3D-AAAB273B01AB}"/>
            </a:ext>
          </a:extLst>
        </xdr:cNvPr>
        <xdr:cNvPicPr>
          <a:picLocks/>
        </xdr:cNvPicPr>
      </xdr:nvPicPr>
      <xdr:blipFill>
        <a:blip xmlns:r="http://schemas.openxmlformats.org/officeDocument/2006/relationships" r:embed="rId179" cstate="print">
          <a:extLst>
            <a:ext uri="{28A0092B-C50C-407E-A947-70E740481C1C}">
              <a14:useLocalDpi xmlns:a14="http://schemas.microsoft.com/office/drawing/2010/main" xmlns="" val="0"/>
            </a:ext>
          </a:extLst>
        </a:blip>
        <a:stretch>
          <a:fillRect/>
        </a:stretch>
      </xdr:blipFill>
      <xdr:spPr>
        <a:xfrm>
          <a:off x="6169025" y="171559103"/>
          <a:ext cx="584200" cy="905736"/>
        </a:xfrm>
        <a:prstGeom prst="rect">
          <a:avLst/>
        </a:prstGeom>
      </xdr:spPr>
    </xdr:pic>
    <xdr:clientData/>
  </xdr:twoCellAnchor>
  <xdr:twoCellAnchor editAs="oneCell">
    <xdr:from>
      <xdr:col>7</xdr:col>
      <xdr:colOff>25400</xdr:colOff>
      <xdr:row>198</xdr:row>
      <xdr:rowOff>23378</xdr:rowOff>
    </xdr:from>
    <xdr:to>
      <xdr:col>7</xdr:col>
      <xdr:colOff>609600</xdr:colOff>
      <xdr:row>198</xdr:row>
      <xdr:rowOff>929114</xdr:rowOff>
    </xdr:to>
    <xdr:pic>
      <xdr:nvPicPr>
        <xdr:cNvPr id="671" name="Picture 670">
          <a:extLst>
            <a:ext uri="{FF2B5EF4-FFF2-40B4-BE49-F238E27FC236}">
              <a16:creationId xmlns:a16="http://schemas.microsoft.com/office/drawing/2014/main" xmlns="" id="{911EB9F7-1B04-59D1-E78F-7ACDD3754A9F}"/>
            </a:ext>
          </a:extLst>
        </xdr:cNvPr>
        <xdr:cNvPicPr>
          <a:picLocks/>
        </xdr:cNvPicPr>
      </xdr:nvPicPr>
      <xdr:blipFill>
        <a:blip xmlns:r="http://schemas.openxmlformats.org/officeDocument/2006/relationships" r:embed="rId180" cstate="print">
          <a:extLst>
            <a:ext uri="{28A0092B-C50C-407E-A947-70E740481C1C}">
              <a14:useLocalDpi xmlns:a14="http://schemas.microsoft.com/office/drawing/2010/main" xmlns="" val="0"/>
            </a:ext>
          </a:extLst>
        </a:blip>
        <a:stretch>
          <a:fillRect/>
        </a:stretch>
      </xdr:blipFill>
      <xdr:spPr>
        <a:xfrm>
          <a:off x="6169025" y="172511603"/>
          <a:ext cx="584200" cy="905736"/>
        </a:xfrm>
        <a:prstGeom prst="rect">
          <a:avLst/>
        </a:prstGeom>
      </xdr:spPr>
    </xdr:pic>
    <xdr:clientData/>
  </xdr:twoCellAnchor>
  <xdr:twoCellAnchor editAs="oneCell">
    <xdr:from>
      <xdr:col>7</xdr:col>
      <xdr:colOff>25400</xdr:colOff>
      <xdr:row>199</xdr:row>
      <xdr:rowOff>23378</xdr:rowOff>
    </xdr:from>
    <xdr:to>
      <xdr:col>7</xdr:col>
      <xdr:colOff>609600</xdr:colOff>
      <xdr:row>199</xdr:row>
      <xdr:rowOff>929114</xdr:rowOff>
    </xdr:to>
    <xdr:pic>
      <xdr:nvPicPr>
        <xdr:cNvPr id="673" name="Picture 672">
          <a:extLst>
            <a:ext uri="{FF2B5EF4-FFF2-40B4-BE49-F238E27FC236}">
              <a16:creationId xmlns:a16="http://schemas.microsoft.com/office/drawing/2014/main" xmlns="" id="{7915737A-1BFF-0788-DD22-210705C82088}"/>
            </a:ext>
          </a:extLst>
        </xdr:cNvPr>
        <xdr:cNvPicPr>
          <a:picLocks/>
        </xdr:cNvPicPr>
      </xdr:nvPicPr>
      <xdr:blipFill>
        <a:blip xmlns:r="http://schemas.openxmlformats.org/officeDocument/2006/relationships" r:embed="rId181" cstate="print">
          <a:extLst>
            <a:ext uri="{28A0092B-C50C-407E-A947-70E740481C1C}">
              <a14:useLocalDpi xmlns:a14="http://schemas.microsoft.com/office/drawing/2010/main" xmlns="" val="0"/>
            </a:ext>
          </a:extLst>
        </a:blip>
        <a:stretch>
          <a:fillRect/>
        </a:stretch>
      </xdr:blipFill>
      <xdr:spPr>
        <a:xfrm>
          <a:off x="6169025" y="173464103"/>
          <a:ext cx="584200" cy="905736"/>
        </a:xfrm>
        <a:prstGeom prst="rect">
          <a:avLst/>
        </a:prstGeom>
      </xdr:spPr>
    </xdr:pic>
    <xdr:clientData/>
  </xdr:twoCellAnchor>
  <xdr:twoCellAnchor editAs="oneCell">
    <xdr:from>
      <xdr:col>7</xdr:col>
      <xdr:colOff>25400</xdr:colOff>
      <xdr:row>200</xdr:row>
      <xdr:rowOff>23378</xdr:rowOff>
    </xdr:from>
    <xdr:to>
      <xdr:col>7</xdr:col>
      <xdr:colOff>609600</xdr:colOff>
      <xdr:row>200</xdr:row>
      <xdr:rowOff>929114</xdr:rowOff>
    </xdr:to>
    <xdr:pic>
      <xdr:nvPicPr>
        <xdr:cNvPr id="675" name="Picture 674">
          <a:extLst>
            <a:ext uri="{FF2B5EF4-FFF2-40B4-BE49-F238E27FC236}">
              <a16:creationId xmlns:a16="http://schemas.microsoft.com/office/drawing/2014/main" xmlns="" id="{6A213D0D-2A2C-2BCD-B81A-D147E03F0B54}"/>
            </a:ext>
          </a:extLst>
        </xdr:cNvPr>
        <xdr:cNvPicPr>
          <a:picLocks/>
        </xdr:cNvPicPr>
      </xdr:nvPicPr>
      <xdr:blipFill>
        <a:blip xmlns:r="http://schemas.openxmlformats.org/officeDocument/2006/relationships" r:embed="rId182" cstate="print">
          <a:extLst>
            <a:ext uri="{28A0092B-C50C-407E-A947-70E740481C1C}">
              <a14:useLocalDpi xmlns:a14="http://schemas.microsoft.com/office/drawing/2010/main" xmlns="" val="0"/>
            </a:ext>
          </a:extLst>
        </a:blip>
        <a:stretch>
          <a:fillRect/>
        </a:stretch>
      </xdr:blipFill>
      <xdr:spPr>
        <a:xfrm>
          <a:off x="6169025" y="174416603"/>
          <a:ext cx="584200" cy="905736"/>
        </a:xfrm>
        <a:prstGeom prst="rect">
          <a:avLst/>
        </a:prstGeom>
      </xdr:spPr>
    </xdr:pic>
    <xdr:clientData/>
  </xdr:twoCellAnchor>
  <xdr:twoCellAnchor editAs="oneCell">
    <xdr:from>
      <xdr:col>7</xdr:col>
      <xdr:colOff>25400</xdr:colOff>
      <xdr:row>201</xdr:row>
      <xdr:rowOff>23378</xdr:rowOff>
    </xdr:from>
    <xdr:to>
      <xdr:col>7</xdr:col>
      <xdr:colOff>609600</xdr:colOff>
      <xdr:row>201</xdr:row>
      <xdr:rowOff>929114</xdr:rowOff>
    </xdr:to>
    <xdr:pic>
      <xdr:nvPicPr>
        <xdr:cNvPr id="677" name="Picture 676">
          <a:extLst>
            <a:ext uri="{FF2B5EF4-FFF2-40B4-BE49-F238E27FC236}">
              <a16:creationId xmlns:a16="http://schemas.microsoft.com/office/drawing/2014/main" xmlns="" id="{A678BCBE-C756-8E9F-1625-FFBC0194E723}"/>
            </a:ext>
          </a:extLst>
        </xdr:cNvPr>
        <xdr:cNvPicPr>
          <a:picLocks/>
        </xdr:cNvPicPr>
      </xdr:nvPicPr>
      <xdr:blipFill>
        <a:blip xmlns:r="http://schemas.openxmlformats.org/officeDocument/2006/relationships" r:embed="rId183" cstate="print">
          <a:extLst>
            <a:ext uri="{28A0092B-C50C-407E-A947-70E740481C1C}">
              <a14:useLocalDpi xmlns:a14="http://schemas.microsoft.com/office/drawing/2010/main" xmlns="" val="0"/>
            </a:ext>
          </a:extLst>
        </a:blip>
        <a:stretch>
          <a:fillRect/>
        </a:stretch>
      </xdr:blipFill>
      <xdr:spPr>
        <a:xfrm>
          <a:off x="6169025" y="175369103"/>
          <a:ext cx="584200" cy="905736"/>
        </a:xfrm>
        <a:prstGeom prst="rect">
          <a:avLst/>
        </a:prstGeom>
      </xdr:spPr>
    </xdr:pic>
    <xdr:clientData/>
  </xdr:twoCellAnchor>
  <xdr:twoCellAnchor editAs="oneCell">
    <xdr:from>
      <xdr:col>7</xdr:col>
      <xdr:colOff>25400</xdr:colOff>
      <xdr:row>202</xdr:row>
      <xdr:rowOff>23378</xdr:rowOff>
    </xdr:from>
    <xdr:to>
      <xdr:col>7</xdr:col>
      <xdr:colOff>609600</xdr:colOff>
      <xdr:row>202</xdr:row>
      <xdr:rowOff>929114</xdr:rowOff>
    </xdr:to>
    <xdr:pic>
      <xdr:nvPicPr>
        <xdr:cNvPr id="679" name="Picture 678">
          <a:extLst>
            <a:ext uri="{FF2B5EF4-FFF2-40B4-BE49-F238E27FC236}">
              <a16:creationId xmlns:a16="http://schemas.microsoft.com/office/drawing/2014/main" xmlns="" id="{1596B82E-24B5-A652-ABE4-B52D977FD988}"/>
            </a:ext>
          </a:extLst>
        </xdr:cNvPr>
        <xdr:cNvPicPr>
          <a:picLocks/>
        </xdr:cNvPicPr>
      </xdr:nvPicPr>
      <xdr:blipFill>
        <a:blip xmlns:r="http://schemas.openxmlformats.org/officeDocument/2006/relationships" r:embed="rId184" cstate="print">
          <a:extLst>
            <a:ext uri="{28A0092B-C50C-407E-A947-70E740481C1C}">
              <a14:useLocalDpi xmlns:a14="http://schemas.microsoft.com/office/drawing/2010/main" xmlns="" val="0"/>
            </a:ext>
          </a:extLst>
        </a:blip>
        <a:stretch>
          <a:fillRect/>
        </a:stretch>
      </xdr:blipFill>
      <xdr:spPr>
        <a:xfrm>
          <a:off x="6169025" y="176321603"/>
          <a:ext cx="584200" cy="905736"/>
        </a:xfrm>
        <a:prstGeom prst="rect">
          <a:avLst/>
        </a:prstGeom>
      </xdr:spPr>
    </xdr:pic>
    <xdr:clientData/>
  </xdr:twoCellAnchor>
  <xdr:twoCellAnchor editAs="oneCell">
    <xdr:from>
      <xdr:col>7</xdr:col>
      <xdr:colOff>25400</xdr:colOff>
      <xdr:row>203</xdr:row>
      <xdr:rowOff>23378</xdr:rowOff>
    </xdr:from>
    <xdr:to>
      <xdr:col>7</xdr:col>
      <xdr:colOff>609600</xdr:colOff>
      <xdr:row>203</xdr:row>
      <xdr:rowOff>929114</xdr:rowOff>
    </xdr:to>
    <xdr:pic>
      <xdr:nvPicPr>
        <xdr:cNvPr id="681" name="Picture 680">
          <a:extLst>
            <a:ext uri="{FF2B5EF4-FFF2-40B4-BE49-F238E27FC236}">
              <a16:creationId xmlns:a16="http://schemas.microsoft.com/office/drawing/2014/main" xmlns="" id="{4EA449A7-3209-BEF0-7D19-A49356791F7B}"/>
            </a:ext>
          </a:extLst>
        </xdr:cNvPr>
        <xdr:cNvPicPr>
          <a:picLocks/>
        </xdr:cNvPicPr>
      </xdr:nvPicPr>
      <xdr:blipFill>
        <a:blip xmlns:r="http://schemas.openxmlformats.org/officeDocument/2006/relationships" r:embed="rId185" cstate="print">
          <a:extLst>
            <a:ext uri="{28A0092B-C50C-407E-A947-70E740481C1C}">
              <a14:useLocalDpi xmlns:a14="http://schemas.microsoft.com/office/drawing/2010/main" xmlns="" val="0"/>
            </a:ext>
          </a:extLst>
        </a:blip>
        <a:stretch>
          <a:fillRect/>
        </a:stretch>
      </xdr:blipFill>
      <xdr:spPr>
        <a:xfrm>
          <a:off x="6169025" y="177274103"/>
          <a:ext cx="584200" cy="905736"/>
        </a:xfrm>
        <a:prstGeom prst="rect">
          <a:avLst/>
        </a:prstGeom>
      </xdr:spPr>
    </xdr:pic>
    <xdr:clientData/>
  </xdr:twoCellAnchor>
  <xdr:twoCellAnchor editAs="oneCell">
    <xdr:from>
      <xdr:col>7</xdr:col>
      <xdr:colOff>25400</xdr:colOff>
      <xdr:row>204</xdr:row>
      <xdr:rowOff>23378</xdr:rowOff>
    </xdr:from>
    <xdr:to>
      <xdr:col>7</xdr:col>
      <xdr:colOff>609600</xdr:colOff>
      <xdr:row>204</xdr:row>
      <xdr:rowOff>929114</xdr:rowOff>
    </xdr:to>
    <xdr:pic>
      <xdr:nvPicPr>
        <xdr:cNvPr id="683" name="Picture 682">
          <a:extLst>
            <a:ext uri="{FF2B5EF4-FFF2-40B4-BE49-F238E27FC236}">
              <a16:creationId xmlns:a16="http://schemas.microsoft.com/office/drawing/2014/main" xmlns="" id="{DE6FFDF7-294A-2149-65DF-9E26366F04DE}"/>
            </a:ext>
          </a:extLst>
        </xdr:cNvPr>
        <xdr:cNvPicPr>
          <a:picLocks/>
        </xdr:cNvPicPr>
      </xdr:nvPicPr>
      <xdr:blipFill>
        <a:blip xmlns:r="http://schemas.openxmlformats.org/officeDocument/2006/relationships" r:embed="rId186" cstate="print">
          <a:extLst>
            <a:ext uri="{28A0092B-C50C-407E-A947-70E740481C1C}">
              <a14:useLocalDpi xmlns:a14="http://schemas.microsoft.com/office/drawing/2010/main" xmlns="" val="0"/>
            </a:ext>
          </a:extLst>
        </a:blip>
        <a:stretch>
          <a:fillRect/>
        </a:stretch>
      </xdr:blipFill>
      <xdr:spPr>
        <a:xfrm>
          <a:off x="6169025" y="178226603"/>
          <a:ext cx="584200" cy="905736"/>
        </a:xfrm>
        <a:prstGeom prst="rect">
          <a:avLst/>
        </a:prstGeom>
      </xdr:spPr>
    </xdr:pic>
    <xdr:clientData/>
  </xdr:twoCellAnchor>
  <xdr:twoCellAnchor editAs="oneCell">
    <xdr:from>
      <xdr:col>7</xdr:col>
      <xdr:colOff>25400</xdr:colOff>
      <xdr:row>205</xdr:row>
      <xdr:rowOff>24383</xdr:rowOff>
    </xdr:from>
    <xdr:to>
      <xdr:col>7</xdr:col>
      <xdr:colOff>609600</xdr:colOff>
      <xdr:row>205</xdr:row>
      <xdr:rowOff>756667</xdr:rowOff>
    </xdr:to>
    <xdr:pic>
      <xdr:nvPicPr>
        <xdr:cNvPr id="685" name="Picture 684">
          <a:extLst>
            <a:ext uri="{FF2B5EF4-FFF2-40B4-BE49-F238E27FC236}">
              <a16:creationId xmlns:a16="http://schemas.microsoft.com/office/drawing/2014/main" xmlns="" id="{0616EC00-1BDC-F9CC-D0DE-46DCB6CDAD49}"/>
            </a:ext>
          </a:extLst>
        </xdr:cNvPr>
        <xdr:cNvPicPr>
          <a:picLocks/>
        </xdr:cNvPicPr>
      </xdr:nvPicPr>
      <xdr:blipFill>
        <a:blip xmlns:r="http://schemas.openxmlformats.org/officeDocument/2006/relationships" r:embed="rId187" cstate="print">
          <a:extLst>
            <a:ext uri="{28A0092B-C50C-407E-A947-70E740481C1C}">
              <a14:useLocalDpi xmlns:a14="http://schemas.microsoft.com/office/drawing/2010/main" xmlns="" val="0"/>
            </a:ext>
          </a:extLst>
        </a:blip>
        <a:stretch>
          <a:fillRect/>
        </a:stretch>
      </xdr:blipFill>
      <xdr:spPr>
        <a:xfrm>
          <a:off x="6169025" y="179180108"/>
          <a:ext cx="584200" cy="732284"/>
        </a:xfrm>
        <a:prstGeom prst="rect">
          <a:avLst/>
        </a:prstGeom>
      </xdr:spPr>
    </xdr:pic>
    <xdr:clientData/>
  </xdr:twoCellAnchor>
  <xdr:twoCellAnchor editAs="oneCell">
    <xdr:from>
      <xdr:col>7</xdr:col>
      <xdr:colOff>25400</xdr:colOff>
      <xdr:row>206</xdr:row>
      <xdr:rowOff>24544</xdr:rowOff>
    </xdr:from>
    <xdr:to>
      <xdr:col>7</xdr:col>
      <xdr:colOff>609600</xdr:colOff>
      <xdr:row>206</xdr:row>
      <xdr:rowOff>927946</xdr:rowOff>
    </xdr:to>
    <xdr:pic>
      <xdr:nvPicPr>
        <xdr:cNvPr id="687" name="Picture 686">
          <a:extLst>
            <a:ext uri="{FF2B5EF4-FFF2-40B4-BE49-F238E27FC236}">
              <a16:creationId xmlns:a16="http://schemas.microsoft.com/office/drawing/2014/main" xmlns="" id="{E1900CC3-6CF0-6D1A-6717-69A8ADAFD9FD}"/>
            </a:ext>
          </a:extLst>
        </xdr:cNvPr>
        <xdr:cNvPicPr>
          <a:picLocks/>
        </xdr:cNvPicPr>
      </xdr:nvPicPr>
      <xdr:blipFill>
        <a:blip xmlns:r="http://schemas.openxmlformats.org/officeDocument/2006/relationships" r:embed="rId188" cstate="print">
          <a:extLst>
            <a:ext uri="{28A0092B-C50C-407E-A947-70E740481C1C}">
              <a14:useLocalDpi xmlns:a14="http://schemas.microsoft.com/office/drawing/2010/main" xmlns="" val="0"/>
            </a:ext>
          </a:extLst>
        </a:blip>
        <a:stretch>
          <a:fillRect/>
        </a:stretch>
      </xdr:blipFill>
      <xdr:spPr>
        <a:xfrm>
          <a:off x="6169025" y="179961319"/>
          <a:ext cx="584200" cy="903402"/>
        </a:xfrm>
        <a:prstGeom prst="rect">
          <a:avLst/>
        </a:prstGeom>
      </xdr:spPr>
    </xdr:pic>
    <xdr:clientData/>
  </xdr:twoCellAnchor>
  <xdr:twoCellAnchor editAs="oneCell">
    <xdr:from>
      <xdr:col>7</xdr:col>
      <xdr:colOff>25400</xdr:colOff>
      <xdr:row>207</xdr:row>
      <xdr:rowOff>23378</xdr:rowOff>
    </xdr:from>
    <xdr:to>
      <xdr:col>7</xdr:col>
      <xdr:colOff>609600</xdr:colOff>
      <xdr:row>207</xdr:row>
      <xdr:rowOff>929114</xdr:rowOff>
    </xdr:to>
    <xdr:pic>
      <xdr:nvPicPr>
        <xdr:cNvPr id="689" name="Picture 688">
          <a:extLst>
            <a:ext uri="{FF2B5EF4-FFF2-40B4-BE49-F238E27FC236}">
              <a16:creationId xmlns:a16="http://schemas.microsoft.com/office/drawing/2014/main" xmlns="" id="{0271F552-432A-F212-65E5-CF41A174EAB3}"/>
            </a:ext>
          </a:extLst>
        </xdr:cNvPr>
        <xdr:cNvPicPr>
          <a:picLocks/>
        </xdr:cNvPicPr>
      </xdr:nvPicPr>
      <xdr:blipFill>
        <a:blip xmlns:r="http://schemas.openxmlformats.org/officeDocument/2006/relationships" r:embed="rId189" cstate="print">
          <a:extLst>
            <a:ext uri="{28A0092B-C50C-407E-A947-70E740481C1C}">
              <a14:useLocalDpi xmlns:a14="http://schemas.microsoft.com/office/drawing/2010/main" xmlns="" val="0"/>
            </a:ext>
          </a:extLst>
        </a:blip>
        <a:stretch>
          <a:fillRect/>
        </a:stretch>
      </xdr:blipFill>
      <xdr:spPr>
        <a:xfrm>
          <a:off x="6169025" y="180912653"/>
          <a:ext cx="584200" cy="905736"/>
        </a:xfrm>
        <a:prstGeom prst="rect">
          <a:avLst/>
        </a:prstGeom>
      </xdr:spPr>
    </xdr:pic>
    <xdr:clientData/>
  </xdr:twoCellAnchor>
  <xdr:twoCellAnchor editAs="oneCell">
    <xdr:from>
      <xdr:col>7</xdr:col>
      <xdr:colOff>25400</xdr:colOff>
      <xdr:row>208</xdr:row>
      <xdr:rowOff>23378</xdr:rowOff>
    </xdr:from>
    <xdr:to>
      <xdr:col>7</xdr:col>
      <xdr:colOff>609600</xdr:colOff>
      <xdr:row>208</xdr:row>
      <xdr:rowOff>929114</xdr:rowOff>
    </xdr:to>
    <xdr:pic>
      <xdr:nvPicPr>
        <xdr:cNvPr id="691" name="Picture 690">
          <a:extLst>
            <a:ext uri="{FF2B5EF4-FFF2-40B4-BE49-F238E27FC236}">
              <a16:creationId xmlns:a16="http://schemas.microsoft.com/office/drawing/2014/main" xmlns="" id="{B71B53C3-B15E-6E79-1691-F4F44AB1F306}"/>
            </a:ext>
          </a:extLst>
        </xdr:cNvPr>
        <xdr:cNvPicPr>
          <a:picLocks/>
        </xdr:cNvPicPr>
      </xdr:nvPicPr>
      <xdr:blipFill>
        <a:blip xmlns:r="http://schemas.openxmlformats.org/officeDocument/2006/relationships" r:embed="rId190" cstate="print">
          <a:extLst>
            <a:ext uri="{28A0092B-C50C-407E-A947-70E740481C1C}">
              <a14:useLocalDpi xmlns:a14="http://schemas.microsoft.com/office/drawing/2010/main" xmlns="" val="0"/>
            </a:ext>
          </a:extLst>
        </a:blip>
        <a:stretch>
          <a:fillRect/>
        </a:stretch>
      </xdr:blipFill>
      <xdr:spPr>
        <a:xfrm>
          <a:off x="6169025" y="181865153"/>
          <a:ext cx="584200" cy="905736"/>
        </a:xfrm>
        <a:prstGeom prst="rect">
          <a:avLst/>
        </a:prstGeom>
      </xdr:spPr>
    </xdr:pic>
    <xdr:clientData/>
  </xdr:twoCellAnchor>
  <xdr:twoCellAnchor editAs="oneCell">
    <xdr:from>
      <xdr:col>7</xdr:col>
      <xdr:colOff>25400</xdr:colOff>
      <xdr:row>209</xdr:row>
      <xdr:rowOff>23378</xdr:rowOff>
    </xdr:from>
    <xdr:to>
      <xdr:col>7</xdr:col>
      <xdr:colOff>609600</xdr:colOff>
      <xdr:row>209</xdr:row>
      <xdr:rowOff>929114</xdr:rowOff>
    </xdr:to>
    <xdr:pic>
      <xdr:nvPicPr>
        <xdr:cNvPr id="693" name="Picture 692">
          <a:extLst>
            <a:ext uri="{FF2B5EF4-FFF2-40B4-BE49-F238E27FC236}">
              <a16:creationId xmlns:a16="http://schemas.microsoft.com/office/drawing/2014/main" xmlns="" id="{8F1D6B96-9624-D711-ED20-484ED1985C1F}"/>
            </a:ext>
          </a:extLst>
        </xdr:cNvPr>
        <xdr:cNvPicPr>
          <a:picLocks/>
        </xdr:cNvPicPr>
      </xdr:nvPicPr>
      <xdr:blipFill>
        <a:blip xmlns:r="http://schemas.openxmlformats.org/officeDocument/2006/relationships" r:embed="rId191" cstate="print">
          <a:extLst>
            <a:ext uri="{28A0092B-C50C-407E-A947-70E740481C1C}">
              <a14:useLocalDpi xmlns:a14="http://schemas.microsoft.com/office/drawing/2010/main" xmlns="" val="0"/>
            </a:ext>
          </a:extLst>
        </a:blip>
        <a:stretch>
          <a:fillRect/>
        </a:stretch>
      </xdr:blipFill>
      <xdr:spPr>
        <a:xfrm>
          <a:off x="6169025" y="182817653"/>
          <a:ext cx="584200" cy="905736"/>
        </a:xfrm>
        <a:prstGeom prst="rect">
          <a:avLst/>
        </a:prstGeom>
      </xdr:spPr>
    </xdr:pic>
    <xdr:clientData/>
  </xdr:twoCellAnchor>
  <xdr:twoCellAnchor editAs="oneCell">
    <xdr:from>
      <xdr:col>7</xdr:col>
      <xdr:colOff>25400</xdr:colOff>
      <xdr:row>210</xdr:row>
      <xdr:rowOff>23378</xdr:rowOff>
    </xdr:from>
    <xdr:to>
      <xdr:col>7</xdr:col>
      <xdr:colOff>609600</xdr:colOff>
      <xdr:row>210</xdr:row>
      <xdr:rowOff>929114</xdr:rowOff>
    </xdr:to>
    <xdr:pic>
      <xdr:nvPicPr>
        <xdr:cNvPr id="695" name="Picture 694">
          <a:extLst>
            <a:ext uri="{FF2B5EF4-FFF2-40B4-BE49-F238E27FC236}">
              <a16:creationId xmlns:a16="http://schemas.microsoft.com/office/drawing/2014/main" xmlns="" id="{44C5A079-88D6-8F09-F914-C03E34FF5C29}"/>
            </a:ext>
          </a:extLst>
        </xdr:cNvPr>
        <xdr:cNvPicPr>
          <a:picLocks/>
        </xdr:cNvPicPr>
      </xdr:nvPicPr>
      <xdr:blipFill>
        <a:blip xmlns:r="http://schemas.openxmlformats.org/officeDocument/2006/relationships" r:embed="rId192" cstate="print">
          <a:extLst>
            <a:ext uri="{28A0092B-C50C-407E-A947-70E740481C1C}">
              <a14:useLocalDpi xmlns:a14="http://schemas.microsoft.com/office/drawing/2010/main" xmlns="" val="0"/>
            </a:ext>
          </a:extLst>
        </a:blip>
        <a:stretch>
          <a:fillRect/>
        </a:stretch>
      </xdr:blipFill>
      <xdr:spPr>
        <a:xfrm>
          <a:off x="6169025" y="183770153"/>
          <a:ext cx="584200" cy="905736"/>
        </a:xfrm>
        <a:prstGeom prst="rect">
          <a:avLst/>
        </a:prstGeom>
      </xdr:spPr>
    </xdr:pic>
    <xdr:clientData/>
  </xdr:twoCellAnchor>
  <xdr:twoCellAnchor editAs="oneCell">
    <xdr:from>
      <xdr:col>7</xdr:col>
      <xdr:colOff>25400</xdr:colOff>
      <xdr:row>211</xdr:row>
      <xdr:rowOff>23378</xdr:rowOff>
    </xdr:from>
    <xdr:to>
      <xdr:col>7</xdr:col>
      <xdr:colOff>609600</xdr:colOff>
      <xdr:row>211</xdr:row>
      <xdr:rowOff>929114</xdr:rowOff>
    </xdr:to>
    <xdr:pic>
      <xdr:nvPicPr>
        <xdr:cNvPr id="697" name="Picture 696">
          <a:extLst>
            <a:ext uri="{FF2B5EF4-FFF2-40B4-BE49-F238E27FC236}">
              <a16:creationId xmlns:a16="http://schemas.microsoft.com/office/drawing/2014/main" xmlns="" id="{35ADB607-B2FD-E6A1-960C-A6A7F508FB8C}"/>
            </a:ext>
          </a:extLst>
        </xdr:cNvPr>
        <xdr:cNvPicPr>
          <a:picLocks/>
        </xdr:cNvPicPr>
      </xdr:nvPicPr>
      <xdr:blipFill>
        <a:blip xmlns:r="http://schemas.openxmlformats.org/officeDocument/2006/relationships" r:embed="rId193" cstate="print">
          <a:extLst>
            <a:ext uri="{28A0092B-C50C-407E-A947-70E740481C1C}">
              <a14:useLocalDpi xmlns:a14="http://schemas.microsoft.com/office/drawing/2010/main" xmlns="" val="0"/>
            </a:ext>
          </a:extLst>
        </a:blip>
        <a:stretch>
          <a:fillRect/>
        </a:stretch>
      </xdr:blipFill>
      <xdr:spPr>
        <a:xfrm>
          <a:off x="6169025" y="184722653"/>
          <a:ext cx="584200" cy="905736"/>
        </a:xfrm>
        <a:prstGeom prst="rect">
          <a:avLst/>
        </a:prstGeom>
      </xdr:spPr>
    </xdr:pic>
    <xdr:clientData/>
  </xdr:twoCellAnchor>
  <xdr:twoCellAnchor editAs="oneCell">
    <xdr:from>
      <xdr:col>7</xdr:col>
      <xdr:colOff>25400</xdr:colOff>
      <xdr:row>212</xdr:row>
      <xdr:rowOff>25710</xdr:rowOff>
    </xdr:from>
    <xdr:to>
      <xdr:col>7</xdr:col>
      <xdr:colOff>609600</xdr:colOff>
      <xdr:row>212</xdr:row>
      <xdr:rowOff>926790</xdr:rowOff>
    </xdr:to>
    <xdr:pic>
      <xdr:nvPicPr>
        <xdr:cNvPr id="699" name="Picture 698">
          <a:extLst>
            <a:ext uri="{FF2B5EF4-FFF2-40B4-BE49-F238E27FC236}">
              <a16:creationId xmlns:a16="http://schemas.microsoft.com/office/drawing/2014/main" xmlns="" id="{3E2979A2-FCCB-D9B4-5A84-E49061E5B883}"/>
            </a:ext>
          </a:extLst>
        </xdr:cNvPr>
        <xdr:cNvPicPr>
          <a:picLocks/>
        </xdr:cNvPicPr>
      </xdr:nvPicPr>
      <xdr:blipFill>
        <a:blip xmlns:r="http://schemas.openxmlformats.org/officeDocument/2006/relationships" r:embed="rId194" cstate="print">
          <a:extLst>
            <a:ext uri="{28A0092B-C50C-407E-A947-70E740481C1C}">
              <a14:useLocalDpi xmlns:a14="http://schemas.microsoft.com/office/drawing/2010/main" xmlns="" val="0"/>
            </a:ext>
          </a:extLst>
        </a:blip>
        <a:stretch>
          <a:fillRect/>
        </a:stretch>
      </xdr:blipFill>
      <xdr:spPr>
        <a:xfrm>
          <a:off x="6169025" y="185677485"/>
          <a:ext cx="584200" cy="901080"/>
        </a:xfrm>
        <a:prstGeom prst="rect">
          <a:avLst/>
        </a:prstGeom>
      </xdr:spPr>
    </xdr:pic>
    <xdr:clientData/>
  </xdr:twoCellAnchor>
  <xdr:twoCellAnchor editAs="oneCell">
    <xdr:from>
      <xdr:col>7</xdr:col>
      <xdr:colOff>25400</xdr:colOff>
      <xdr:row>213</xdr:row>
      <xdr:rowOff>23378</xdr:rowOff>
    </xdr:from>
    <xdr:to>
      <xdr:col>7</xdr:col>
      <xdr:colOff>609600</xdr:colOff>
      <xdr:row>213</xdr:row>
      <xdr:rowOff>929114</xdr:rowOff>
    </xdr:to>
    <xdr:pic>
      <xdr:nvPicPr>
        <xdr:cNvPr id="701" name="Picture 700">
          <a:extLst>
            <a:ext uri="{FF2B5EF4-FFF2-40B4-BE49-F238E27FC236}">
              <a16:creationId xmlns:a16="http://schemas.microsoft.com/office/drawing/2014/main" xmlns="" id="{5522B6F7-48C8-C0E1-3818-09F0A7FEF5E5}"/>
            </a:ext>
          </a:extLst>
        </xdr:cNvPr>
        <xdr:cNvPicPr>
          <a:picLocks/>
        </xdr:cNvPicPr>
      </xdr:nvPicPr>
      <xdr:blipFill>
        <a:blip xmlns:r="http://schemas.openxmlformats.org/officeDocument/2006/relationships" r:embed="rId195" cstate="print">
          <a:extLst>
            <a:ext uri="{28A0092B-C50C-407E-A947-70E740481C1C}">
              <a14:useLocalDpi xmlns:a14="http://schemas.microsoft.com/office/drawing/2010/main" xmlns="" val="0"/>
            </a:ext>
          </a:extLst>
        </a:blip>
        <a:stretch>
          <a:fillRect/>
        </a:stretch>
      </xdr:blipFill>
      <xdr:spPr>
        <a:xfrm>
          <a:off x="6169025" y="186627653"/>
          <a:ext cx="584200" cy="905736"/>
        </a:xfrm>
        <a:prstGeom prst="rect">
          <a:avLst/>
        </a:prstGeom>
      </xdr:spPr>
    </xdr:pic>
    <xdr:clientData/>
  </xdr:twoCellAnchor>
  <xdr:twoCellAnchor editAs="oneCell">
    <xdr:from>
      <xdr:col>7</xdr:col>
      <xdr:colOff>25400</xdr:colOff>
      <xdr:row>214</xdr:row>
      <xdr:rowOff>23378</xdr:rowOff>
    </xdr:from>
    <xdr:to>
      <xdr:col>7</xdr:col>
      <xdr:colOff>609600</xdr:colOff>
      <xdr:row>214</xdr:row>
      <xdr:rowOff>929114</xdr:rowOff>
    </xdr:to>
    <xdr:pic>
      <xdr:nvPicPr>
        <xdr:cNvPr id="703" name="Picture 702">
          <a:extLst>
            <a:ext uri="{FF2B5EF4-FFF2-40B4-BE49-F238E27FC236}">
              <a16:creationId xmlns:a16="http://schemas.microsoft.com/office/drawing/2014/main" xmlns="" id="{F158AA1C-B209-CD85-0C30-1981DE991F15}"/>
            </a:ext>
          </a:extLst>
        </xdr:cNvPr>
        <xdr:cNvPicPr>
          <a:picLocks/>
        </xdr:cNvPicPr>
      </xdr:nvPicPr>
      <xdr:blipFill>
        <a:blip xmlns:r="http://schemas.openxmlformats.org/officeDocument/2006/relationships" r:embed="rId196" cstate="print">
          <a:extLst>
            <a:ext uri="{28A0092B-C50C-407E-A947-70E740481C1C}">
              <a14:useLocalDpi xmlns:a14="http://schemas.microsoft.com/office/drawing/2010/main" xmlns="" val="0"/>
            </a:ext>
          </a:extLst>
        </a:blip>
        <a:stretch>
          <a:fillRect/>
        </a:stretch>
      </xdr:blipFill>
      <xdr:spPr>
        <a:xfrm>
          <a:off x="6169025" y="187580153"/>
          <a:ext cx="584200" cy="905736"/>
        </a:xfrm>
        <a:prstGeom prst="rect">
          <a:avLst/>
        </a:prstGeom>
      </xdr:spPr>
    </xdr:pic>
    <xdr:clientData/>
  </xdr:twoCellAnchor>
  <xdr:twoCellAnchor editAs="oneCell">
    <xdr:from>
      <xdr:col>7</xdr:col>
      <xdr:colOff>25400</xdr:colOff>
      <xdr:row>215</xdr:row>
      <xdr:rowOff>24544</xdr:rowOff>
    </xdr:from>
    <xdr:to>
      <xdr:col>7</xdr:col>
      <xdr:colOff>609600</xdr:colOff>
      <xdr:row>215</xdr:row>
      <xdr:rowOff>927946</xdr:rowOff>
    </xdr:to>
    <xdr:pic>
      <xdr:nvPicPr>
        <xdr:cNvPr id="705" name="Picture 704">
          <a:extLst>
            <a:ext uri="{FF2B5EF4-FFF2-40B4-BE49-F238E27FC236}">
              <a16:creationId xmlns:a16="http://schemas.microsoft.com/office/drawing/2014/main" xmlns="" id="{F09FEFFC-6377-4848-EFA2-48968FF0828F}"/>
            </a:ext>
          </a:extLst>
        </xdr:cNvPr>
        <xdr:cNvPicPr>
          <a:picLocks/>
        </xdr:cNvPicPr>
      </xdr:nvPicPr>
      <xdr:blipFill>
        <a:blip xmlns:r="http://schemas.openxmlformats.org/officeDocument/2006/relationships" r:embed="rId197" cstate="print">
          <a:extLst>
            <a:ext uri="{28A0092B-C50C-407E-A947-70E740481C1C}">
              <a14:useLocalDpi xmlns:a14="http://schemas.microsoft.com/office/drawing/2010/main" xmlns="" val="0"/>
            </a:ext>
          </a:extLst>
        </a:blip>
        <a:stretch>
          <a:fillRect/>
        </a:stretch>
      </xdr:blipFill>
      <xdr:spPr>
        <a:xfrm>
          <a:off x="6169025" y="188533819"/>
          <a:ext cx="584200" cy="903402"/>
        </a:xfrm>
        <a:prstGeom prst="rect">
          <a:avLst/>
        </a:prstGeom>
      </xdr:spPr>
    </xdr:pic>
    <xdr:clientData/>
  </xdr:twoCellAnchor>
  <xdr:twoCellAnchor editAs="oneCell">
    <xdr:from>
      <xdr:col>7</xdr:col>
      <xdr:colOff>25400</xdr:colOff>
      <xdr:row>216</xdr:row>
      <xdr:rowOff>24544</xdr:rowOff>
    </xdr:from>
    <xdr:to>
      <xdr:col>7</xdr:col>
      <xdr:colOff>609600</xdr:colOff>
      <xdr:row>216</xdr:row>
      <xdr:rowOff>927946</xdr:rowOff>
    </xdr:to>
    <xdr:pic>
      <xdr:nvPicPr>
        <xdr:cNvPr id="707" name="Picture 706">
          <a:extLst>
            <a:ext uri="{FF2B5EF4-FFF2-40B4-BE49-F238E27FC236}">
              <a16:creationId xmlns:a16="http://schemas.microsoft.com/office/drawing/2014/main" xmlns="" id="{0055ADBA-214B-D55C-A0DD-AF39D1532912}"/>
            </a:ext>
          </a:extLst>
        </xdr:cNvPr>
        <xdr:cNvPicPr>
          <a:picLocks/>
        </xdr:cNvPicPr>
      </xdr:nvPicPr>
      <xdr:blipFill>
        <a:blip xmlns:r="http://schemas.openxmlformats.org/officeDocument/2006/relationships" r:embed="rId198" cstate="print">
          <a:extLst>
            <a:ext uri="{28A0092B-C50C-407E-A947-70E740481C1C}">
              <a14:useLocalDpi xmlns:a14="http://schemas.microsoft.com/office/drawing/2010/main" xmlns="" val="0"/>
            </a:ext>
          </a:extLst>
        </a:blip>
        <a:stretch>
          <a:fillRect/>
        </a:stretch>
      </xdr:blipFill>
      <xdr:spPr>
        <a:xfrm>
          <a:off x="6169025" y="189486319"/>
          <a:ext cx="584200" cy="903402"/>
        </a:xfrm>
        <a:prstGeom prst="rect">
          <a:avLst/>
        </a:prstGeom>
      </xdr:spPr>
    </xdr:pic>
    <xdr:clientData/>
  </xdr:twoCellAnchor>
  <xdr:twoCellAnchor editAs="oneCell">
    <xdr:from>
      <xdr:col>7</xdr:col>
      <xdr:colOff>25400</xdr:colOff>
      <xdr:row>217</xdr:row>
      <xdr:rowOff>23378</xdr:rowOff>
    </xdr:from>
    <xdr:to>
      <xdr:col>7</xdr:col>
      <xdr:colOff>609600</xdr:colOff>
      <xdr:row>217</xdr:row>
      <xdr:rowOff>929114</xdr:rowOff>
    </xdr:to>
    <xdr:pic>
      <xdr:nvPicPr>
        <xdr:cNvPr id="709" name="Picture 708">
          <a:extLst>
            <a:ext uri="{FF2B5EF4-FFF2-40B4-BE49-F238E27FC236}">
              <a16:creationId xmlns:a16="http://schemas.microsoft.com/office/drawing/2014/main" xmlns="" id="{94671462-5AAD-FE00-A0D3-C94D5B23C5A0}"/>
            </a:ext>
          </a:extLst>
        </xdr:cNvPr>
        <xdr:cNvPicPr>
          <a:picLocks/>
        </xdr:cNvPicPr>
      </xdr:nvPicPr>
      <xdr:blipFill>
        <a:blip xmlns:r="http://schemas.openxmlformats.org/officeDocument/2006/relationships" r:embed="rId199" cstate="print">
          <a:extLst>
            <a:ext uri="{28A0092B-C50C-407E-A947-70E740481C1C}">
              <a14:useLocalDpi xmlns:a14="http://schemas.microsoft.com/office/drawing/2010/main" xmlns="" val="0"/>
            </a:ext>
          </a:extLst>
        </a:blip>
        <a:stretch>
          <a:fillRect/>
        </a:stretch>
      </xdr:blipFill>
      <xdr:spPr>
        <a:xfrm>
          <a:off x="6169025" y="190437653"/>
          <a:ext cx="584200" cy="905736"/>
        </a:xfrm>
        <a:prstGeom prst="rect">
          <a:avLst/>
        </a:prstGeom>
      </xdr:spPr>
    </xdr:pic>
    <xdr:clientData/>
  </xdr:twoCellAnchor>
  <xdr:twoCellAnchor editAs="oneCell">
    <xdr:from>
      <xdr:col>7</xdr:col>
      <xdr:colOff>25400</xdr:colOff>
      <xdr:row>218</xdr:row>
      <xdr:rowOff>23378</xdr:rowOff>
    </xdr:from>
    <xdr:to>
      <xdr:col>7</xdr:col>
      <xdr:colOff>609600</xdr:colOff>
      <xdr:row>218</xdr:row>
      <xdr:rowOff>929114</xdr:rowOff>
    </xdr:to>
    <xdr:pic>
      <xdr:nvPicPr>
        <xdr:cNvPr id="711" name="Picture 710">
          <a:extLst>
            <a:ext uri="{FF2B5EF4-FFF2-40B4-BE49-F238E27FC236}">
              <a16:creationId xmlns:a16="http://schemas.microsoft.com/office/drawing/2014/main" xmlns="" id="{D921CF9C-8FDE-6A3B-10B9-02F08446A919}"/>
            </a:ext>
          </a:extLst>
        </xdr:cNvPr>
        <xdr:cNvPicPr>
          <a:picLocks/>
        </xdr:cNvPicPr>
      </xdr:nvPicPr>
      <xdr:blipFill>
        <a:blip xmlns:r="http://schemas.openxmlformats.org/officeDocument/2006/relationships" r:embed="rId200" cstate="print">
          <a:extLst>
            <a:ext uri="{28A0092B-C50C-407E-A947-70E740481C1C}">
              <a14:useLocalDpi xmlns:a14="http://schemas.microsoft.com/office/drawing/2010/main" xmlns="" val="0"/>
            </a:ext>
          </a:extLst>
        </a:blip>
        <a:stretch>
          <a:fillRect/>
        </a:stretch>
      </xdr:blipFill>
      <xdr:spPr>
        <a:xfrm>
          <a:off x="6169025" y="191390153"/>
          <a:ext cx="584200" cy="905736"/>
        </a:xfrm>
        <a:prstGeom prst="rect">
          <a:avLst/>
        </a:prstGeom>
      </xdr:spPr>
    </xdr:pic>
    <xdr:clientData/>
  </xdr:twoCellAnchor>
  <xdr:twoCellAnchor editAs="oneCell">
    <xdr:from>
      <xdr:col>7</xdr:col>
      <xdr:colOff>25400</xdr:colOff>
      <xdr:row>219</xdr:row>
      <xdr:rowOff>23378</xdr:rowOff>
    </xdr:from>
    <xdr:to>
      <xdr:col>7</xdr:col>
      <xdr:colOff>609600</xdr:colOff>
      <xdr:row>219</xdr:row>
      <xdr:rowOff>929114</xdr:rowOff>
    </xdr:to>
    <xdr:pic>
      <xdr:nvPicPr>
        <xdr:cNvPr id="713" name="Picture 712">
          <a:extLst>
            <a:ext uri="{FF2B5EF4-FFF2-40B4-BE49-F238E27FC236}">
              <a16:creationId xmlns:a16="http://schemas.microsoft.com/office/drawing/2014/main" xmlns="" id="{50065B9C-FBE3-0B2E-30D0-E158D16218BE}"/>
            </a:ext>
          </a:extLst>
        </xdr:cNvPr>
        <xdr:cNvPicPr>
          <a:picLocks/>
        </xdr:cNvPicPr>
      </xdr:nvPicPr>
      <xdr:blipFill>
        <a:blip xmlns:r="http://schemas.openxmlformats.org/officeDocument/2006/relationships" r:embed="rId201" cstate="print">
          <a:extLst>
            <a:ext uri="{28A0092B-C50C-407E-A947-70E740481C1C}">
              <a14:useLocalDpi xmlns:a14="http://schemas.microsoft.com/office/drawing/2010/main" xmlns="" val="0"/>
            </a:ext>
          </a:extLst>
        </a:blip>
        <a:stretch>
          <a:fillRect/>
        </a:stretch>
      </xdr:blipFill>
      <xdr:spPr>
        <a:xfrm>
          <a:off x="6169025" y="192342653"/>
          <a:ext cx="584200" cy="905736"/>
        </a:xfrm>
        <a:prstGeom prst="rect">
          <a:avLst/>
        </a:prstGeom>
      </xdr:spPr>
    </xdr:pic>
    <xdr:clientData/>
  </xdr:twoCellAnchor>
  <xdr:twoCellAnchor editAs="oneCell">
    <xdr:from>
      <xdr:col>7</xdr:col>
      <xdr:colOff>25400</xdr:colOff>
      <xdr:row>220</xdr:row>
      <xdr:rowOff>23378</xdr:rowOff>
    </xdr:from>
    <xdr:to>
      <xdr:col>7</xdr:col>
      <xdr:colOff>609600</xdr:colOff>
      <xdr:row>220</xdr:row>
      <xdr:rowOff>929114</xdr:rowOff>
    </xdr:to>
    <xdr:pic>
      <xdr:nvPicPr>
        <xdr:cNvPr id="715" name="Picture 714">
          <a:extLst>
            <a:ext uri="{FF2B5EF4-FFF2-40B4-BE49-F238E27FC236}">
              <a16:creationId xmlns:a16="http://schemas.microsoft.com/office/drawing/2014/main" xmlns="" id="{24F4A8E0-D298-2C94-0B72-E72FF4F782A7}"/>
            </a:ext>
          </a:extLst>
        </xdr:cNvPr>
        <xdr:cNvPicPr>
          <a:picLocks/>
        </xdr:cNvPicPr>
      </xdr:nvPicPr>
      <xdr:blipFill>
        <a:blip xmlns:r="http://schemas.openxmlformats.org/officeDocument/2006/relationships" r:embed="rId202" cstate="print">
          <a:extLst>
            <a:ext uri="{28A0092B-C50C-407E-A947-70E740481C1C}">
              <a14:useLocalDpi xmlns:a14="http://schemas.microsoft.com/office/drawing/2010/main" xmlns="" val="0"/>
            </a:ext>
          </a:extLst>
        </a:blip>
        <a:stretch>
          <a:fillRect/>
        </a:stretch>
      </xdr:blipFill>
      <xdr:spPr>
        <a:xfrm>
          <a:off x="6169025" y="193295153"/>
          <a:ext cx="584200" cy="905736"/>
        </a:xfrm>
        <a:prstGeom prst="rect">
          <a:avLst/>
        </a:prstGeom>
      </xdr:spPr>
    </xdr:pic>
    <xdr:clientData/>
  </xdr:twoCellAnchor>
  <xdr:twoCellAnchor editAs="oneCell">
    <xdr:from>
      <xdr:col>7</xdr:col>
      <xdr:colOff>25400</xdr:colOff>
      <xdr:row>221</xdr:row>
      <xdr:rowOff>23378</xdr:rowOff>
    </xdr:from>
    <xdr:to>
      <xdr:col>7</xdr:col>
      <xdr:colOff>609600</xdr:colOff>
      <xdr:row>221</xdr:row>
      <xdr:rowOff>929114</xdr:rowOff>
    </xdr:to>
    <xdr:pic>
      <xdr:nvPicPr>
        <xdr:cNvPr id="717" name="Picture 716">
          <a:extLst>
            <a:ext uri="{FF2B5EF4-FFF2-40B4-BE49-F238E27FC236}">
              <a16:creationId xmlns:a16="http://schemas.microsoft.com/office/drawing/2014/main" xmlns="" id="{C6CAA3AC-4181-F3CF-A96D-48E5CBFD4EF1}"/>
            </a:ext>
          </a:extLst>
        </xdr:cNvPr>
        <xdr:cNvPicPr>
          <a:picLocks/>
        </xdr:cNvPicPr>
      </xdr:nvPicPr>
      <xdr:blipFill>
        <a:blip xmlns:r="http://schemas.openxmlformats.org/officeDocument/2006/relationships" r:embed="rId203" cstate="print">
          <a:extLst>
            <a:ext uri="{28A0092B-C50C-407E-A947-70E740481C1C}">
              <a14:useLocalDpi xmlns:a14="http://schemas.microsoft.com/office/drawing/2010/main" xmlns="" val="0"/>
            </a:ext>
          </a:extLst>
        </a:blip>
        <a:stretch>
          <a:fillRect/>
        </a:stretch>
      </xdr:blipFill>
      <xdr:spPr>
        <a:xfrm>
          <a:off x="6169025" y="194247653"/>
          <a:ext cx="584200" cy="905736"/>
        </a:xfrm>
        <a:prstGeom prst="rect">
          <a:avLst/>
        </a:prstGeom>
      </xdr:spPr>
    </xdr:pic>
    <xdr:clientData/>
  </xdr:twoCellAnchor>
  <xdr:twoCellAnchor editAs="oneCell">
    <xdr:from>
      <xdr:col>7</xdr:col>
      <xdr:colOff>25400</xdr:colOff>
      <xdr:row>222</xdr:row>
      <xdr:rowOff>23378</xdr:rowOff>
    </xdr:from>
    <xdr:to>
      <xdr:col>7</xdr:col>
      <xdr:colOff>609600</xdr:colOff>
      <xdr:row>222</xdr:row>
      <xdr:rowOff>929114</xdr:rowOff>
    </xdr:to>
    <xdr:pic>
      <xdr:nvPicPr>
        <xdr:cNvPr id="719" name="Picture 718">
          <a:extLst>
            <a:ext uri="{FF2B5EF4-FFF2-40B4-BE49-F238E27FC236}">
              <a16:creationId xmlns:a16="http://schemas.microsoft.com/office/drawing/2014/main" xmlns="" id="{5EB2E887-7D93-1DE1-366A-75048BCFCA2C}"/>
            </a:ext>
          </a:extLst>
        </xdr:cNvPr>
        <xdr:cNvPicPr>
          <a:picLocks/>
        </xdr:cNvPicPr>
      </xdr:nvPicPr>
      <xdr:blipFill>
        <a:blip xmlns:r="http://schemas.openxmlformats.org/officeDocument/2006/relationships" r:embed="rId204" cstate="print">
          <a:extLst>
            <a:ext uri="{28A0092B-C50C-407E-A947-70E740481C1C}">
              <a14:useLocalDpi xmlns:a14="http://schemas.microsoft.com/office/drawing/2010/main" xmlns="" val="0"/>
            </a:ext>
          </a:extLst>
        </a:blip>
        <a:stretch>
          <a:fillRect/>
        </a:stretch>
      </xdr:blipFill>
      <xdr:spPr>
        <a:xfrm>
          <a:off x="6169025" y="195200153"/>
          <a:ext cx="584200" cy="905736"/>
        </a:xfrm>
        <a:prstGeom prst="rect">
          <a:avLst/>
        </a:prstGeom>
      </xdr:spPr>
    </xdr:pic>
    <xdr:clientData/>
  </xdr:twoCellAnchor>
  <xdr:twoCellAnchor editAs="oneCell">
    <xdr:from>
      <xdr:col>7</xdr:col>
      <xdr:colOff>25400</xdr:colOff>
      <xdr:row>223</xdr:row>
      <xdr:rowOff>23378</xdr:rowOff>
    </xdr:from>
    <xdr:to>
      <xdr:col>7</xdr:col>
      <xdr:colOff>609600</xdr:colOff>
      <xdr:row>223</xdr:row>
      <xdr:rowOff>929114</xdr:rowOff>
    </xdr:to>
    <xdr:pic>
      <xdr:nvPicPr>
        <xdr:cNvPr id="721" name="Picture 720">
          <a:extLst>
            <a:ext uri="{FF2B5EF4-FFF2-40B4-BE49-F238E27FC236}">
              <a16:creationId xmlns:a16="http://schemas.microsoft.com/office/drawing/2014/main" xmlns="" id="{C631DC04-689F-4EF3-8DA7-9543B9D01E20}"/>
            </a:ext>
          </a:extLst>
        </xdr:cNvPr>
        <xdr:cNvPicPr>
          <a:picLocks/>
        </xdr:cNvPicPr>
      </xdr:nvPicPr>
      <xdr:blipFill>
        <a:blip xmlns:r="http://schemas.openxmlformats.org/officeDocument/2006/relationships" r:embed="rId205" cstate="print">
          <a:extLst>
            <a:ext uri="{28A0092B-C50C-407E-A947-70E740481C1C}">
              <a14:useLocalDpi xmlns:a14="http://schemas.microsoft.com/office/drawing/2010/main" xmlns="" val="0"/>
            </a:ext>
          </a:extLst>
        </a:blip>
        <a:stretch>
          <a:fillRect/>
        </a:stretch>
      </xdr:blipFill>
      <xdr:spPr>
        <a:xfrm>
          <a:off x="6169025" y="196152653"/>
          <a:ext cx="584200" cy="905736"/>
        </a:xfrm>
        <a:prstGeom prst="rect">
          <a:avLst/>
        </a:prstGeom>
      </xdr:spPr>
    </xdr:pic>
    <xdr:clientData/>
  </xdr:twoCellAnchor>
  <xdr:twoCellAnchor editAs="oneCell">
    <xdr:from>
      <xdr:col>7</xdr:col>
      <xdr:colOff>25400</xdr:colOff>
      <xdr:row>224</xdr:row>
      <xdr:rowOff>25636</xdr:rowOff>
    </xdr:from>
    <xdr:to>
      <xdr:col>7</xdr:col>
      <xdr:colOff>609600</xdr:colOff>
      <xdr:row>224</xdr:row>
      <xdr:rowOff>907817</xdr:rowOff>
    </xdr:to>
    <xdr:pic>
      <xdr:nvPicPr>
        <xdr:cNvPr id="723" name="Picture 722">
          <a:extLst>
            <a:ext uri="{FF2B5EF4-FFF2-40B4-BE49-F238E27FC236}">
              <a16:creationId xmlns:a16="http://schemas.microsoft.com/office/drawing/2014/main" xmlns="" id="{4AE1A41B-FD2D-B029-B0C1-A78C8B8CF9E9}"/>
            </a:ext>
          </a:extLst>
        </xdr:cNvPr>
        <xdr:cNvPicPr>
          <a:picLocks/>
        </xdr:cNvPicPr>
      </xdr:nvPicPr>
      <xdr:blipFill>
        <a:blip xmlns:r="http://schemas.openxmlformats.org/officeDocument/2006/relationships" r:embed="rId206" cstate="print">
          <a:extLst>
            <a:ext uri="{28A0092B-C50C-407E-A947-70E740481C1C}">
              <a14:useLocalDpi xmlns:a14="http://schemas.microsoft.com/office/drawing/2010/main" xmlns="" val="0"/>
            </a:ext>
          </a:extLst>
        </a:blip>
        <a:stretch>
          <a:fillRect/>
        </a:stretch>
      </xdr:blipFill>
      <xdr:spPr>
        <a:xfrm>
          <a:off x="6169025" y="197107411"/>
          <a:ext cx="584200" cy="882181"/>
        </a:xfrm>
        <a:prstGeom prst="rect">
          <a:avLst/>
        </a:prstGeom>
      </xdr:spPr>
    </xdr:pic>
    <xdr:clientData/>
  </xdr:twoCellAnchor>
  <xdr:twoCellAnchor editAs="oneCell">
    <xdr:from>
      <xdr:col>7</xdr:col>
      <xdr:colOff>25400</xdr:colOff>
      <xdr:row>225</xdr:row>
      <xdr:rowOff>23378</xdr:rowOff>
    </xdr:from>
    <xdr:to>
      <xdr:col>7</xdr:col>
      <xdr:colOff>609600</xdr:colOff>
      <xdr:row>225</xdr:row>
      <xdr:rowOff>929114</xdr:rowOff>
    </xdr:to>
    <xdr:pic>
      <xdr:nvPicPr>
        <xdr:cNvPr id="725" name="Picture 724">
          <a:extLst>
            <a:ext uri="{FF2B5EF4-FFF2-40B4-BE49-F238E27FC236}">
              <a16:creationId xmlns:a16="http://schemas.microsoft.com/office/drawing/2014/main" xmlns="" id="{0487F7D9-75DE-82C7-3FFA-97E410315DF5}"/>
            </a:ext>
          </a:extLst>
        </xdr:cNvPr>
        <xdr:cNvPicPr>
          <a:picLocks/>
        </xdr:cNvPicPr>
      </xdr:nvPicPr>
      <xdr:blipFill>
        <a:blip xmlns:r="http://schemas.openxmlformats.org/officeDocument/2006/relationships" r:embed="rId207" cstate="print">
          <a:extLst>
            <a:ext uri="{28A0092B-C50C-407E-A947-70E740481C1C}">
              <a14:useLocalDpi xmlns:a14="http://schemas.microsoft.com/office/drawing/2010/main" xmlns="" val="0"/>
            </a:ext>
          </a:extLst>
        </a:blip>
        <a:stretch>
          <a:fillRect/>
        </a:stretch>
      </xdr:blipFill>
      <xdr:spPr>
        <a:xfrm>
          <a:off x="6169025" y="198038603"/>
          <a:ext cx="584200" cy="905736"/>
        </a:xfrm>
        <a:prstGeom prst="rect">
          <a:avLst/>
        </a:prstGeom>
      </xdr:spPr>
    </xdr:pic>
    <xdr:clientData/>
  </xdr:twoCellAnchor>
  <xdr:twoCellAnchor editAs="oneCell">
    <xdr:from>
      <xdr:col>7</xdr:col>
      <xdr:colOff>25400</xdr:colOff>
      <xdr:row>226</xdr:row>
      <xdr:rowOff>23378</xdr:rowOff>
    </xdr:from>
    <xdr:to>
      <xdr:col>7</xdr:col>
      <xdr:colOff>609600</xdr:colOff>
      <xdr:row>226</xdr:row>
      <xdr:rowOff>929114</xdr:rowOff>
    </xdr:to>
    <xdr:pic>
      <xdr:nvPicPr>
        <xdr:cNvPr id="727" name="Picture 726">
          <a:extLst>
            <a:ext uri="{FF2B5EF4-FFF2-40B4-BE49-F238E27FC236}">
              <a16:creationId xmlns:a16="http://schemas.microsoft.com/office/drawing/2014/main" xmlns="" id="{68B0F1BE-88CB-0CBB-4225-4FD90B00FC7D}"/>
            </a:ext>
          </a:extLst>
        </xdr:cNvPr>
        <xdr:cNvPicPr>
          <a:picLocks/>
        </xdr:cNvPicPr>
      </xdr:nvPicPr>
      <xdr:blipFill>
        <a:blip xmlns:r="http://schemas.openxmlformats.org/officeDocument/2006/relationships" r:embed="rId208" cstate="print">
          <a:extLst>
            <a:ext uri="{28A0092B-C50C-407E-A947-70E740481C1C}">
              <a14:useLocalDpi xmlns:a14="http://schemas.microsoft.com/office/drawing/2010/main" xmlns="" val="0"/>
            </a:ext>
          </a:extLst>
        </a:blip>
        <a:stretch>
          <a:fillRect/>
        </a:stretch>
      </xdr:blipFill>
      <xdr:spPr>
        <a:xfrm>
          <a:off x="6169025" y="198991103"/>
          <a:ext cx="584200" cy="905736"/>
        </a:xfrm>
        <a:prstGeom prst="rect">
          <a:avLst/>
        </a:prstGeom>
      </xdr:spPr>
    </xdr:pic>
    <xdr:clientData/>
  </xdr:twoCellAnchor>
  <xdr:twoCellAnchor editAs="oneCell">
    <xdr:from>
      <xdr:col>7</xdr:col>
      <xdr:colOff>25400</xdr:colOff>
      <xdr:row>227</xdr:row>
      <xdr:rowOff>23378</xdr:rowOff>
    </xdr:from>
    <xdr:to>
      <xdr:col>7</xdr:col>
      <xdr:colOff>609600</xdr:colOff>
      <xdr:row>227</xdr:row>
      <xdr:rowOff>929114</xdr:rowOff>
    </xdr:to>
    <xdr:pic>
      <xdr:nvPicPr>
        <xdr:cNvPr id="729" name="Picture 728">
          <a:extLst>
            <a:ext uri="{FF2B5EF4-FFF2-40B4-BE49-F238E27FC236}">
              <a16:creationId xmlns:a16="http://schemas.microsoft.com/office/drawing/2014/main" xmlns="" id="{0D072F13-9FDA-BCBF-6639-C289EAC6B22C}"/>
            </a:ext>
          </a:extLst>
        </xdr:cNvPr>
        <xdr:cNvPicPr>
          <a:picLocks/>
        </xdr:cNvPicPr>
      </xdr:nvPicPr>
      <xdr:blipFill>
        <a:blip xmlns:r="http://schemas.openxmlformats.org/officeDocument/2006/relationships" r:embed="rId209" cstate="print">
          <a:extLst>
            <a:ext uri="{28A0092B-C50C-407E-A947-70E740481C1C}">
              <a14:useLocalDpi xmlns:a14="http://schemas.microsoft.com/office/drawing/2010/main" xmlns="" val="0"/>
            </a:ext>
          </a:extLst>
        </a:blip>
        <a:stretch>
          <a:fillRect/>
        </a:stretch>
      </xdr:blipFill>
      <xdr:spPr>
        <a:xfrm>
          <a:off x="6169025" y="199943603"/>
          <a:ext cx="584200" cy="905736"/>
        </a:xfrm>
        <a:prstGeom prst="rect">
          <a:avLst/>
        </a:prstGeom>
      </xdr:spPr>
    </xdr:pic>
    <xdr:clientData/>
  </xdr:twoCellAnchor>
  <xdr:twoCellAnchor editAs="oneCell">
    <xdr:from>
      <xdr:col>7</xdr:col>
      <xdr:colOff>25400</xdr:colOff>
      <xdr:row>228</xdr:row>
      <xdr:rowOff>23378</xdr:rowOff>
    </xdr:from>
    <xdr:to>
      <xdr:col>7</xdr:col>
      <xdr:colOff>609600</xdr:colOff>
      <xdr:row>228</xdr:row>
      <xdr:rowOff>929114</xdr:rowOff>
    </xdr:to>
    <xdr:pic>
      <xdr:nvPicPr>
        <xdr:cNvPr id="731" name="Picture 730">
          <a:extLst>
            <a:ext uri="{FF2B5EF4-FFF2-40B4-BE49-F238E27FC236}">
              <a16:creationId xmlns:a16="http://schemas.microsoft.com/office/drawing/2014/main" xmlns="" id="{A4BFCC90-447F-A43F-1441-6DBA10E5A6FF}"/>
            </a:ext>
          </a:extLst>
        </xdr:cNvPr>
        <xdr:cNvPicPr>
          <a:picLocks/>
        </xdr:cNvPicPr>
      </xdr:nvPicPr>
      <xdr:blipFill>
        <a:blip xmlns:r="http://schemas.openxmlformats.org/officeDocument/2006/relationships" r:embed="rId210" cstate="print">
          <a:extLst>
            <a:ext uri="{28A0092B-C50C-407E-A947-70E740481C1C}">
              <a14:useLocalDpi xmlns:a14="http://schemas.microsoft.com/office/drawing/2010/main" xmlns="" val="0"/>
            </a:ext>
          </a:extLst>
        </a:blip>
        <a:stretch>
          <a:fillRect/>
        </a:stretch>
      </xdr:blipFill>
      <xdr:spPr>
        <a:xfrm>
          <a:off x="6169025" y="200896103"/>
          <a:ext cx="584200" cy="905736"/>
        </a:xfrm>
        <a:prstGeom prst="rect">
          <a:avLst/>
        </a:prstGeom>
      </xdr:spPr>
    </xdr:pic>
    <xdr:clientData/>
  </xdr:twoCellAnchor>
  <xdr:twoCellAnchor editAs="oneCell">
    <xdr:from>
      <xdr:col>7</xdr:col>
      <xdr:colOff>25400</xdr:colOff>
      <xdr:row>229</xdr:row>
      <xdr:rowOff>23378</xdr:rowOff>
    </xdr:from>
    <xdr:to>
      <xdr:col>7</xdr:col>
      <xdr:colOff>609600</xdr:colOff>
      <xdr:row>229</xdr:row>
      <xdr:rowOff>929114</xdr:rowOff>
    </xdr:to>
    <xdr:pic>
      <xdr:nvPicPr>
        <xdr:cNvPr id="733" name="Picture 732">
          <a:extLst>
            <a:ext uri="{FF2B5EF4-FFF2-40B4-BE49-F238E27FC236}">
              <a16:creationId xmlns:a16="http://schemas.microsoft.com/office/drawing/2014/main" xmlns="" id="{1BC18E74-260D-2495-891E-D23C05503AA2}"/>
            </a:ext>
          </a:extLst>
        </xdr:cNvPr>
        <xdr:cNvPicPr>
          <a:picLocks/>
        </xdr:cNvPicPr>
      </xdr:nvPicPr>
      <xdr:blipFill>
        <a:blip xmlns:r="http://schemas.openxmlformats.org/officeDocument/2006/relationships" r:embed="rId211" cstate="print">
          <a:extLst>
            <a:ext uri="{28A0092B-C50C-407E-A947-70E740481C1C}">
              <a14:useLocalDpi xmlns:a14="http://schemas.microsoft.com/office/drawing/2010/main" xmlns="" val="0"/>
            </a:ext>
          </a:extLst>
        </a:blip>
        <a:stretch>
          <a:fillRect/>
        </a:stretch>
      </xdr:blipFill>
      <xdr:spPr>
        <a:xfrm>
          <a:off x="6169025" y="201848603"/>
          <a:ext cx="584200" cy="905736"/>
        </a:xfrm>
        <a:prstGeom prst="rect">
          <a:avLst/>
        </a:prstGeom>
      </xdr:spPr>
    </xdr:pic>
    <xdr:clientData/>
  </xdr:twoCellAnchor>
  <xdr:twoCellAnchor editAs="oneCell">
    <xdr:from>
      <xdr:col>7</xdr:col>
      <xdr:colOff>25400</xdr:colOff>
      <xdr:row>230</xdr:row>
      <xdr:rowOff>23378</xdr:rowOff>
    </xdr:from>
    <xdr:to>
      <xdr:col>7</xdr:col>
      <xdr:colOff>609600</xdr:colOff>
      <xdr:row>230</xdr:row>
      <xdr:rowOff>929114</xdr:rowOff>
    </xdr:to>
    <xdr:pic>
      <xdr:nvPicPr>
        <xdr:cNvPr id="735" name="Picture 734">
          <a:extLst>
            <a:ext uri="{FF2B5EF4-FFF2-40B4-BE49-F238E27FC236}">
              <a16:creationId xmlns:a16="http://schemas.microsoft.com/office/drawing/2014/main" xmlns="" id="{03A58F4B-609B-3AB6-2332-C0BC8C67FBDD}"/>
            </a:ext>
          </a:extLst>
        </xdr:cNvPr>
        <xdr:cNvPicPr>
          <a:picLocks/>
        </xdr:cNvPicPr>
      </xdr:nvPicPr>
      <xdr:blipFill>
        <a:blip xmlns:r="http://schemas.openxmlformats.org/officeDocument/2006/relationships" r:embed="rId212" cstate="print">
          <a:extLst>
            <a:ext uri="{28A0092B-C50C-407E-A947-70E740481C1C}">
              <a14:useLocalDpi xmlns:a14="http://schemas.microsoft.com/office/drawing/2010/main" xmlns="" val="0"/>
            </a:ext>
          </a:extLst>
        </a:blip>
        <a:stretch>
          <a:fillRect/>
        </a:stretch>
      </xdr:blipFill>
      <xdr:spPr>
        <a:xfrm>
          <a:off x="6169025" y="202801103"/>
          <a:ext cx="584200" cy="905736"/>
        </a:xfrm>
        <a:prstGeom prst="rect">
          <a:avLst/>
        </a:prstGeom>
      </xdr:spPr>
    </xdr:pic>
    <xdr:clientData/>
  </xdr:twoCellAnchor>
  <xdr:twoCellAnchor editAs="oneCell">
    <xdr:from>
      <xdr:col>7</xdr:col>
      <xdr:colOff>25400</xdr:colOff>
      <xdr:row>231</xdr:row>
      <xdr:rowOff>23378</xdr:rowOff>
    </xdr:from>
    <xdr:to>
      <xdr:col>7</xdr:col>
      <xdr:colOff>609600</xdr:colOff>
      <xdr:row>231</xdr:row>
      <xdr:rowOff>929114</xdr:rowOff>
    </xdr:to>
    <xdr:pic>
      <xdr:nvPicPr>
        <xdr:cNvPr id="737" name="Picture 736">
          <a:extLst>
            <a:ext uri="{FF2B5EF4-FFF2-40B4-BE49-F238E27FC236}">
              <a16:creationId xmlns:a16="http://schemas.microsoft.com/office/drawing/2014/main" xmlns="" id="{B7D7AAA1-801A-E8DC-B37B-BB1BEB25D355}"/>
            </a:ext>
          </a:extLst>
        </xdr:cNvPr>
        <xdr:cNvPicPr>
          <a:picLocks/>
        </xdr:cNvPicPr>
      </xdr:nvPicPr>
      <xdr:blipFill>
        <a:blip xmlns:r="http://schemas.openxmlformats.org/officeDocument/2006/relationships" r:embed="rId213" cstate="print">
          <a:extLst>
            <a:ext uri="{28A0092B-C50C-407E-A947-70E740481C1C}">
              <a14:useLocalDpi xmlns:a14="http://schemas.microsoft.com/office/drawing/2010/main" xmlns="" val="0"/>
            </a:ext>
          </a:extLst>
        </a:blip>
        <a:stretch>
          <a:fillRect/>
        </a:stretch>
      </xdr:blipFill>
      <xdr:spPr>
        <a:xfrm>
          <a:off x="6169025" y="203753603"/>
          <a:ext cx="584200" cy="905736"/>
        </a:xfrm>
        <a:prstGeom prst="rect">
          <a:avLst/>
        </a:prstGeom>
      </xdr:spPr>
    </xdr:pic>
    <xdr:clientData/>
  </xdr:twoCellAnchor>
  <xdr:twoCellAnchor editAs="oneCell">
    <xdr:from>
      <xdr:col>7</xdr:col>
      <xdr:colOff>25400</xdr:colOff>
      <xdr:row>232</xdr:row>
      <xdr:rowOff>23378</xdr:rowOff>
    </xdr:from>
    <xdr:to>
      <xdr:col>7</xdr:col>
      <xdr:colOff>609600</xdr:colOff>
      <xdr:row>232</xdr:row>
      <xdr:rowOff>929114</xdr:rowOff>
    </xdr:to>
    <xdr:pic>
      <xdr:nvPicPr>
        <xdr:cNvPr id="739" name="Picture 738">
          <a:extLst>
            <a:ext uri="{FF2B5EF4-FFF2-40B4-BE49-F238E27FC236}">
              <a16:creationId xmlns:a16="http://schemas.microsoft.com/office/drawing/2014/main" xmlns="" id="{9C5A7ABB-CAC5-7870-C087-F06668A1A30E}"/>
            </a:ext>
          </a:extLst>
        </xdr:cNvPr>
        <xdr:cNvPicPr>
          <a:picLocks/>
        </xdr:cNvPicPr>
      </xdr:nvPicPr>
      <xdr:blipFill>
        <a:blip xmlns:r="http://schemas.openxmlformats.org/officeDocument/2006/relationships" r:embed="rId214" cstate="print">
          <a:extLst>
            <a:ext uri="{28A0092B-C50C-407E-A947-70E740481C1C}">
              <a14:useLocalDpi xmlns:a14="http://schemas.microsoft.com/office/drawing/2010/main" xmlns="" val="0"/>
            </a:ext>
          </a:extLst>
        </a:blip>
        <a:stretch>
          <a:fillRect/>
        </a:stretch>
      </xdr:blipFill>
      <xdr:spPr>
        <a:xfrm>
          <a:off x="6169025" y="204706103"/>
          <a:ext cx="584200" cy="905736"/>
        </a:xfrm>
        <a:prstGeom prst="rect">
          <a:avLst/>
        </a:prstGeom>
      </xdr:spPr>
    </xdr:pic>
    <xdr:clientData/>
  </xdr:twoCellAnchor>
  <xdr:twoCellAnchor editAs="oneCell">
    <xdr:from>
      <xdr:col>7</xdr:col>
      <xdr:colOff>25400</xdr:colOff>
      <xdr:row>233</xdr:row>
      <xdr:rowOff>23378</xdr:rowOff>
    </xdr:from>
    <xdr:to>
      <xdr:col>7</xdr:col>
      <xdr:colOff>609600</xdr:colOff>
      <xdr:row>233</xdr:row>
      <xdr:rowOff>929114</xdr:rowOff>
    </xdr:to>
    <xdr:pic>
      <xdr:nvPicPr>
        <xdr:cNvPr id="741" name="Picture 740">
          <a:extLst>
            <a:ext uri="{FF2B5EF4-FFF2-40B4-BE49-F238E27FC236}">
              <a16:creationId xmlns:a16="http://schemas.microsoft.com/office/drawing/2014/main" xmlns="" id="{679E090D-034C-6ECC-83DB-8AB0EE232544}"/>
            </a:ext>
          </a:extLst>
        </xdr:cNvPr>
        <xdr:cNvPicPr>
          <a:picLocks/>
        </xdr:cNvPicPr>
      </xdr:nvPicPr>
      <xdr:blipFill>
        <a:blip xmlns:r="http://schemas.openxmlformats.org/officeDocument/2006/relationships" r:embed="rId215" cstate="print">
          <a:extLst>
            <a:ext uri="{28A0092B-C50C-407E-A947-70E740481C1C}">
              <a14:useLocalDpi xmlns:a14="http://schemas.microsoft.com/office/drawing/2010/main" xmlns="" val="0"/>
            </a:ext>
          </a:extLst>
        </a:blip>
        <a:stretch>
          <a:fillRect/>
        </a:stretch>
      </xdr:blipFill>
      <xdr:spPr>
        <a:xfrm>
          <a:off x="6169025" y="205658603"/>
          <a:ext cx="584200" cy="905736"/>
        </a:xfrm>
        <a:prstGeom prst="rect">
          <a:avLst/>
        </a:prstGeom>
      </xdr:spPr>
    </xdr:pic>
    <xdr:clientData/>
  </xdr:twoCellAnchor>
  <xdr:twoCellAnchor editAs="oneCell">
    <xdr:from>
      <xdr:col>7</xdr:col>
      <xdr:colOff>25400</xdr:colOff>
      <xdr:row>234</xdr:row>
      <xdr:rowOff>23378</xdr:rowOff>
    </xdr:from>
    <xdr:to>
      <xdr:col>7</xdr:col>
      <xdr:colOff>609600</xdr:colOff>
      <xdr:row>234</xdr:row>
      <xdr:rowOff>929114</xdr:rowOff>
    </xdr:to>
    <xdr:pic>
      <xdr:nvPicPr>
        <xdr:cNvPr id="743" name="Picture 742">
          <a:extLst>
            <a:ext uri="{FF2B5EF4-FFF2-40B4-BE49-F238E27FC236}">
              <a16:creationId xmlns:a16="http://schemas.microsoft.com/office/drawing/2014/main" xmlns="" id="{3239E036-CACE-1114-01AE-74F1D59DDB90}"/>
            </a:ext>
          </a:extLst>
        </xdr:cNvPr>
        <xdr:cNvPicPr>
          <a:picLocks/>
        </xdr:cNvPicPr>
      </xdr:nvPicPr>
      <xdr:blipFill>
        <a:blip xmlns:r="http://schemas.openxmlformats.org/officeDocument/2006/relationships" r:embed="rId216" cstate="print">
          <a:extLst>
            <a:ext uri="{28A0092B-C50C-407E-A947-70E740481C1C}">
              <a14:useLocalDpi xmlns:a14="http://schemas.microsoft.com/office/drawing/2010/main" xmlns="" val="0"/>
            </a:ext>
          </a:extLst>
        </a:blip>
        <a:stretch>
          <a:fillRect/>
        </a:stretch>
      </xdr:blipFill>
      <xdr:spPr>
        <a:xfrm>
          <a:off x="6169025" y="206611103"/>
          <a:ext cx="584200" cy="905736"/>
        </a:xfrm>
        <a:prstGeom prst="rect">
          <a:avLst/>
        </a:prstGeom>
      </xdr:spPr>
    </xdr:pic>
    <xdr:clientData/>
  </xdr:twoCellAnchor>
  <xdr:twoCellAnchor editAs="oneCell">
    <xdr:from>
      <xdr:col>7</xdr:col>
      <xdr:colOff>25400</xdr:colOff>
      <xdr:row>235</xdr:row>
      <xdr:rowOff>23378</xdr:rowOff>
    </xdr:from>
    <xdr:to>
      <xdr:col>7</xdr:col>
      <xdr:colOff>609600</xdr:colOff>
      <xdr:row>235</xdr:row>
      <xdr:rowOff>929114</xdr:rowOff>
    </xdr:to>
    <xdr:pic>
      <xdr:nvPicPr>
        <xdr:cNvPr id="745" name="Picture 744">
          <a:extLst>
            <a:ext uri="{FF2B5EF4-FFF2-40B4-BE49-F238E27FC236}">
              <a16:creationId xmlns:a16="http://schemas.microsoft.com/office/drawing/2014/main" xmlns="" id="{98FFD2B2-C82A-2FFD-F076-BE897E4DCC2D}"/>
            </a:ext>
          </a:extLst>
        </xdr:cNvPr>
        <xdr:cNvPicPr>
          <a:picLocks/>
        </xdr:cNvPicPr>
      </xdr:nvPicPr>
      <xdr:blipFill>
        <a:blip xmlns:r="http://schemas.openxmlformats.org/officeDocument/2006/relationships" r:embed="rId217" cstate="print">
          <a:extLst>
            <a:ext uri="{28A0092B-C50C-407E-A947-70E740481C1C}">
              <a14:useLocalDpi xmlns:a14="http://schemas.microsoft.com/office/drawing/2010/main" xmlns="" val="0"/>
            </a:ext>
          </a:extLst>
        </a:blip>
        <a:stretch>
          <a:fillRect/>
        </a:stretch>
      </xdr:blipFill>
      <xdr:spPr>
        <a:xfrm>
          <a:off x="6169025" y="207563603"/>
          <a:ext cx="584200" cy="905736"/>
        </a:xfrm>
        <a:prstGeom prst="rect">
          <a:avLst/>
        </a:prstGeom>
      </xdr:spPr>
    </xdr:pic>
    <xdr:clientData/>
  </xdr:twoCellAnchor>
  <xdr:twoCellAnchor editAs="oneCell">
    <xdr:from>
      <xdr:col>7</xdr:col>
      <xdr:colOff>25400</xdr:colOff>
      <xdr:row>236</xdr:row>
      <xdr:rowOff>23391</xdr:rowOff>
    </xdr:from>
    <xdr:to>
      <xdr:col>7</xdr:col>
      <xdr:colOff>609600</xdr:colOff>
      <xdr:row>236</xdr:row>
      <xdr:rowOff>929127</xdr:rowOff>
    </xdr:to>
    <xdr:pic>
      <xdr:nvPicPr>
        <xdr:cNvPr id="747" name="Picture 746">
          <a:extLst>
            <a:ext uri="{FF2B5EF4-FFF2-40B4-BE49-F238E27FC236}">
              <a16:creationId xmlns:a16="http://schemas.microsoft.com/office/drawing/2014/main" xmlns="" id="{FA96B856-973D-90FB-923F-D0EE19C7EFB1}"/>
            </a:ext>
          </a:extLst>
        </xdr:cNvPr>
        <xdr:cNvPicPr>
          <a:picLocks/>
        </xdr:cNvPicPr>
      </xdr:nvPicPr>
      <xdr:blipFill>
        <a:blip xmlns:r="http://schemas.openxmlformats.org/officeDocument/2006/relationships" r:embed="rId218" cstate="print">
          <a:extLst>
            <a:ext uri="{28A0092B-C50C-407E-A947-70E740481C1C}">
              <a14:useLocalDpi xmlns:a14="http://schemas.microsoft.com/office/drawing/2010/main" xmlns="" val="0"/>
            </a:ext>
          </a:extLst>
        </a:blip>
        <a:stretch>
          <a:fillRect/>
        </a:stretch>
      </xdr:blipFill>
      <xdr:spPr>
        <a:xfrm>
          <a:off x="6169025" y="208516116"/>
          <a:ext cx="584200" cy="905736"/>
        </a:xfrm>
        <a:prstGeom prst="rect">
          <a:avLst/>
        </a:prstGeom>
      </xdr:spPr>
    </xdr:pic>
    <xdr:clientData/>
  </xdr:twoCellAnchor>
  <xdr:twoCellAnchor editAs="oneCell">
    <xdr:from>
      <xdr:col>7</xdr:col>
      <xdr:colOff>25400</xdr:colOff>
      <xdr:row>237</xdr:row>
      <xdr:rowOff>23391</xdr:rowOff>
    </xdr:from>
    <xdr:to>
      <xdr:col>7</xdr:col>
      <xdr:colOff>609600</xdr:colOff>
      <xdr:row>237</xdr:row>
      <xdr:rowOff>929127</xdr:rowOff>
    </xdr:to>
    <xdr:pic>
      <xdr:nvPicPr>
        <xdr:cNvPr id="749" name="Picture 748">
          <a:extLst>
            <a:ext uri="{FF2B5EF4-FFF2-40B4-BE49-F238E27FC236}">
              <a16:creationId xmlns:a16="http://schemas.microsoft.com/office/drawing/2014/main" xmlns="" id="{980878FB-3399-6A9B-550F-74F8EDC451DD}"/>
            </a:ext>
          </a:extLst>
        </xdr:cNvPr>
        <xdr:cNvPicPr>
          <a:picLocks/>
        </xdr:cNvPicPr>
      </xdr:nvPicPr>
      <xdr:blipFill>
        <a:blip xmlns:r="http://schemas.openxmlformats.org/officeDocument/2006/relationships" r:embed="rId219" cstate="print">
          <a:extLst>
            <a:ext uri="{28A0092B-C50C-407E-A947-70E740481C1C}">
              <a14:useLocalDpi xmlns:a14="http://schemas.microsoft.com/office/drawing/2010/main" xmlns="" val="0"/>
            </a:ext>
          </a:extLst>
        </a:blip>
        <a:stretch>
          <a:fillRect/>
        </a:stretch>
      </xdr:blipFill>
      <xdr:spPr>
        <a:xfrm>
          <a:off x="6169025" y="209468616"/>
          <a:ext cx="584200" cy="905736"/>
        </a:xfrm>
        <a:prstGeom prst="rect">
          <a:avLst/>
        </a:prstGeom>
      </xdr:spPr>
    </xdr:pic>
    <xdr:clientData/>
  </xdr:twoCellAnchor>
  <xdr:twoCellAnchor editAs="oneCell">
    <xdr:from>
      <xdr:col>7</xdr:col>
      <xdr:colOff>25400</xdr:colOff>
      <xdr:row>238</xdr:row>
      <xdr:rowOff>23391</xdr:rowOff>
    </xdr:from>
    <xdr:to>
      <xdr:col>7</xdr:col>
      <xdr:colOff>609600</xdr:colOff>
      <xdr:row>238</xdr:row>
      <xdr:rowOff>929127</xdr:rowOff>
    </xdr:to>
    <xdr:pic>
      <xdr:nvPicPr>
        <xdr:cNvPr id="751" name="Picture 750">
          <a:extLst>
            <a:ext uri="{FF2B5EF4-FFF2-40B4-BE49-F238E27FC236}">
              <a16:creationId xmlns:a16="http://schemas.microsoft.com/office/drawing/2014/main" xmlns="" id="{A7CCA9D6-925F-5E6A-F72A-8D9D8856B686}"/>
            </a:ext>
          </a:extLst>
        </xdr:cNvPr>
        <xdr:cNvPicPr>
          <a:picLocks/>
        </xdr:cNvPicPr>
      </xdr:nvPicPr>
      <xdr:blipFill>
        <a:blip xmlns:r="http://schemas.openxmlformats.org/officeDocument/2006/relationships" r:embed="rId220" cstate="print">
          <a:extLst>
            <a:ext uri="{28A0092B-C50C-407E-A947-70E740481C1C}">
              <a14:useLocalDpi xmlns:a14="http://schemas.microsoft.com/office/drawing/2010/main" xmlns="" val="0"/>
            </a:ext>
          </a:extLst>
        </a:blip>
        <a:stretch>
          <a:fillRect/>
        </a:stretch>
      </xdr:blipFill>
      <xdr:spPr>
        <a:xfrm>
          <a:off x="6169025" y="210421116"/>
          <a:ext cx="584200" cy="905736"/>
        </a:xfrm>
        <a:prstGeom prst="rect">
          <a:avLst/>
        </a:prstGeom>
      </xdr:spPr>
    </xdr:pic>
    <xdr:clientData/>
  </xdr:twoCellAnchor>
  <xdr:twoCellAnchor editAs="oneCell">
    <xdr:from>
      <xdr:col>7</xdr:col>
      <xdr:colOff>25400</xdr:colOff>
      <xdr:row>239</xdr:row>
      <xdr:rowOff>23391</xdr:rowOff>
    </xdr:from>
    <xdr:to>
      <xdr:col>7</xdr:col>
      <xdr:colOff>609600</xdr:colOff>
      <xdr:row>239</xdr:row>
      <xdr:rowOff>929127</xdr:rowOff>
    </xdr:to>
    <xdr:pic>
      <xdr:nvPicPr>
        <xdr:cNvPr id="753" name="Picture 752">
          <a:extLst>
            <a:ext uri="{FF2B5EF4-FFF2-40B4-BE49-F238E27FC236}">
              <a16:creationId xmlns:a16="http://schemas.microsoft.com/office/drawing/2014/main" xmlns="" id="{316AC198-7BF3-C70F-516B-2A8B6A7AC0F7}"/>
            </a:ext>
          </a:extLst>
        </xdr:cNvPr>
        <xdr:cNvPicPr>
          <a:picLocks/>
        </xdr:cNvPicPr>
      </xdr:nvPicPr>
      <xdr:blipFill>
        <a:blip xmlns:r="http://schemas.openxmlformats.org/officeDocument/2006/relationships" r:embed="rId221" cstate="print">
          <a:extLst>
            <a:ext uri="{28A0092B-C50C-407E-A947-70E740481C1C}">
              <a14:useLocalDpi xmlns:a14="http://schemas.microsoft.com/office/drawing/2010/main" xmlns="" val="0"/>
            </a:ext>
          </a:extLst>
        </a:blip>
        <a:stretch>
          <a:fillRect/>
        </a:stretch>
      </xdr:blipFill>
      <xdr:spPr>
        <a:xfrm>
          <a:off x="6169025" y="211373616"/>
          <a:ext cx="584200" cy="905736"/>
        </a:xfrm>
        <a:prstGeom prst="rect">
          <a:avLst/>
        </a:prstGeom>
      </xdr:spPr>
    </xdr:pic>
    <xdr:clientData/>
  </xdr:twoCellAnchor>
  <xdr:twoCellAnchor editAs="oneCell">
    <xdr:from>
      <xdr:col>7</xdr:col>
      <xdr:colOff>25400</xdr:colOff>
      <xdr:row>240</xdr:row>
      <xdr:rowOff>23391</xdr:rowOff>
    </xdr:from>
    <xdr:to>
      <xdr:col>7</xdr:col>
      <xdr:colOff>609600</xdr:colOff>
      <xdr:row>240</xdr:row>
      <xdr:rowOff>929127</xdr:rowOff>
    </xdr:to>
    <xdr:pic>
      <xdr:nvPicPr>
        <xdr:cNvPr id="755" name="Picture 754">
          <a:extLst>
            <a:ext uri="{FF2B5EF4-FFF2-40B4-BE49-F238E27FC236}">
              <a16:creationId xmlns:a16="http://schemas.microsoft.com/office/drawing/2014/main" xmlns="" id="{FCA65737-1DFD-20DE-ED9E-609054042E16}"/>
            </a:ext>
          </a:extLst>
        </xdr:cNvPr>
        <xdr:cNvPicPr>
          <a:picLocks/>
        </xdr:cNvPicPr>
      </xdr:nvPicPr>
      <xdr:blipFill>
        <a:blip xmlns:r="http://schemas.openxmlformats.org/officeDocument/2006/relationships" r:embed="rId222" cstate="print">
          <a:extLst>
            <a:ext uri="{28A0092B-C50C-407E-A947-70E740481C1C}">
              <a14:useLocalDpi xmlns:a14="http://schemas.microsoft.com/office/drawing/2010/main" xmlns="" val="0"/>
            </a:ext>
          </a:extLst>
        </a:blip>
        <a:stretch>
          <a:fillRect/>
        </a:stretch>
      </xdr:blipFill>
      <xdr:spPr>
        <a:xfrm>
          <a:off x="6169025" y="212326116"/>
          <a:ext cx="584200" cy="905736"/>
        </a:xfrm>
        <a:prstGeom prst="rect">
          <a:avLst/>
        </a:prstGeom>
      </xdr:spPr>
    </xdr:pic>
    <xdr:clientData/>
  </xdr:twoCellAnchor>
  <xdr:twoCellAnchor editAs="oneCell">
    <xdr:from>
      <xdr:col>7</xdr:col>
      <xdr:colOff>25400</xdr:colOff>
      <xdr:row>241</xdr:row>
      <xdr:rowOff>23391</xdr:rowOff>
    </xdr:from>
    <xdr:to>
      <xdr:col>7</xdr:col>
      <xdr:colOff>609600</xdr:colOff>
      <xdr:row>241</xdr:row>
      <xdr:rowOff>929127</xdr:rowOff>
    </xdr:to>
    <xdr:pic>
      <xdr:nvPicPr>
        <xdr:cNvPr id="757" name="Picture 756">
          <a:extLst>
            <a:ext uri="{FF2B5EF4-FFF2-40B4-BE49-F238E27FC236}">
              <a16:creationId xmlns:a16="http://schemas.microsoft.com/office/drawing/2014/main" xmlns="" id="{D367D301-5DEE-CB14-8638-3C9E9179FBCD}"/>
            </a:ext>
          </a:extLst>
        </xdr:cNvPr>
        <xdr:cNvPicPr>
          <a:picLocks/>
        </xdr:cNvPicPr>
      </xdr:nvPicPr>
      <xdr:blipFill>
        <a:blip xmlns:r="http://schemas.openxmlformats.org/officeDocument/2006/relationships" r:embed="rId223" cstate="print">
          <a:extLst>
            <a:ext uri="{28A0092B-C50C-407E-A947-70E740481C1C}">
              <a14:useLocalDpi xmlns:a14="http://schemas.microsoft.com/office/drawing/2010/main" xmlns="" val="0"/>
            </a:ext>
          </a:extLst>
        </a:blip>
        <a:stretch>
          <a:fillRect/>
        </a:stretch>
      </xdr:blipFill>
      <xdr:spPr>
        <a:xfrm>
          <a:off x="6169025" y="213278616"/>
          <a:ext cx="584200" cy="905736"/>
        </a:xfrm>
        <a:prstGeom prst="rect">
          <a:avLst/>
        </a:prstGeom>
      </xdr:spPr>
    </xdr:pic>
    <xdr:clientData/>
  </xdr:twoCellAnchor>
  <xdr:twoCellAnchor editAs="oneCell">
    <xdr:from>
      <xdr:col>7</xdr:col>
      <xdr:colOff>25400</xdr:colOff>
      <xdr:row>242</xdr:row>
      <xdr:rowOff>23391</xdr:rowOff>
    </xdr:from>
    <xdr:to>
      <xdr:col>7</xdr:col>
      <xdr:colOff>609600</xdr:colOff>
      <xdr:row>242</xdr:row>
      <xdr:rowOff>929127</xdr:rowOff>
    </xdr:to>
    <xdr:pic>
      <xdr:nvPicPr>
        <xdr:cNvPr id="759" name="Picture 758">
          <a:extLst>
            <a:ext uri="{FF2B5EF4-FFF2-40B4-BE49-F238E27FC236}">
              <a16:creationId xmlns:a16="http://schemas.microsoft.com/office/drawing/2014/main" xmlns="" id="{30E105FF-DD0A-2085-9094-545C3F710434}"/>
            </a:ext>
          </a:extLst>
        </xdr:cNvPr>
        <xdr:cNvPicPr>
          <a:picLocks/>
        </xdr:cNvPicPr>
      </xdr:nvPicPr>
      <xdr:blipFill>
        <a:blip xmlns:r="http://schemas.openxmlformats.org/officeDocument/2006/relationships" r:embed="rId224" cstate="print">
          <a:extLst>
            <a:ext uri="{28A0092B-C50C-407E-A947-70E740481C1C}">
              <a14:useLocalDpi xmlns:a14="http://schemas.microsoft.com/office/drawing/2010/main" xmlns="" val="0"/>
            </a:ext>
          </a:extLst>
        </a:blip>
        <a:stretch>
          <a:fillRect/>
        </a:stretch>
      </xdr:blipFill>
      <xdr:spPr>
        <a:xfrm>
          <a:off x="6169025" y="214231116"/>
          <a:ext cx="584200" cy="905736"/>
        </a:xfrm>
        <a:prstGeom prst="rect">
          <a:avLst/>
        </a:prstGeom>
      </xdr:spPr>
    </xdr:pic>
    <xdr:clientData/>
  </xdr:twoCellAnchor>
  <xdr:twoCellAnchor editAs="oneCell">
    <xdr:from>
      <xdr:col>7</xdr:col>
      <xdr:colOff>25400</xdr:colOff>
      <xdr:row>243</xdr:row>
      <xdr:rowOff>23391</xdr:rowOff>
    </xdr:from>
    <xdr:to>
      <xdr:col>7</xdr:col>
      <xdr:colOff>609600</xdr:colOff>
      <xdr:row>243</xdr:row>
      <xdr:rowOff>929127</xdr:rowOff>
    </xdr:to>
    <xdr:pic>
      <xdr:nvPicPr>
        <xdr:cNvPr id="761" name="Picture 760">
          <a:extLst>
            <a:ext uri="{FF2B5EF4-FFF2-40B4-BE49-F238E27FC236}">
              <a16:creationId xmlns:a16="http://schemas.microsoft.com/office/drawing/2014/main" xmlns="" id="{433CCA8F-F2C2-F640-9192-651FC17A9676}"/>
            </a:ext>
          </a:extLst>
        </xdr:cNvPr>
        <xdr:cNvPicPr>
          <a:picLocks/>
        </xdr:cNvPicPr>
      </xdr:nvPicPr>
      <xdr:blipFill>
        <a:blip xmlns:r="http://schemas.openxmlformats.org/officeDocument/2006/relationships" r:embed="rId225" cstate="print">
          <a:extLst>
            <a:ext uri="{28A0092B-C50C-407E-A947-70E740481C1C}">
              <a14:useLocalDpi xmlns:a14="http://schemas.microsoft.com/office/drawing/2010/main" xmlns="" val="0"/>
            </a:ext>
          </a:extLst>
        </a:blip>
        <a:stretch>
          <a:fillRect/>
        </a:stretch>
      </xdr:blipFill>
      <xdr:spPr>
        <a:xfrm>
          <a:off x="6169025" y="215183616"/>
          <a:ext cx="584200" cy="905736"/>
        </a:xfrm>
        <a:prstGeom prst="rect">
          <a:avLst/>
        </a:prstGeom>
      </xdr:spPr>
    </xdr:pic>
    <xdr:clientData/>
  </xdr:twoCellAnchor>
  <xdr:twoCellAnchor editAs="oneCell">
    <xdr:from>
      <xdr:col>7</xdr:col>
      <xdr:colOff>25400</xdr:colOff>
      <xdr:row>244</xdr:row>
      <xdr:rowOff>23391</xdr:rowOff>
    </xdr:from>
    <xdr:to>
      <xdr:col>7</xdr:col>
      <xdr:colOff>609600</xdr:colOff>
      <xdr:row>244</xdr:row>
      <xdr:rowOff>929127</xdr:rowOff>
    </xdr:to>
    <xdr:pic>
      <xdr:nvPicPr>
        <xdr:cNvPr id="763" name="Picture 762">
          <a:extLst>
            <a:ext uri="{FF2B5EF4-FFF2-40B4-BE49-F238E27FC236}">
              <a16:creationId xmlns:a16="http://schemas.microsoft.com/office/drawing/2014/main" xmlns="" id="{E6F38071-24AB-AFE8-ADF6-DC5846FEF9C9}"/>
            </a:ext>
          </a:extLst>
        </xdr:cNvPr>
        <xdr:cNvPicPr>
          <a:picLocks/>
        </xdr:cNvPicPr>
      </xdr:nvPicPr>
      <xdr:blipFill>
        <a:blip xmlns:r="http://schemas.openxmlformats.org/officeDocument/2006/relationships" r:embed="rId226" cstate="print">
          <a:extLst>
            <a:ext uri="{28A0092B-C50C-407E-A947-70E740481C1C}">
              <a14:useLocalDpi xmlns:a14="http://schemas.microsoft.com/office/drawing/2010/main" xmlns="" val="0"/>
            </a:ext>
          </a:extLst>
        </a:blip>
        <a:stretch>
          <a:fillRect/>
        </a:stretch>
      </xdr:blipFill>
      <xdr:spPr>
        <a:xfrm>
          <a:off x="6169025" y="216136116"/>
          <a:ext cx="584200" cy="905736"/>
        </a:xfrm>
        <a:prstGeom prst="rect">
          <a:avLst/>
        </a:prstGeom>
      </xdr:spPr>
    </xdr:pic>
    <xdr:clientData/>
  </xdr:twoCellAnchor>
  <xdr:twoCellAnchor editAs="oneCell">
    <xdr:from>
      <xdr:col>7</xdr:col>
      <xdr:colOff>25400</xdr:colOff>
      <xdr:row>245</xdr:row>
      <xdr:rowOff>23391</xdr:rowOff>
    </xdr:from>
    <xdr:to>
      <xdr:col>7</xdr:col>
      <xdr:colOff>609600</xdr:colOff>
      <xdr:row>245</xdr:row>
      <xdr:rowOff>929127</xdr:rowOff>
    </xdr:to>
    <xdr:pic>
      <xdr:nvPicPr>
        <xdr:cNvPr id="765" name="Picture 764">
          <a:extLst>
            <a:ext uri="{FF2B5EF4-FFF2-40B4-BE49-F238E27FC236}">
              <a16:creationId xmlns:a16="http://schemas.microsoft.com/office/drawing/2014/main" xmlns="" id="{299C89D6-42A4-B2E9-72C6-C6C37CB9E9B9}"/>
            </a:ext>
          </a:extLst>
        </xdr:cNvPr>
        <xdr:cNvPicPr>
          <a:picLocks/>
        </xdr:cNvPicPr>
      </xdr:nvPicPr>
      <xdr:blipFill>
        <a:blip xmlns:r="http://schemas.openxmlformats.org/officeDocument/2006/relationships" r:embed="rId227" cstate="print">
          <a:extLst>
            <a:ext uri="{28A0092B-C50C-407E-A947-70E740481C1C}">
              <a14:useLocalDpi xmlns:a14="http://schemas.microsoft.com/office/drawing/2010/main" xmlns="" val="0"/>
            </a:ext>
          </a:extLst>
        </a:blip>
        <a:stretch>
          <a:fillRect/>
        </a:stretch>
      </xdr:blipFill>
      <xdr:spPr>
        <a:xfrm>
          <a:off x="6169025" y="217088616"/>
          <a:ext cx="584200" cy="905736"/>
        </a:xfrm>
        <a:prstGeom prst="rect">
          <a:avLst/>
        </a:prstGeom>
      </xdr:spPr>
    </xdr:pic>
    <xdr:clientData/>
  </xdr:twoCellAnchor>
  <xdr:twoCellAnchor editAs="oneCell">
    <xdr:from>
      <xdr:col>7</xdr:col>
      <xdr:colOff>25400</xdr:colOff>
      <xdr:row>246</xdr:row>
      <xdr:rowOff>23391</xdr:rowOff>
    </xdr:from>
    <xdr:to>
      <xdr:col>7</xdr:col>
      <xdr:colOff>609600</xdr:colOff>
      <xdr:row>246</xdr:row>
      <xdr:rowOff>929127</xdr:rowOff>
    </xdr:to>
    <xdr:pic>
      <xdr:nvPicPr>
        <xdr:cNvPr id="767" name="Picture 766">
          <a:extLst>
            <a:ext uri="{FF2B5EF4-FFF2-40B4-BE49-F238E27FC236}">
              <a16:creationId xmlns:a16="http://schemas.microsoft.com/office/drawing/2014/main" xmlns="" id="{778DE872-74DF-1CFE-3606-8B07FCD340B1}"/>
            </a:ext>
          </a:extLst>
        </xdr:cNvPr>
        <xdr:cNvPicPr>
          <a:picLocks/>
        </xdr:cNvPicPr>
      </xdr:nvPicPr>
      <xdr:blipFill>
        <a:blip xmlns:r="http://schemas.openxmlformats.org/officeDocument/2006/relationships" r:embed="rId228" cstate="print">
          <a:extLst>
            <a:ext uri="{28A0092B-C50C-407E-A947-70E740481C1C}">
              <a14:useLocalDpi xmlns:a14="http://schemas.microsoft.com/office/drawing/2010/main" xmlns="" val="0"/>
            </a:ext>
          </a:extLst>
        </a:blip>
        <a:stretch>
          <a:fillRect/>
        </a:stretch>
      </xdr:blipFill>
      <xdr:spPr>
        <a:xfrm>
          <a:off x="6169025" y="218041116"/>
          <a:ext cx="584200" cy="905736"/>
        </a:xfrm>
        <a:prstGeom prst="rect">
          <a:avLst/>
        </a:prstGeom>
      </xdr:spPr>
    </xdr:pic>
    <xdr:clientData/>
  </xdr:twoCellAnchor>
  <xdr:twoCellAnchor editAs="oneCell">
    <xdr:from>
      <xdr:col>7</xdr:col>
      <xdr:colOff>25400</xdr:colOff>
      <xdr:row>247</xdr:row>
      <xdr:rowOff>23391</xdr:rowOff>
    </xdr:from>
    <xdr:to>
      <xdr:col>7</xdr:col>
      <xdr:colOff>609600</xdr:colOff>
      <xdr:row>247</xdr:row>
      <xdr:rowOff>929127</xdr:rowOff>
    </xdr:to>
    <xdr:pic>
      <xdr:nvPicPr>
        <xdr:cNvPr id="769" name="Picture 768">
          <a:extLst>
            <a:ext uri="{FF2B5EF4-FFF2-40B4-BE49-F238E27FC236}">
              <a16:creationId xmlns:a16="http://schemas.microsoft.com/office/drawing/2014/main" xmlns="" id="{69ABEE56-3B82-D61D-2FC7-CFE091173796}"/>
            </a:ext>
          </a:extLst>
        </xdr:cNvPr>
        <xdr:cNvPicPr>
          <a:picLocks/>
        </xdr:cNvPicPr>
      </xdr:nvPicPr>
      <xdr:blipFill>
        <a:blip xmlns:r="http://schemas.openxmlformats.org/officeDocument/2006/relationships" r:embed="rId229" cstate="print">
          <a:extLst>
            <a:ext uri="{28A0092B-C50C-407E-A947-70E740481C1C}">
              <a14:useLocalDpi xmlns:a14="http://schemas.microsoft.com/office/drawing/2010/main" xmlns="" val="0"/>
            </a:ext>
          </a:extLst>
        </a:blip>
        <a:stretch>
          <a:fillRect/>
        </a:stretch>
      </xdr:blipFill>
      <xdr:spPr>
        <a:xfrm>
          <a:off x="6169025" y="218993616"/>
          <a:ext cx="584200" cy="905736"/>
        </a:xfrm>
        <a:prstGeom prst="rect">
          <a:avLst/>
        </a:prstGeom>
      </xdr:spPr>
    </xdr:pic>
    <xdr:clientData/>
  </xdr:twoCellAnchor>
  <xdr:twoCellAnchor editAs="oneCell">
    <xdr:from>
      <xdr:col>7</xdr:col>
      <xdr:colOff>25400</xdr:colOff>
      <xdr:row>248</xdr:row>
      <xdr:rowOff>23391</xdr:rowOff>
    </xdr:from>
    <xdr:to>
      <xdr:col>7</xdr:col>
      <xdr:colOff>609600</xdr:colOff>
      <xdr:row>248</xdr:row>
      <xdr:rowOff>929127</xdr:rowOff>
    </xdr:to>
    <xdr:pic>
      <xdr:nvPicPr>
        <xdr:cNvPr id="771" name="Picture 770">
          <a:extLst>
            <a:ext uri="{FF2B5EF4-FFF2-40B4-BE49-F238E27FC236}">
              <a16:creationId xmlns:a16="http://schemas.microsoft.com/office/drawing/2014/main" xmlns="" id="{CED6D6FB-51F2-A3C8-6140-002D5B5E5F48}"/>
            </a:ext>
          </a:extLst>
        </xdr:cNvPr>
        <xdr:cNvPicPr>
          <a:picLocks/>
        </xdr:cNvPicPr>
      </xdr:nvPicPr>
      <xdr:blipFill>
        <a:blip xmlns:r="http://schemas.openxmlformats.org/officeDocument/2006/relationships" r:embed="rId230" cstate="print">
          <a:extLst>
            <a:ext uri="{28A0092B-C50C-407E-A947-70E740481C1C}">
              <a14:useLocalDpi xmlns:a14="http://schemas.microsoft.com/office/drawing/2010/main" xmlns="" val="0"/>
            </a:ext>
          </a:extLst>
        </a:blip>
        <a:stretch>
          <a:fillRect/>
        </a:stretch>
      </xdr:blipFill>
      <xdr:spPr>
        <a:xfrm>
          <a:off x="6169025" y="219946116"/>
          <a:ext cx="584200" cy="905736"/>
        </a:xfrm>
        <a:prstGeom prst="rect">
          <a:avLst/>
        </a:prstGeom>
      </xdr:spPr>
    </xdr:pic>
    <xdr:clientData/>
  </xdr:twoCellAnchor>
  <xdr:twoCellAnchor editAs="oneCell">
    <xdr:from>
      <xdr:col>7</xdr:col>
      <xdr:colOff>25400</xdr:colOff>
      <xdr:row>249</xdr:row>
      <xdr:rowOff>23391</xdr:rowOff>
    </xdr:from>
    <xdr:to>
      <xdr:col>7</xdr:col>
      <xdr:colOff>609600</xdr:colOff>
      <xdr:row>249</xdr:row>
      <xdr:rowOff>929127</xdr:rowOff>
    </xdr:to>
    <xdr:pic>
      <xdr:nvPicPr>
        <xdr:cNvPr id="773" name="Picture 772">
          <a:extLst>
            <a:ext uri="{FF2B5EF4-FFF2-40B4-BE49-F238E27FC236}">
              <a16:creationId xmlns:a16="http://schemas.microsoft.com/office/drawing/2014/main" xmlns="" id="{C8332099-9199-72B0-E39A-8173ECCE7AE3}"/>
            </a:ext>
          </a:extLst>
        </xdr:cNvPr>
        <xdr:cNvPicPr>
          <a:picLocks/>
        </xdr:cNvPicPr>
      </xdr:nvPicPr>
      <xdr:blipFill>
        <a:blip xmlns:r="http://schemas.openxmlformats.org/officeDocument/2006/relationships" r:embed="rId231" cstate="print">
          <a:extLst>
            <a:ext uri="{28A0092B-C50C-407E-A947-70E740481C1C}">
              <a14:useLocalDpi xmlns:a14="http://schemas.microsoft.com/office/drawing/2010/main" xmlns="" val="0"/>
            </a:ext>
          </a:extLst>
        </a:blip>
        <a:stretch>
          <a:fillRect/>
        </a:stretch>
      </xdr:blipFill>
      <xdr:spPr>
        <a:xfrm>
          <a:off x="6169025" y="220898616"/>
          <a:ext cx="584200" cy="905736"/>
        </a:xfrm>
        <a:prstGeom prst="rect">
          <a:avLst/>
        </a:prstGeom>
      </xdr:spPr>
    </xdr:pic>
    <xdr:clientData/>
  </xdr:twoCellAnchor>
  <xdr:twoCellAnchor editAs="oneCell">
    <xdr:from>
      <xdr:col>7</xdr:col>
      <xdr:colOff>25400</xdr:colOff>
      <xdr:row>250</xdr:row>
      <xdr:rowOff>23912</xdr:rowOff>
    </xdr:from>
    <xdr:to>
      <xdr:col>7</xdr:col>
      <xdr:colOff>609600</xdr:colOff>
      <xdr:row>250</xdr:row>
      <xdr:rowOff>842884</xdr:rowOff>
    </xdr:to>
    <xdr:pic>
      <xdr:nvPicPr>
        <xdr:cNvPr id="775" name="Picture 774">
          <a:extLst>
            <a:ext uri="{FF2B5EF4-FFF2-40B4-BE49-F238E27FC236}">
              <a16:creationId xmlns:a16="http://schemas.microsoft.com/office/drawing/2014/main" xmlns="" id="{C253E4BF-07FF-9F07-7786-C45023D8DC8A}"/>
            </a:ext>
          </a:extLst>
        </xdr:cNvPr>
        <xdr:cNvPicPr>
          <a:picLocks/>
        </xdr:cNvPicPr>
      </xdr:nvPicPr>
      <xdr:blipFill>
        <a:blip xmlns:r="http://schemas.openxmlformats.org/officeDocument/2006/relationships" r:embed="rId232" cstate="print">
          <a:extLst>
            <a:ext uri="{28A0092B-C50C-407E-A947-70E740481C1C}">
              <a14:useLocalDpi xmlns:a14="http://schemas.microsoft.com/office/drawing/2010/main" xmlns="" val="0"/>
            </a:ext>
          </a:extLst>
        </a:blip>
        <a:stretch>
          <a:fillRect/>
        </a:stretch>
      </xdr:blipFill>
      <xdr:spPr>
        <a:xfrm>
          <a:off x="6169025" y="221851637"/>
          <a:ext cx="584200" cy="818972"/>
        </a:xfrm>
        <a:prstGeom prst="rect">
          <a:avLst/>
        </a:prstGeom>
      </xdr:spPr>
    </xdr:pic>
    <xdr:clientData/>
  </xdr:twoCellAnchor>
  <xdr:twoCellAnchor editAs="oneCell">
    <xdr:from>
      <xdr:col>7</xdr:col>
      <xdr:colOff>25400</xdr:colOff>
      <xdr:row>251</xdr:row>
      <xdr:rowOff>23391</xdr:rowOff>
    </xdr:from>
    <xdr:to>
      <xdr:col>7</xdr:col>
      <xdr:colOff>609600</xdr:colOff>
      <xdr:row>251</xdr:row>
      <xdr:rowOff>929127</xdr:rowOff>
    </xdr:to>
    <xdr:pic>
      <xdr:nvPicPr>
        <xdr:cNvPr id="777" name="Picture 776">
          <a:extLst>
            <a:ext uri="{FF2B5EF4-FFF2-40B4-BE49-F238E27FC236}">
              <a16:creationId xmlns:a16="http://schemas.microsoft.com/office/drawing/2014/main" xmlns="" id="{1AAA26EF-F8D7-2B77-53E2-969A3D5589A3}"/>
            </a:ext>
          </a:extLst>
        </xdr:cNvPr>
        <xdr:cNvPicPr>
          <a:picLocks/>
        </xdr:cNvPicPr>
      </xdr:nvPicPr>
      <xdr:blipFill>
        <a:blip xmlns:r="http://schemas.openxmlformats.org/officeDocument/2006/relationships" r:embed="rId233" cstate="print">
          <a:extLst>
            <a:ext uri="{28A0092B-C50C-407E-A947-70E740481C1C}">
              <a14:useLocalDpi xmlns:a14="http://schemas.microsoft.com/office/drawing/2010/main" xmlns="" val="0"/>
            </a:ext>
          </a:extLst>
        </a:blip>
        <a:stretch>
          <a:fillRect/>
        </a:stretch>
      </xdr:blipFill>
      <xdr:spPr>
        <a:xfrm>
          <a:off x="6169025" y="222717891"/>
          <a:ext cx="584200" cy="905736"/>
        </a:xfrm>
        <a:prstGeom prst="rect">
          <a:avLst/>
        </a:prstGeom>
      </xdr:spPr>
    </xdr:pic>
    <xdr:clientData/>
  </xdr:twoCellAnchor>
  <xdr:twoCellAnchor editAs="oneCell">
    <xdr:from>
      <xdr:col>7</xdr:col>
      <xdr:colOff>25400</xdr:colOff>
      <xdr:row>252</xdr:row>
      <xdr:rowOff>25698</xdr:rowOff>
    </xdr:from>
    <xdr:to>
      <xdr:col>7</xdr:col>
      <xdr:colOff>609600</xdr:colOff>
      <xdr:row>252</xdr:row>
      <xdr:rowOff>926778</xdr:rowOff>
    </xdr:to>
    <xdr:pic>
      <xdr:nvPicPr>
        <xdr:cNvPr id="779" name="Picture 778">
          <a:extLst>
            <a:ext uri="{FF2B5EF4-FFF2-40B4-BE49-F238E27FC236}">
              <a16:creationId xmlns:a16="http://schemas.microsoft.com/office/drawing/2014/main" xmlns="" id="{F000C28C-D39E-07AB-94E2-B1560B378421}"/>
            </a:ext>
          </a:extLst>
        </xdr:cNvPr>
        <xdr:cNvPicPr>
          <a:picLocks/>
        </xdr:cNvPicPr>
      </xdr:nvPicPr>
      <xdr:blipFill>
        <a:blip xmlns:r="http://schemas.openxmlformats.org/officeDocument/2006/relationships" r:embed="rId234" cstate="print">
          <a:extLst>
            <a:ext uri="{28A0092B-C50C-407E-A947-70E740481C1C}">
              <a14:useLocalDpi xmlns:a14="http://schemas.microsoft.com/office/drawing/2010/main" xmlns="" val="0"/>
            </a:ext>
          </a:extLst>
        </a:blip>
        <a:stretch>
          <a:fillRect/>
        </a:stretch>
      </xdr:blipFill>
      <xdr:spPr>
        <a:xfrm>
          <a:off x="6169025" y="223672698"/>
          <a:ext cx="584200" cy="901080"/>
        </a:xfrm>
        <a:prstGeom prst="rect">
          <a:avLst/>
        </a:prstGeom>
      </xdr:spPr>
    </xdr:pic>
    <xdr:clientData/>
  </xdr:twoCellAnchor>
  <xdr:twoCellAnchor editAs="oneCell">
    <xdr:from>
      <xdr:col>7</xdr:col>
      <xdr:colOff>25400</xdr:colOff>
      <xdr:row>253</xdr:row>
      <xdr:rowOff>25698</xdr:rowOff>
    </xdr:from>
    <xdr:to>
      <xdr:col>7</xdr:col>
      <xdr:colOff>609600</xdr:colOff>
      <xdr:row>253</xdr:row>
      <xdr:rowOff>926778</xdr:rowOff>
    </xdr:to>
    <xdr:pic>
      <xdr:nvPicPr>
        <xdr:cNvPr id="781" name="Picture 780">
          <a:extLst>
            <a:ext uri="{FF2B5EF4-FFF2-40B4-BE49-F238E27FC236}">
              <a16:creationId xmlns:a16="http://schemas.microsoft.com/office/drawing/2014/main" xmlns="" id="{07878CB0-5EED-FE23-8625-D0144F000B1C}"/>
            </a:ext>
          </a:extLst>
        </xdr:cNvPr>
        <xdr:cNvPicPr>
          <a:picLocks/>
        </xdr:cNvPicPr>
      </xdr:nvPicPr>
      <xdr:blipFill>
        <a:blip xmlns:r="http://schemas.openxmlformats.org/officeDocument/2006/relationships" r:embed="rId235" cstate="print">
          <a:extLst>
            <a:ext uri="{28A0092B-C50C-407E-A947-70E740481C1C}">
              <a14:useLocalDpi xmlns:a14="http://schemas.microsoft.com/office/drawing/2010/main" xmlns="" val="0"/>
            </a:ext>
          </a:extLst>
        </a:blip>
        <a:stretch>
          <a:fillRect/>
        </a:stretch>
      </xdr:blipFill>
      <xdr:spPr>
        <a:xfrm>
          <a:off x="6169025" y="224625198"/>
          <a:ext cx="584200" cy="901080"/>
        </a:xfrm>
        <a:prstGeom prst="rect">
          <a:avLst/>
        </a:prstGeom>
      </xdr:spPr>
    </xdr:pic>
    <xdr:clientData/>
  </xdr:twoCellAnchor>
  <xdr:twoCellAnchor editAs="oneCell">
    <xdr:from>
      <xdr:col>7</xdr:col>
      <xdr:colOff>25400</xdr:colOff>
      <xdr:row>254</xdr:row>
      <xdr:rowOff>24557</xdr:rowOff>
    </xdr:from>
    <xdr:to>
      <xdr:col>7</xdr:col>
      <xdr:colOff>609600</xdr:colOff>
      <xdr:row>254</xdr:row>
      <xdr:rowOff>927959</xdr:rowOff>
    </xdr:to>
    <xdr:pic>
      <xdr:nvPicPr>
        <xdr:cNvPr id="783" name="Picture 782">
          <a:extLst>
            <a:ext uri="{FF2B5EF4-FFF2-40B4-BE49-F238E27FC236}">
              <a16:creationId xmlns:a16="http://schemas.microsoft.com/office/drawing/2014/main" xmlns="" id="{0B866B6D-A88D-E72A-685E-4E79578942E7}"/>
            </a:ext>
          </a:extLst>
        </xdr:cNvPr>
        <xdr:cNvPicPr>
          <a:picLocks/>
        </xdr:cNvPicPr>
      </xdr:nvPicPr>
      <xdr:blipFill>
        <a:blip xmlns:r="http://schemas.openxmlformats.org/officeDocument/2006/relationships" r:embed="rId236" cstate="print">
          <a:extLst>
            <a:ext uri="{28A0092B-C50C-407E-A947-70E740481C1C}">
              <a14:useLocalDpi xmlns:a14="http://schemas.microsoft.com/office/drawing/2010/main" xmlns="" val="0"/>
            </a:ext>
          </a:extLst>
        </a:blip>
        <a:stretch>
          <a:fillRect/>
        </a:stretch>
      </xdr:blipFill>
      <xdr:spPr>
        <a:xfrm>
          <a:off x="6169025" y="225576557"/>
          <a:ext cx="584200" cy="903402"/>
        </a:xfrm>
        <a:prstGeom prst="rect">
          <a:avLst/>
        </a:prstGeom>
      </xdr:spPr>
    </xdr:pic>
    <xdr:clientData/>
  </xdr:twoCellAnchor>
  <xdr:twoCellAnchor editAs="oneCell">
    <xdr:from>
      <xdr:col>7</xdr:col>
      <xdr:colOff>25400</xdr:colOff>
      <xdr:row>255</xdr:row>
      <xdr:rowOff>23391</xdr:rowOff>
    </xdr:from>
    <xdr:to>
      <xdr:col>7</xdr:col>
      <xdr:colOff>609600</xdr:colOff>
      <xdr:row>255</xdr:row>
      <xdr:rowOff>929127</xdr:rowOff>
    </xdr:to>
    <xdr:pic>
      <xdr:nvPicPr>
        <xdr:cNvPr id="785" name="Picture 784">
          <a:extLst>
            <a:ext uri="{FF2B5EF4-FFF2-40B4-BE49-F238E27FC236}">
              <a16:creationId xmlns:a16="http://schemas.microsoft.com/office/drawing/2014/main" xmlns="" id="{C8722248-3727-604B-2B75-FF1059B33CC1}"/>
            </a:ext>
          </a:extLst>
        </xdr:cNvPr>
        <xdr:cNvPicPr>
          <a:picLocks/>
        </xdr:cNvPicPr>
      </xdr:nvPicPr>
      <xdr:blipFill>
        <a:blip xmlns:r="http://schemas.openxmlformats.org/officeDocument/2006/relationships" r:embed="rId237" cstate="print">
          <a:extLst>
            <a:ext uri="{28A0092B-C50C-407E-A947-70E740481C1C}">
              <a14:useLocalDpi xmlns:a14="http://schemas.microsoft.com/office/drawing/2010/main" xmlns="" val="0"/>
            </a:ext>
          </a:extLst>
        </a:blip>
        <a:stretch>
          <a:fillRect/>
        </a:stretch>
      </xdr:blipFill>
      <xdr:spPr>
        <a:xfrm>
          <a:off x="6169025" y="226527891"/>
          <a:ext cx="584200" cy="905736"/>
        </a:xfrm>
        <a:prstGeom prst="rect">
          <a:avLst/>
        </a:prstGeom>
      </xdr:spPr>
    </xdr:pic>
    <xdr:clientData/>
  </xdr:twoCellAnchor>
  <xdr:twoCellAnchor editAs="oneCell">
    <xdr:from>
      <xdr:col>7</xdr:col>
      <xdr:colOff>25400</xdr:colOff>
      <xdr:row>256</xdr:row>
      <xdr:rowOff>23143</xdr:rowOff>
    </xdr:from>
    <xdr:to>
      <xdr:col>7</xdr:col>
      <xdr:colOff>609600</xdr:colOff>
      <xdr:row>256</xdr:row>
      <xdr:rowOff>805554</xdr:rowOff>
    </xdr:to>
    <xdr:pic>
      <xdr:nvPicPr>
        <xdr:cNvPr id="787" name="Picture 786">
          <a:extLst>
            <a:ext uri="{FF2B5EF4-FFF2-40B4-BE49-F238E27FC236}">
              <a16:creationId xmlns:a16="http://schemas.microsoft.com/office/drawing/2014/main" xmlns="" id="{57B44725-9541-6BFF-CC6D-FB3737052050}"/>
            </a:ext>
          </a:extLst>
        </xdr:cNvPr>
        <xdr:cNvPicPr>
          <a:picLocks/>
        </xdr:cNvPicPr>
      </xdr:nvPicPr>
      <xdr:blipFill>
        <a:blip xmlns:r="http://schemas.openxmlformats.org/officeDocument/2006/relationships" r:embed="rId238" cstate="print">
          <a:extLst>
            <a:ext uri="{28A0092B-C50C-407E-A947-70E740481C1C}">
              <a14:useLocalDpi xmlns:a14="http://schemas.microsoft.com/office/drawing/2010/main" xmlns="" val="0"/>
            </a:ext>
          </a:extLst>
        </a:blip>
        <a:stretch>
          <a:fillRect/>
        </a:stretch>
      </xdr:blipFill>
      <xdr:spPr>
        <a:xfrm>
          <a:off x="6169025" y="227480143"/>
          <a:ext cx="584200" cy="782411"/>
        </a:xfrm>
        <a:prstGeom prst="rect">
          <a:avLst/>
        </a:prstGeom>
      </xdr:spPr>
    </xdr:pic>
    <xdr:clientData/>
  </xdr:twoCellAnchor>
  <xdr:twoCellAnchor editAs="oneCell">
    <xdr:from>
      <xdr:col>7</xdr:col>
      <xdr:colOff>25400</xdr:colOff>
      <xdr:row>257</xdr:row>
      <xdr:rowOff>23391</xdr:rowOff>
    </xdr:from>
    <xdr:to>
      <xdr:col>7</xdr:col>
      <xdr:colOff>609600</xdr:colOff>
      <xdr:row>257</xdr:row>
      <xdr:rowOff>929127</xdr:rowOff>
    </xdr:to>
    <xdr:pic>
      <xdr:nvPicPr>
        <xdr:cNvPr id="789" name="Picture 788">
          <a:extLst>
            <a:ext uri="{FF2B5EF4-FFF2-40B4-BE49-F238E27FC236}">
              <a16:creationId xmlns:a16="http://schemas.microsoft.com/office/drawing/2014/main" xmlns="" id="{28E849C9-271D-0B19-440E-C3BEA81465EF}"/>
            </a:ext>
          </a:extLst>
        </xdr:cNvPr>
        <xdr:cNvPicPr>
          <a:picLocks/>
        </xdr:cNvPicPr>
      </xdr:nvPicPr>
      <xdr:blipFill>
        <a:blip xmlns:r="http://schemas.openxmlformats.org/officeDocument/2006/relationships" r:embed="rId239" cstate="print">
          <a:extLst>
            <a:ext uri="{28A0092B-C50C-407E-A947-70E740481C1C}">
              <a14:useLocalDpi xmlns:a14="http://schemas.microsoft.com/office/drawing/2010/main" xmlns="" val="0"/>
            </a:ext>
          </a:extLst>
        </a:blip>
        <a:stretch>
          <a:fillRect/>
        </a:stretch>
      </xdr:blipFill>
      <xdr:spPr>
        <a:xfrm>
          <a:off x="6169025" y="228309066"/>
          <a:ext cx="584200" cy="905736"/>
        </a:xfrm>
        <a:prstGeom prst="rect">
          <a:avLst/>
        </a:prstGeom>
      </xdr:spPr>
    </xdr:pic>
    <xdr:clientData/>
  </xdr:twoCellAnchor>
  <xdr:twoCellAnchor editAs="oneCell">
    <xdr:from>
      <xdr:col>7</xdr:col>
      <xdr:colOff>25400</xdr:colOff>
      <xdr:row>258</xdr:row>
      <xdr:rowOff>23391</xdr:rowOff>
    </xdr:from>
    <xdr:to>
      <xdr:col>7</xdr:col>
      <xdr:colOff>609600</xdr:colOff>
      <xdr:row>258</xdr:row>
      <xdr:rowOff>929127</xdr:rowOff>
    </xdr:to>
    <xdr:pic>
      <xdr:nvPicPr>
        <xdr:cNvPr id="791" name="Picture 790">
          <a:extLst>
            <a:ext uri="{FF2B5EF4-FFF2-40B4-BE49-F238E27FC236}">
              <a16:creationId xmlns:a16="http://schemas.microsoft.com/office/drawing/2014/main" xmlns="" id="{1600860F-A352-9DAA-330A-8BA800AE9738}"/>
            </a:ext>
          </a:extLst>
        </xdr:cNvPr>
        <xdr:cNvPicPr>
          <a:picLocks/>
        </xdr:cNvPicPr>
      </xdr:nvPicPr>
      <xdr:blipFill>
        <a:blip xmlns:r="http://schemas.openxmlformats.org/officeDocument/2006/relationships" r:embed="rId240" cstate="print">
          <a:extLst>
            <a:ext uri="{28A0092B-C50C-407E-A947-70E740481C1C}">
              <a14:useLocalDpi xmlns:a14="http://schemas.microsoft.com/office/drawing/2010/main" xmlns="" val="0"/>
            </a:ext>
          </a:extLst>
        </a:blip>
        <a:stretch>
          <a:fillRect/>
        </a:stretch>
      </xdr:blipFill>
      <xdr:spPr>
        <a:xfrm>
          <a:off x="6169025" y="229261566"/>
          <a:ext cx="584200" cy="905736"/>
        </a:xfrm>
        <a:prstGeom prst="rect">
          <a:avLst/>
        </a:prstGeom>
      </xdr:spPr>
    </xdr:pic>
    <xdr:clientData/>
  </xdr:twoCellAnchor>
  <xdr:twoCellAnchor editAs="oneCell">
    <xdr:from>
      <xdr:col>7</xdr:col>
      <xdr:colOff>25400</xdr:colOff>
      <xdr:row>259</xdr:row>
      <xdr:rowOff>23391</xdr:rowOff>
    </xdr:from>
    <xdr:to>
      <xdr:col>7</xdr:col>
      <xdr:colOff>609600</xdr:colOff>
      <xdr:row>259</xdr:row>
      <xdr:rowOff>929127</xdr:rowOff>
    </xdr:to>
    <xdr:pic>
      <xdr:nvPicPr>
        <xdr:cNvPr id="793" name="Picture 792">
          <a:extLst>
            <a:ext uri="{FF2B5EF4-FFF2-40B4-BE49-F238E27FC236}">
              <a16:creationId xmlns:a16="http://schemas.microsoft.com/office/drawing/2014/main" xmlns="" id="{607E0BB2-6E6C-FA7A-87D0-F269AC2D8839}"/>
            </a:ext>
          </a:extLst>
        </xdr:cNvPr>
        <xdr:cNvPicPr>
          <a:picLocks/>
        </xdr:cNvPicPr>
      </xdr:nvPicPr>
      <xdr:blipFill>
        <a:blip xmlns:r="http://schemas.openxmlformats.org/officeDocument/2006/relationships" r:embed="rId241" cstate="print">
          <a:extLst>
            <a:ext uri="{28A0092B-C50C-407E-A947-70E740481C1C}">
              <a14:useLocalDpi xmlns:a14="http://schemas.microsoft.com/office/drawing/2010/main" xmlns="" val="0"/>
            </a:ext>
          </a:extLst>
        </a:blip>
        <a:stretch>
          <a:fillRect/>
        </a:stretch>
      </xdr:blipFill>
      <xdr:spPr>
        <a:xfrm>
          <a:off x="6169025" y="230214066"/>
          <a:ext cx="584200" cy="905736"/>
        </a:xfrm>
        <a:prstGeom prst="rect">
          <a:avLst/>
        </a:prstGeom>
      </xdr:spPr>
    </xdr:pic>
    <xdr:clientData/>
  </xdr:twoCellAnchor>
  <xdr:twoCellAnchor editAs="oneCell">
    <xdr:from>
      <xdr:col>7</xdr:col>
      <xdr:colOff>25400</xdr:colOff>
      <xdr:row>260</xdr:row>
      <xdr:rowOff>24557</xdr:rowOff>
    </xdr:from>
    <xdr:to>
      <xdr:col>7</xdr:col>
      <xdr:colOff>609600</xdr:colOff>
      <xdr:row>260</xdr:row>
      <xdr:rowOff>927959</xdr:rowOff>
    </xdr:to>
    <xdr:pic>
      <xdr:nvPicPr>
        <xdr:cNvPr id="795" name="Picture 794">
          <a:extLst>
            <a:ext uri="{FF2B5EF4-FFF2-40B4-BE49-F238E27FC236}">
              <a16:creationId xmlns:a16="http://schemas.microsoft.com/office/drawing/2014/main" xmlns="" id="{3A580A72-9F78-F9B0-D38D-35016DFA8C66}"/>
            </a:ext>
          </a:extLst>
        </xdr:cNvPr>
        <xdr:cNvPicPr>
          <a:picLocks/>
        </xdr:cNvPicPr>
      </xdr:nvPicPr>
      <xdr:blipFill>
        <a:blip xmlns:r="http://schemas.openxmlformats.org/officeDocument/2006/relationships" r:embed="rId242" cstate="print">
          <a:extLst>
            <a:ext uri="{28A0092B-C50C-407E-A947-70E740481C1C}">
              <a14:useLocalDpi xmlns:a14="http://schemas.microsoft.com/office/drawing/2010/main" xmlns="" val="0"/>
            </a:ext>
          </a:extLst>
        </a:blip>
        <a:stretch>
          <a:fillRect/>
        </a:stretch>
      </xdr:blipFill>
      <xdr:spPr>
        <a:xfrm>
          <a:off x="6169025" y="231167732"/>
          <a:ext cx="584200" cy="903402"/>
        </a:xfrm>
        <a:prstGeom prst="rect">
          <a:avLst/>
        </a:prstGeom>
      </xdr:spPr>
    </xdr:pic>
    <xdr:clientData/>
  </xdr:twoCellAnchor>
  <xdr:twoCellAnchor editAs="oneCell">
    <xdr:from>
      <xdr:col>7</xdr:col>
      <xdr:colOff>25400</xdr:colOff>
      <xdr:row>261</xdr:row>
      <xdr:rowOff>23391</xdr:rowOff>
    </xdr:from>
    <xdr:to>
      <xdr:col>7</xdr:col>
      <xdr:colOff>609600</xdr:colOff>
      <xdr:row>261</xdr:row>
      <xdr:rowOff>929127</xdr:rowOff>
    </xdr:to>
    <xdr:pic>
      <xdr:nvPicPr>
        <xdr:cNvPr id="797" name="Picture 796">
          <a:extLst>
            <a:ext uri="{FF2B5EF4-FFF2-40B4-BE49-F238E27FC236}">
              <a16:creationId xmlns:a16="http://schemas.microsoft.com/office/drawing/2014/main" xmlns="" id="{62E857E1-0620-5909-0BBA-F1D3D5B6CA97}"/>
            </a:ext>
          </a:extLst>
        </xdr:cNvPr>
        <xdr:cNvPicPr>
          <a:picLocks/>
        </xdr:cNvPicPr>
      </xdr:nvPicPr>
      <xdr:blipFill>
        <a:blip xmlns:r="http://schemas.openxmlformats.org/officeDocument/2006/relationships" r:embed="rId243" cstate="print">
          <a:extLst>
            <a:ext uri="{28A0092B-C50C-407E-A947-70E740481C1C}">
              <a14:useLocalDpi xmlns:a14="http://schemas.microsoft.com/office/drawing/2010/main" xmlns="" val="0"/>
            </a:ext>
          </a:extLst>
        </a:blip>
        <a:stretch>
          <a:fillRect/>
        </a:stretch>
      </xdr:blipFill>
      <xdr:spPr>
        <a:xfrm>
          <a:off x="6169025" y="232119066"/>
          <a:ext cx="584200" cy="905736"/>
        </a:xfrm>
        <a:prstGeom prst="rect">
          <a:avLst/>
        </a:prstGeom>
      </xdr:spPr>
    </xdr:pic>
    <xdr:clientData/>
  </xdr:twoCellAnchor>
  <xdr:twoCellAnchor editAs="oneCell">
    <xdr:from>
      <xdr:col>7</xdr:col>
      <xdr:colOff>25400</xdr:colOff>
      <xdr:row>262</xdr:row>
      <xdr:rowOff>23391</xdr:rowOff>
    </xdr:from>
    <xdr:to>
      <xdr:col>7</xdr:col>
      <xdr:colOff>609600</xdr:colOff>
      <xdr:row>262</xdr:row>
      <xdr:rowOff>929127</xdr:rowOff>
    </xdr:to>
    <xdr:pic>
      <xdr:nvPicPr>
        <xdr:cNvPr id="799" name="Picture 798">
          <a:extLst>
            <a:ext uri="{FF2B5EF4-FFF2-40B4-BE49-F238E27FC236}">
              <a16:creationId xmlns:a16="http://schemas.microsoft.com/office/drawing/2014/main" xmlns="" id="{E6CA23A7-BBF7-01A3-6BD3-5F5D82A8C108}"/>
            </a:ext>
          </a:extLst>
        </xdr:cNvPr>
        <xdr:cNvPicPr>
          <a:picLocks/>
        </xdr:cNvPicPr>
      </xdr:nvPicPr>
      <xdr:blipFill>
        <a:blip xmlns:r="http://schemas.openxmlformats.org/officeDocument/2006/relationships" r:embed="rId244" cstate="print">
          <a:extLst>
            <a:ext uri="{28A0092B-C50C-407E-A947-70E740481C1C}">
              <a14:useLocalDpi xmlns:a14="http://schemas.microsoft.com/office/drawing/2010/main" xmlns="" val="0"/>
            </a:ext>
          </a:extLst>
        </a:blip>
        <a:stretch>
          <a:fillRect/>
        </a:stretch>
      </xdr:blipFill>
      <xdr:spPr>
        <a:xfrm>
          <a:off x="6169025" y="233071566"/>
          <a:ext cx="584200" cy="905736"/>
        </a:xfrm>
        <a:prstGeom prst="rect">
          <a:avLst/>
        </a:prstGeom>
      </xdr:spPr>
    </xdr:pic>
    <xdr:clientData/>
  </xdr:twoCellAnchor>
  <xdr:twoCellAnchor editAs="oneCell">
    <xdr:from>
      <xdr:col>7</xdr:col>
      <xdr:colOff>25400</xdr:colOff>
      <xdr:row>263</xdr:row>
      <xdr:rowOff>23391</xdr:rowOff>
    </xdr:from>
    <xdr:to>
      <xdr:col>7</xdr:col>
      <xdr:colOff>609600</xdr:colOff>
      <xdr:row>263</xdr:row>
      <xdr:rowOff>929127</xdr:rowOff>
    </xdr:to>
    <xdr:pic>
      <xdr:nvPicPr>
        <xdr:cNvPr id="801" name="Picture 800">
          <a:extLst>
            <a:ext uri="{FF2B5EF4-FFF2-40B4-BE49-F238E27FC236}">
              <a16:creationId xmlns:a16="http://schemas.microsoft.com/office/drawing/2014/main" xmlns="" id="{B615673A-2AAF-E77A-CAE4-29C3BAEF12FB}"/>
            </a:ext>
          </a:extLst>
        </xdr:cNvPr>
        <xdr:cNvPicPr>
          <a:picLocks/>
        </xdr:cNvPicPr>
      </xdr:nvPicPr>
      <xdr:blipFill>
        <a:blip xmlns:r="http://schemas.openxmlformats.org/officeDocument/2006/relationships" r:embed="rId245" cstate="print">
          <a:extLst>
            <a:ext uri="{28A0092B-C50C-407E-A947-70E740481C1C}">
              <a14:useLocalDpi xmlns:a14="http://schemas.microsoft.com/office/drawing/2010/main" xmlns="" val="0"/>
            </a:ext>
          </a:extLst>
        </a:blip>
        <a:stretch>
          <a:fillRect/>
        </a:stretch>
      </xdr:blipFill>
      <xdr:spPr>
        <a:xfrm>
          <a:off x="6169025" y="234024066"/>
          <a:ext cx="584200" cy="905736"/>
        </a:xfrm>
        <a:prstGeom prst="rect">
          <a:avLst/>
        </a:prstGeom>
      </xdr:spPr>
    </xdr:pic>
    <xdr:clientData/>
  </xdr:twoCellAnchor>
  <xdr:twoCellAnchor editAs="oneCell">
    <xdr:from>
      <xdr:col>7</xdr:col>
      <xdr:colOff>25400</xdr:colOff>
      <xdr:row>264</xdr:row>
      <xdr:rowOff>23391</xdr:rowOff>
    </xdr:from>
    <xdr:to>
      <xdr:col>7</xdr:col>
      <xdr:colOff>609600</xdr:colOff>
      <xdr:row>264</xdr:row>
      <xdr:rowOff>929127</xdr:rowOff>
    </xdr:to>
    <xdr:pic>
      <xdr:nvPicPr>
        <xdr:cNvPr id="803" name="Picture 802">
          <a:extLst>
            <a:ext uri="{FF2B5EF4-FFF2-40B4-BE49-F238E27FC236}">
              <a16:creationId xmlns:a16="http://schemas.microsoft.com/office/drawing/2014/main" xmlns="" id="{1607F95D-A829-7D75-7BB3-A805B6E6DEFF}"/>
            </a:ext>
          </a:extLst>
        </xdr:cNvPr>
        <xdr:cNvPicPr>
          <a:picLocks/>
        </xdr:cNvPicPr>
      </xdr:nvPicPr>
      <xdr:blipFill>
        <a:blip xmlns:r="http://schemas.openxmlformats.org/officeDocument/2006/relationships" r:embed="rId246" cstate="print">
          <a:extLst>
            <a:ext uri="{28A0092B-C50C-407E-A947-70E740481C1C}">
              <a14:useLocalDpi xmlns:a14="http://schemas.microsoft.com/office/drawing/2010/main" xmlns="" val="0"/>
            </a:ext>
          </a:extLst>
        </a:blip>
        <a:stretch>
          <a:fillRect/>
        </a:stretch>
      </xdr:blipFill>
      <xdr:spPr>
        <a:xfrm>
          <a:off x="6169025" y="234976566"/>
          <a:ext cx="584200" cy="905736"/>
        </a:xfrm>
        <a:prstGeom prst="rect">
          <a:avLst/>
        </a:prstGeom>
      </xdr:spPr>
    </xdr:pic>
    <xdr:clientData/>
  </xdr:twoCellAnchor>
  <xdr:twoCellAnchor editAs="oneCell">
    <xdr:from>
      <xdr:col>7</xdr:col>
      <xdr:colOff>25400</xdr:colOff>
      <xdr:row>265</xdr:row>
      <xdr:rowOff>23391</xdr:rowOff>
    </xdr:from>
    <xdr:to>
      <xdr:col>7</xdr:col>
      <xdr:colOff>609600</xdr:colOff>
      <xdr:row>265</xdr:row>
      <xdr:rowOff>929127</xdr:rowOff>
    </xdr:to>
    <xdr:pic>
      <xdr:nvPicPr>
        <xdr:cNvPr id="805" name="Picture 804">
          <a:extLst>
            <a:ext uri="{FF2B5EF4-FFF2-40B4-BE49-F238E27FC236}">
              <a16:creationId xmlns:a16="http://schemas.microsoft.com/office/drawing/2014/main" xmlns="" id="{2F0BB6E2-5048-EB57-3F41-8F8A52A5271C}"/>
            </a:ext>
          </a:extLst>
        </xdr:cNvPr>
        <xdr:cNvPicPr>
          <a:picLocks/>
        </xdr:cNvPicPr>
      </xdr:nvPicPr>
      <xdr:blipFill>
        <a:blip xmlns:r="http://schemas.openxmlformats.org/officeDocument/2006/relationships" r:embed="rId247" cstate="print">
          <a:extLst>
            <a:ext uri="{28A0092B-C50C-407E-A947-70E740481C1C}">
              <a14:useLocalDpi xmlns:a14="http://schemas.microsoft.com/office/drawing/2010/main" xmlns="" val="0"/>
            </a:ext>
          </a:extLst>
        </a:blip>
        <a:stretch>
          <a:fillRect/>
        </a:stretch>
      </xdr:blipFill>
      <xdr:spPr>
        <a:xfrm>
          <a:off x="6169025" y="235929066"/>
          <a:ext cx="584200" cy="905736"/>
        </a:xfrm>
        <a:prstGeom prst="rect">
          <a:avLst/>
        </a:prstGeom>
      </xdr:spPr>
    </xdr:pic>
    <xdr:clientData/>
  </xdr:twoCellAnchor>
  <xdr:twoCellAnchor editAs="oneCell">
    <xdr:from>
      <xdr:col>7</xdr:col>
      <xdr:colOff>25400</xdr:colOff>
      <xdr:row>266</xdr:row>
      <xdr:rowOff>23391</xdr:rowOff>
    </xdr:from>
    <xdr:to>
      <xdr:col>7</xdr:col>
      <xdr:colOff>609600</xdr:colOff>
      <xdr:row>266</xdr:row>
      <xdr:rowOff>929127</xdr:rowOff>
    </xdr:to>
    <xdr:pic>
      <xdr:nvPicPr>
        <xdr:cNvPr id="807" name="Picture 806">
          <a:extLst>
            <a:ext uri="{FF2B5EF4-FFF2-40B4-BE49-F238E27FC236}">
              <a16:creationId xmlns:a16="http://schemas.microsoft.com/office/drawing/2014/main" xmlns="" id="{1CE9E2A3-E5FA-6D60-1412-F09CA3A36CB6}"/>
            </a:ext>
          </a:extLst>
        </xdr:cNvPr>
        <xdr:cNvPicPr>
          <a:picLocks/>
        </xdr:cNvPicPr>
      </xdr:nvPicPr>
      <xdr:blipFill>
        <a:blip xmlns:r="http://schemas.openxmlformats.org/officeDocument/2006/relationships" r:embed="rId248" cstate="print">
          <a:extLst>
            <a:ext uri="{28A0092B-C50C-407E-A947-70E740481C1C}">
              <a14:useLocalDpi xmlns:a14="http://schemas.microsoft.com/office/drawing/2010/main" xmlns="" val="0"/>
            </a:ext>
          </a:extLst>
        </a:blip>
        <a:stretch>
          <a:fillRect/>
        </a:stretch>
      </xdr:blipFill>
      <xdr:spPr>
        <a:xfrm>
          <a:off x="6169025" y="236881566"/>
          <a:ext cx="584200" cy="905736"/>
        </a:xfrm>
        <a:prstGeom prst="rect">
          <a:avLst/>
        </a:prstGeom>
      </xdr:spPr>
    </xdr:pic>
    <xdr:clientData/>
  </xdr:twoCellAnchor>
  <xdr:twoCellAnchor editAs="oneCell">
    <xdr:from>
      <xdr:col>7</xdr:col>
      <xdr:colOff>25400</xdr:colOff>
      <xdr:row>267</xdr:row>
      <xdr:rowOff>23391</xdr:rowOff>
    </xdr:from>
    <xdr:to>
      <xdr:col>7</xdr:col>
      <xdr:colOff>609600</xdr:colOff>
      <xdr:row>267</xdr:row>
      <xdr:rowOff>929127</xdr:rowOff>
    </xdr:to>
    <xdr:pic>
      <xdr:nvPicPr>
        <xdr:cNvPr id="809" name="Picture 808">
          <a:extLst>
            <a:ext uri="{FF2B5EF4-FFF2-40B4-BE49-F238E27FC236}">
              <a16:creationId xmlns:a16="http://schemas.microsoft.com/office/drawing/2014/main" xmlns="" id="{34E955D3-C548-3803-AC5A-96D782482BC7}"/>
            </a:ext>
          </a:extLst>
        </xdr:cNvPr>
        <xdr:cNvPicPr>
          <a:picLocks/>
        </xdr:cNvPicPr>
      </xdr:nvPicPr>
      <xdr:blipFill>
        <a:blip xmlns:r="http://schemas.openxmlformats.org/officeDocument/2006/relationships" r:embed="rId249" cstate="print">
          <a:extLst>
            <a:ext uri="{28A0092B-C50C-407E-A947-70E740481C1C}">
              <a14:useLocalDpi xmlns:a14="http://schemas.microsoft.com/office/drawing/2010/main" xmlns="" val="0"/>
            </a:ext>
          </a:extLst>
        </a:blip>
        <a:stretch>
          <a:fillRect/>
        </a:stretch>
      </xdr:blipFill>
      <xdr:spPr>
        <a:xfrm>
          <a:off x="6169025" y="237834066"/>
          <a:ext cx="584200" cy="905736"/>
        </a:xfrm>
        <a:prstGeom prst="rect">
          <a:avLst/>
        </a:prstGeom>
      </xdr:spPr>
    </xdr:pic>
    <xdr:clientData/>
  </xdr:twoCellAnchor>
  <xdr:twoCellAnchor editAs="oneCell">
    <xdr:from>
      <xdr:col>7</xdr:col>
      <xdr:colOff>25400</xdr:colOff>
      <xdr:row>268</xdr:row>
      <xdr:rowOff>23391</xdr:rowOff>
    </xdr:from>
    <xdr:to>
      <xdr:col>7</xdr:col>
      <xdr:colOff>609600</xdr:colOff>
      <xdr:row>268</xdr:row>
      <xdr:rowOff>929127</xdr:rowOff>
    </xdr:to>
    <xdr:pic>
      <xdr:nvPicPr>
        <xdr:cNvPr id="811" name="Picture 810">
          <a:extLst>
            <a:ext uri="{FF2B5EF4-FFF2-40B4-BE49-F238E27FC236}">
              <a16:creationId xmlns:a16="http://schemas.microsoft.com/office/drawing/2014/main" xmlns="" id="{7642ABD3-2A44-A54F-92EE-8172328DAA28}"/>
            </a:ext>
          </a:extLst>
        </xdr:cNvPr>
        <xdr:cNvPicPr>
          <a:picLocks/>
        </xdr:cNvPicPr>
      </xdr:nvPicPr>
      <xdr:blipFill>
        <a:blip xmlns:r="http://schemas.openxmlformats.org/officeDocument/2006/relationships" r:embed="rId250" cstate="print">
          <a:extLst>
            <a:ext uri="{28A0092B-C50C-407E-A947-70E740481C1C}">
              <a14:useLocalDpi xmlns:a14="http://schemas.microsoft.com/office/drawing/2010/main" xmlns="" val="0"/>
            </a:ext>
          </a:extLst>
        </a:blip>
        <a:stretch>
          <a:fillRect/>
        </a:stretch>
      </xdr:blipFill>
      <xdr:spPr>
        <a:xfrm>
          <a:off x="6169025" y="238786566"/>
          <a:ext cx="584200" cy="905736"/>
        </a:xfrm>
        <a:prstGeom prst="rect">
          <a:avLst/>
        </a:prstGeom>
      </xdr:spPr>
    </xdr:pic>
    <xdr:clientData/>
  </xdr:twoCellAnchor>
  <xdr:twoCellAnchor editAs="oneCell">
    <xdr:from>
      <xdr:col>7</xdr:col>
      <xdr:colOff>25400</xdr:colOff>
      <xdr:row>269</xdr:row>
      <xdr:rowOff>23391</xdr:rowOff>
    </xdr:from>
    <xdr:to>
      <xdr:col>7</xdr:col>
      <xdr:colOff>609600</xdr:colOff>
      <xdr:row>269</xdr:row>
      <xdr:rowOff>929127</xdr:rowOff>
    </xdr:to>
    <xdr:pic>
      <xdr:nvPicPr>
        <xdr:cNvPr id="813" name="Picture 812">
          <a:extLst>
            <a:ext uri="{FF2B5EF4-FFF2-40B4-BE49-F238E27FC236}">
              <a16:creationId xmlns:a16="http://schemas.microsoft.com/office/drawing/2014/main" xmlns="" id="{1E20B791-E806-5760-6309-A705FE4725A9}"/>
            </a:ext>
          </a:extLst>
        </xdr:cNvPr>
        <xdr:cNvPicPr>
          <a:picLocks/>
        </xdr:cNvPicPr>
      </xdr:nvPicPr>
      <xdr:blipFill>
        <a:blip xmlns:r="http://schemas.openxmlformats.org/officeDocument/2006/relationships" r:embed="rId251" cstate="print">
          <a:extLst>
            <a:ext uri="{28A0092B-C50C-407E-A947-70E740481C1C}">
              <a14:useLocalDpi xmlns:a14="http://schemas.microsoft.com/office/drawing/2010/main" xmlns="" val="0"/>
            </a:ext>
          </a:extLst>
        </a:blip>
        <a:stretch>
          <a:fillRect/>
        </a:stretch>
      </xdr:blipFill>
      <xdr:spPr>
        <a:xfrm>
          <a:off x="6169025" y="239739066"/>
          <a:ext cx="584200" cy="905736"/>
        </a:xfrm>
        <a:prstGeom prst="rect">
          <a:avLst/>
        </a:prstGeom>
      </xdr:spPr>
    </xdr:pic>
    <xdr:clientData/>
  </xdr:twoCellAnchor>
  <xdr:twoCellAnchor editAs="oneCell">
    <xdr:from>
      <xdr:col>7</xdr:col>
      <xdr:colOff>25400</xdr:colOff>
      <xdr:row>272</xdr:row>
      <xdr:rowOff>23391</xdr:rowOff>
    </xdr:from>
    <xdr:to>
      <xdr:col>7</xdr:col>
      <xdr:colOff>609600</xdr:colOff>
      <xdr:row>272</xdr:row>
      <xdr:rowOff>929127</xdr:rowOff>
    </xdr:to>
    <xdr:pic>
      <xdr:nvPicPr>
        <xdr:cNvPr id="815" name="Picture 814">
          <a:extLst>
            <a:ext uri="{FF2B5EF4-FFF2-40B4-BE49-F238E27FC236}">
              <a16:creationId xmlns:a16="http://schemas.microsoft.com/office/drawing/2014/main" xmlns="" id="{5764DBDC-FE3B-8909-B24F-4A4A16EEFEE9}"/>
            </a:ext>
          </a:extLst>
        </xdr:cNvPr>
        <xdr:cNvPicPr>
          <a:picLocks/>
        </xdr:cNvPicPr>
      </xdr:nvPicPr>
      <xdr:blipFill>
        <a:blip xmlns:r="http://schemas.openxmlformats.org/officeDocument/2006/relationships" r:embed="rId252" cstate="print">
          <a:extLst>
            <a:ext uri="{28A0092B-C50C-407E-A947-70E740481C1C}">
              <a14:useLocalDpi xmlns:a14="http://schemas.microsoft.com/office/drawing/2010/main" xmlns="" val="0"/>
            </a:ext>
          </a:extLst>
        </a:blip>
        <a:stretch>
          <a:fillRect/>
        </a:stretch>
      </xdr:blipFill>
      <xdr:spPr>
        <a:xfrm>
          <a:off x="6169025" y="241177341"/>
          <a:ext cx="584200" cy="905736"/>
        </a:xfrm>
        <a:prstGeom prst="rect">
          <a:avLst/>
        </a:prstGeom>
      </xdr:spPr>
    </xdr:pic>
    <xdr:clientData/>
  </xdr:twoCellAnchor>
  <xdr:twoCellAnchor editAs="oneCell">
    <xdr:from>
      <xdr:col>7</xdr:col>
      <xdr:colOff>25400</xdr:colOff>
      <xdr:row>273</xdr:row>
      <xdr:rowOff>23391</xdr:rowOff>
    </xdr:from>
    <xdr:to>
      <xdr:col>7</xdr:col>
      <xdr:colOff>609600</xdr:colOff>
      <xdr:row>273</xdr:row>
      <xdr:rowOff>929127</xdr:rowOff>
    </xdr:to>
    <xdr:pic>
      <xdr:nvPicPr>
        <xdr:cNvPr id="817" name="Picture 816">
          <a:extLst>
            <a:ext uri="{FF2B5EF4-FFF2-40B4-BE49-F238E27FC236}">
              <a16:creationId xmlns:a16="http://schemas.microsoft.com/office/drawing/2014/main" xmlns="" id="{685D1E30-1A71-4722-D9CC-5D88F5D19B39}"/>
            </a:ext>
          </a:extLst>
        </xdr:cNvPr>
        <xdr:cNvPicPr>
          <a:picLocks/>
        </xdr:cNvPicPr>
      </xdr:nvPicPr>
      <xdr:blipFill>
        <a:blip xmlns:r="http://schemas.openxmlformats.org/officeDocument/2006/relationships" r:embed="rId253" cstate="print">
          <a:extLst>
            <a:ext uri="{28A0092B-C50C-407E-A947-70E740481C1C}">
              <a14:useLocalDpi xmlns:a14="http://schemas.microsoft.com/office/drawing/2010/main" xmlns="" val="0"/>
            </a:ext>
          </a:extLst>
        </a:blip>
        <a:stretch>
          <a:fillRect/>
        </a:stretch>
      </xdr:blipFill>
      <xdr:spPr>
        <a:xfrm>
          <a:off x="6169025" y="242129841"/>
          <a:ext cx="584200" cy="905736"/>
        </a:xfrm>
        <a:prstGeom prst="rect">
          <a:avLst/>
        </a:prstGeom>
      </xdr:spPr>
    </xdr:pic>
    <xdr:clientData/>
  </xdr:twoCellAnchor>
  <xdr:twoCellAnchor editAs="oneCell">
    <xdr:from>
      <xdr:col>7</xdr:col>
      <xdr:colOff>25400</xdr:colOff>
      <xdr:row>274</xdr:row>
      <xdr:rowOff>23391</xdr:rowOff>
    </xdr:from>
    <xdr:to>
      <xdr:col>7</xdr:col>
      <xdr:colOff>609600</xdr:colOff>
      <xdr:row>274</xdr:row>
      <xdr:rowOff>929127</xdr:rowOff>
    </xdr:to>
    <xdr:pic>
      <xdr:nvPicPr>
        <xdr:cNvPr id="819" name="Picture 818">
          <a:extLst>
            <a:ext uri="{FF2B5EF4-FFF2-40B4-BE49-F238E27FC236}">
              <a16:creationId xmlns:a16="http://schemas.microsoft.com/office/drawing/2014/main" xmlns="" id="{60B35816-8CC8-1836-C2CF-29BA8F25AD45}"/>
            </a:ext>
          </a:extLst>
        </xdr:cNvPr>
        <xdr:cNvPicPr>
          <a:picLocks/>
        </xdr:cNvPicPr>
      </xdr:nvPicPr>
      <xdr:blipFill>
        <a:blip xmlns:r="http://schemas.openxmlformats.org/officeDocument/2006/relationships" r:embed="rId254" cstate="print">
          <a:extLst>
            <a:ext uri="{28A0092B-C50C-407E-A947-70E740481C1C}">
              <a14:useLocalDpi xmlns:a14="http://schemas.microsoft.com/office/drawing/2010/main" xmlns="" val="0"/>
            </a:ext>
          </a:extLst>
        </a:blip>
        <a:stretch>
          <a:fillRect/>
        </a:stretch>
      </xdr:blipFill>
      <xdr:spPr>
        <a:xfrm>
          <a:off x="6169025" y="243082341"/>
          <a:ext cx="584200" cy="905736"/>
        </a:xfrm>
        <a:prstGeom prst="rect">
          <a:avLst/>
        </a:prstGeom>
      </xdr:spPr>
    </xdr:pic>
    <xdr:clientData/>
  </xdr:twoCellAnchor>
  <xdr:twoCellAnchor editAs="oneCell">
    <xdr:from>
      <xdr:col>7</xdr:col>
      <xdr:colOff>25400</xdr:colOff>
      <xdr:row>275</xdr:row>
      <xdr:rowOff>23391</xdr:rowOff>
    </xdr:from>
    <xdr:to>
      <xdr:col>7</xdr:col>
      <xdr:colOff>609600</xdr:colOff>
      <xdr:row>275</xdr:row>
      <xdr:rowOff>929127</xdr:rowOff>
    </xdr:to>
    <xdr:pic>
      <xdr:nvPicPr>
        <xdr:cNvPr id="821" name="Picture 820">
          <a:extLst>
            <a:ext uri="{FF2B5EF4-FFF2-40B4-BE49-F238E27FC236}">
              <a16:creationId xmlns:a16="http://schemas.microsoft.com/office/drawing/2014/main" xmlns="" id="{FFF3D510-5394-7751-852E-7DBB2F0C56A2}"/>
            </a:ext>
          </a:extLst>
        </xdr:cNvPr>
        <xdr:cNvPicPr>
          <a:picLocks/>
        </xdr:cNvPicPr>
      </xdr:nvPicPr>
      <xdr:blipFill>
        <a:blip xmlns:r="http://schemas.openxmlformats.org/officeDocument/2006/relationships" r:embed="rId255" cstate="print">
          <a:extLst>
            <a:ext uri="{28A0092B-C50C-407E-A947-70E740481C1C}">
              <a14:useLocalDpi xmlns:a14="http://schemas.microsoft.com/office/drawing/2010/main" xmlns="" val="0"/>
            </a:ext>
          </a:extLst>
        </a:blip>
        <a:stretch>
          <a:fillRect/>
        </a:stretch>
      </xdr:blipFill>
      <xdr:spPr>
        <a:xfrm>
          <a:off x="6169025" y="244034841"/>
          <a:ext cx="584200" cy="905736"/>
        </a:xfrm>
        <a:prstGeom prst="rect">
          <a:avLst/>
        </a:prstGeom>
      </xdr:spPr>
    </xdr:pic>
    <xdr:clientData/>
  </xdr:twoCellAnchor>
  <xdr:twoCellAnchor editAs="oneCell">
    <xdr:from>
      <xdr:col>7</xdr:col>
      <xdr:colOff>25400</xdr:colOff>
      <xdr:row>276</xdr:row>
      <xdr:rowOff>23391</xdr:rowOff>
    </xdr:from>
    <xdr:to>
      <xdr:col>7</xdr:col>
      <xdr:colOff>609600</xdr:colOff>
      <xdr:row>276</xdr:row>
      <xdr:rowOff>929127</xdr:rowOff>
    </xdr:to>
    <xdr:pic>
      <xdr:nvPicPr>
        <xdr:cNvPr id="823" name="Picture 822">
          <a:extLst>
            <a:ext uri="{FF2B5EF4-FFF2-40B4-BE49-F238E27FC236}">
              <a16:creationId xmlns:a16="http://schemas.microsoft.com/office/drawing/2014/main" xmlns="" id="{9C0B4CCC-BE40-D1F9-FE3D-03AAB3F35B2C}"/>
            </a:ext>
          </a:extLst>
        </xdr:cNvPr>
        <xdr:cNvPicPr>
          <a:picLocks/>
        </xdr:cNvPicPr>
      </xdr:nvPicPr>
      <xdr:blipFill>
        <a:blip xmlns:r="http://schemas.openxmlformats.org/officeDocument/2006/relationships" r:embed="rId256" cstate="print">
          <a:extLst>
            <a:ext uri="{28A0092B-C50C-407E-A947-70E740481C1C}">
              <a14:useLocalDpi xmlns:a14="http://schemas.microsoft.com/office/drawing/2010/main" xmlns="" val="0"/>
            </a:ext>
          </a:extLst>
        </a:blip>
        <a:stretch>
          <a:fillRect/>
        </a:stretch>
      </xdr:blipFill>
      <xdr:spPr>
        <a:xfrm>
          <a:off x="6169025" y="244987341"/>
          <a:ext cx="584200" cy="905736"/>
        </a:xfrm>
        <a:prstGeom prst="rect">
          <a:avLst/>
        </a:prstGeom>
      </xdr:spPr>
    </xdr:pic>
    <xdr:clientData/>
  </xdr:twoCellAnchor>
  <xdr:twoCellAnchor editAs="oneCell">
    <xdr:from>
      <xdr:col>7</xdr:col>
      <xdr:colOff>25400</xdr:colOff>
      <xdr:row>277</xdr:row>
      <xdr:rowOff>23391</xdr:rowOff>
    </xdr:from>
    <xdr:to>
      <xdr:col>7</xdr:col>
      <xdr:colOff>609600</xdr:colOff>
      <xdr:row>277</xdr:row>
      <xdr:rowOff>929127</xdr:rowOff>
    </xdr:to>
    <xdr:pic>
      <xdr:nvPicPr>
        <xdr:cNvPr id="825" name="Picture 824">
          <a:extLst>
            <a:ext uri="{FF2B5EF4-FFF2-40B4-BE49-F238E27FC236}">
              <a16:creationId xmlns:a16="http://schemas.microsoft.com/office/drawing/2014/main" xmlns="" id="{81A9476A-5F48-AFF5-39D0-B2AE3E60C6AB}"/>
            </a:ext>
          </a:extLst>
        </xdr:cNvPr>
        <xdr:cNvPicPr>
          <a:picLocks/>
        </xdr:cNvPicPr>
      </xdr:nvPicPr>
      <xdr:blipFill>
        <a:blip xmlns:r="http://schemas.openxmlformats.org/officeDocument/2006/relationships" r:embed="rId257" cstate="print">
          <a:extLst>
            <a:ext uri="{28A0092B-C50C-407E-A947-70E740481C1C}">
              <a14:useLocalDpi xmlns:a14="http://schemas.microsoft.com/office/drawing/2010/main" xmlns="" val="0"/>
            </a:ext>
          </a:extLst>
        </a:blip>
        <a:stretch>
          <a:fillRect/>
        </a:stretch>
      </xdr:blipFill>
      <xdr:spPr>
        <a:xfrm>
          <a:off x="6169025" y="245939841"/>
          <a:ext cx="584200" cy="905736"/>
        </a:xfrm>
        <a:prstGeom prst="rect">
          <a:avLst/>
        </a:prstGeom>
      </xdr:spPr>
    </xdr:pic>
    <xdr:clientData/>
  </xdr:twoCellAnchor>
  <xdr:twoCellAnchor editAs="oneCell">
    <xdr:from>
      <xdr:col>7</xdr:col>
      <xdr:colOff>25400</xdr:colOff>
      <xdr:row>278</xdr:row>
      <xdr:rowOff>23391</xdr:rowOff>
    </xdr:from>
    <xdr:to>
      <xdr:col>7</xdr:col>
      <xdr:colOff>609600</xdr:colOff>
      <xdr:row>278</xdr:row>
      <xdr:rowOff>929127</xdr:rowOff>
    </xdr:to>
    <xdr:pic>
      <xdr:nvPicPr>
        <xdr:cNvPr id="827" name="Picture 826">
          <a:extLst>
            <a:ext uri="{FF2B5EF4-FFF2-40B4-BE49-F238E27FC236}">
              <a16:creationId xmlns:a16="http://schemas.microsoft.com/office/drawing/2014/main" xmlns="" id="{2E342147-E3C0-EA0C-69C1-EAA126AA3A8C}"/>
            </a:ext>
          </a:extLst>
        </xdr:cNvPr>
        <xdr:cNvPicPr>
          <a:picLocks/>
        </xdr:cNvPicPr>
      </xdr:nvPicPr>
      <xdr:blipFill>
        <a:blip xmlns:r="http://schemas.openxmlformats.org/officeDocument/2006/relationships" r:embed="rId258" cstate="print">
          <a:extLst>
            <a:ext uri="{28A0092B-C50C-407E-A947-70E740481C1C}">
              <a14:useLocalDpi xmlns:a14="http://schemas.microsoft.com/office/drawing/2010/main" xmlns="" val="0"/>
            </a:ext>
          </a:extLst>
        </a:blip>
        <a:stretch>
          <a:fillRect/>
        </a:stretch>
      </xdr:blipFill>
      <xdr:spPr>
        <a:xfrm>
          <a:off x="6169025" y="246892341"/>
          <a:ext cx="584200" cy="905736"/>
        </a:xfrm>
        <a:prstGeom prst="rect">
          <a:avLst/>
        </a:prstGeom>
      </xdr:spPr>
    </xdr:pic>
    <xdr:clientData/>
  </xdr:twoCellAnchor>
  <xdr:twoCellAnchor editAs="oneCell">
    <xdr:from>
      <xdr:col>7</xdr:col>
      <xdr:colOff>25400</xdr:colOff>
      <xdr:row>279</xdr:row>
      <xdr:rowOff>23391</xdr:rowOff>
    </xdr:from>
    <xdr:to>
      <xdr:col>7</xdr:col>
      <xdr:colOff>609600</xdr:colOff>
      <xdr:row>279</xdr:row>
      <xdr:rowOff>929127</xdr:rowOff>
    </xdr:to>
    <xdr:pic>
      <xdr:nvPicPr>
        <xdr:cNvPr id="829" name="Picture 828">
          <a:extLst>
            <a:ext uri="{FF2B5EF4-FFF2-40B4-BE49-F238E27FC236}">
              <a16:creationId xmlns:a16="http://schemas.microsoft.com/office/drawing/2014/main" xmlns="" id="{514C0DA5-8D0B-6C2F-13C5-9E0364D456F9}"/>
            </a:ext>
          </a:extLst>
        </xdr:cNvPr>
        <xdr:cNvPicPr>
          <a:picLocks/>
        </xdr:cNvPicPr>
      </xdr:nvPicPr>
      <xdr:blipFill>
        <a:blip xmlns:r="http://schemas.openxmlformats.org/officeDocument/2006/relationships" r:embed="rId259" cstate="print">
          <a:extLst>
            <a:ext uri="{28A0092B-C50C-407E-A947-70E740481C1C}">
              <a14:useLocalDpi xmlns:a14="http://schemas.microsoft.com/office/drawing/2010/main" xmlns="" val="0"/>
            </a:ext>
          </a:extLst>
        </a:blip>
        <a:stretch>
          <a:fillRect/>
        </a:stretch>
      </xdr:blipFill>
      <xdr:spPr>
        <a:xfrm>
          <a:off x="6169025" y="247844841"/>
          <a:ext cx="584200" cy="905736"/>
        </a:xfrm>
        <a:prstGeom prst="rect">
          <a:avLst/>
        </a:prstGeom>
      </xdr:spPr>
    </xdr:pic>
    <xdr:clientData/>
  </xdr:twoCellAnchor>
  <xdr:twoCellAnchor editAs="oneCell">
    <xdr:from>
      <xdr:col>7</xdr:col>
      <xdr:colOff>25400</xdr:colOff>
      <xdr:row>280</xdr:row>
      <xdr:rowOff>23391</xdr:rowOff>
    </xdr:from>
    <xdr:to>
      <xdr:col>7</xdr:col>
      <xdr:colOff>609600</xdr:colOff>
      <xdr:row>280</xdr:row>
      <xdr:rowOff>929127</xdr:rowOff>
    </xdr:to>
    <xdr:pic>
      <xdr:nvPicPr>
        <xdr:cNvPr id="831" name="Picture 830">
          <a:extLst>
            <a:ext uri="{FF2B5EF4-FFF2-40B4-BE49-F238E27FC236}">
              <a16:creationId xmlns:a16="http://schemas.microsoft.com/office/drawing/2014/main" xmlns="" id="{E2A320FA-B00B-9C8D-CE8D-9DF1083D03D9}"/>
            </a:ext>
          </a:extLst>
        </xdr:cNvPr>
        <xdr:cNvPicPr>
          <a:picLocks/>
        </xdr:cNvPicPr>
      </xdr:nvPicPr>
      <xdr:blipFill>
        <a:blip xmlns:r="http://schemas.openxmlformats.org/officeDocument/2006/relationships" r:embed="rId260" cstate="print">
          <a:extLst>
            <a:ext uri="{28A0092B-C50C-407E-A947-70E740481C1C}">
              <a14:useLocalDpi xmlns:a14="http://schemas.microsoft.com/office/drawing/2010/main" xmlns="" val="0"/>
            </a:ext>
          </a:extLst>
        </a:blip>
        <a:stretch>
          <a:fillRect/>
        </a:stretch>
      </xdr:blipFill>
      <xdr:spPr>
        <a:xfrm>
          <a:off x="6169025" y="248797341"/>
          <a:ext cx="584200" cy="905736"/>
        </a:xfrm>
        <a:prstGeom prst="rect">
          <a:avLst/>
        </a:prstGeom>
      </xdr:spPr>
    </xdr:pic>
    <xdr:clientData/>
  </xdr:twoCellAnchor>
  <xdr:twoCellAnchor editAs="oneCell">
    <xdr:from>
      <xdr:col>7</xdr:col>
      <xdr:colOff>25400</xdr:colOff>
      <xdr:row>281</xdr:row>
      <xdr:rowOff>23391</xdr:rowOff>
    </xdr:from>
    <xdr:to>
      <xdr:col>7</xdr:col>
      <xdr:colOff>609600</xdr:colOff>
      <xdr:row>281</xdr:row>
      <xdr:rowOff>929127</xdr:rowOff>
    </xdr:to>
    <xdr:pic>
      <xdr:nvPicPr>
        <xdr:cNvPr id="833" name="Picture 832">
          <a:extLst>
            <a:ext uri="{FF2B5EF4-FFF2-40B4-BE49-F238E27FC236}">
              <a16:creationId xmlns:a16="http://schemas.microsoft.com/office/drawing/2014/main" xmlns="" id="{B01779FC-C13C-D147-157F-3F9AA8CCAD64}"/>
            </a:ext>
          </a:extLst>
        </xdr:cNvPr>
        <xdr:cNvPicPr>
          <a:picLocks/>
        </xdr:cNvPicPr>
      </xdr:nvPicPr>
      <xdr:blipFill>
        <a:blip xmlns:r="http://schemas.openxmlformats.org/officeDocument/2006/relationships" r:embed="rId261" cstate="print">
          <a:extLst>
            <a:ext uri="{28A0092B-C50C-407E-A947-70E740481C1C}">
              <a14:useLocalDpi xmlns:a14="http://schemas.microsoft.com/office/drawing/2010/main" xmlns="" val="0"/>
            </a:ext>
          </a:extLst>
        </a:blip>
        <a:stretch>
          <a:fillRect/>
        </a:stretch>
      </xdr:blipFill>
      <xdr:spPr>
        <a:xfrm>
          <a:off x="6169025" y="249749841"/>
          <a:ext cx="584200" cy="905736"/>
        </a:xfrm>
        <a:prstGeom prst="rect">
          <a:avLst/>
        </a:prstGeom>
      </xdr:spPr>
    </xdr:pic>
    <xdr:clientData/>
  </xdr:twoCellAnchor>
  <xdr:twoCellAnchor editAs="oneCell">
    <xdr:from>
      <xdr:col>7</xdr:col>
      <xdr:colOff>25400</xdr:colOff>
      <xdr:row>282</xdr:row>
      <xdr:rowOff>23391</xdr:rowOff>
    </xdr:from>
    <xdr:to>
      <xdr:col>7</xdr:col>
      <xdr:colOff>609600</xdr:colOff>
      <xdr:row>282</xdr:row>
      <xdr:rowOff>929127</xdr:rowOff>
    </xdr:to>
    <xdr:pic>
      <xdr:nvPicPr>
        <xdr:cNvPr id="835" name="Picture 834">
          <a:extLst>
            <a:ext uri="{FF2B5EF4-FFF2-40B4-BE49-F238E27FC236}">
              <a16:creationId xmlns:a16="http://schemas.microsoft.com/office/drawing/2014/main" xmlns="" id="{F5100E3C-09AB-A82E-1638-1D65EC6FCBA7}"/>
            </a:ext>
          </a:extLst>
        </xdr:cNvPr>
        <xdr:cNvPicPr>
          <a:picLocks/>
        </xdr:cNvPicPr>
      </xdr:nvPicPr>
      <xdr:blipFill>
        <a:blip xmlns:r="http://schemas.openxmlformats.org/officeDocument/2006/relationships" r:embed="rId262" cstate="print">
          <a:extLst>
            <a:ext uri="{28A0092B-C50C-407E-A947-70E740481C1C}">
              <a14:useLocalDpi xmlns:a14="http://schemas.microsoft.com/office/drawing/2010/main" xmlns="" val="0"/>
            </a:ext>
          </a:extLst>
        </a:blip>
        <a:stretch>
          <a:fillRect/>
        </a:stretch>
      </xdr:blipFill>
      <xdr:spPr>
        <a:xfrm>
          <a:off x="6169025" y="250702341"/>
          <a:ext cx="584200" cy="905736"/>
        </a:xfrm>
        <a:prstGeom prst="rect">
          <a:avLst/>
        </a:prstGeom>
      </xdr:spPr>
    </xdr:pic>
    <xdr:clientData/>
  </xdr:twoCellAnchor>
  <xdr:twoCellAnchor editAs="oneCell">
    <xdr:from>
      <xdr:col>7</xdr:col>
      <xdr:colOff>25400</xdr:colOff>
      <xdr:row>283</xdr:row>
      <xdr:rowOff>23391</xdr:rowOff>
    </xdr:from>
    <xdr:to>
      <xdr:col>7</xdr:col>
      <xdr:colOff>609600</xdr:colOff>
      <xdr:row>283</xdr:row>
      <xdr:rowOff>929127</xdr:rowOff>
    </xdr:to>
    <xdr:pic>
      <xdr:nvPicPr>
        <xdr:cNvPr id="837" name="Picture 836">
          <a:extLst>
            <a:ext uri="{FF2B5EF4-FFF2-40B4-BE49-F238E27FC236}">
              <a16:creationId xmlns:a16="http://schemas.microsoft.com/office/drawing/2014/main" xmlns="" id="{E0583979-6308-355F-7303-CB986673F661}"/>
            </a:ext>
          </a:extLst>
        </xdr:cNvPr>
        <xdr:cNvPicPr>
          <a:picLocks/>
        </xdr:cNvPicPr>
      </xdr:nvPicPr>
      <xdr:blipFill>
        <a:blip xmlns:r="http://schemas.openxmlformats.org/officeDocument/2006/relationships" r:embed="rId263" cstate="print">
          <a:extLst>
            <a:ext uri="{28A0092B-C50C-407E-A947-70E740481C1C}">
              <a14:useLocalDpi xmlns:a14="http://schemas.microsoft.com/office/drawing/2010/main" xmlns="" val="0"/>
            </a:ext>
          </a:extLst>
        </a:blip>
        <a:stretch>
          <a:fillRect/>
        </a:stretch>
      </xdr:blipFill>
      <xdr:spPr>
        <a:xfrm>
          <a:off x="6169025" y="251654841"/>
          <a:ext cx="584200" cy="905736"/>
        </a:xfrm>
        <a:prstGeom prst="rect">
          <a:avLst/>
        </a:prstGeom>
      </xdr:spPr>
    </xdr:pic>
    <xdr:clientData/>
  </xdr:twoCellAnchor>
  <xdr:twoCellAnchor editAs="oneCell">
    <xdr:from>
      <xdr:col>7</xdr:col>
      <xdr:colOff>25400</xdr:colOff>
      <xdr:row>284</xdr:row>
      <xdr:rowOff>23391</xdr:rowOff>
    </xdr:from>
    <xdr:to>
      <xdr:col>7</xdr:col>
      <xdr:colOff>609600</xdr:colOff>
      <xdr:row>284</xdr:row>
      <xdr:rowOff>929127</xdr:rowOff>
    </xdr:to>
    <xdr:pic>
      <xdr:nvPicPr>
        <xdr:cNvPr id="839" name="Picture 838">
          <a:extLst>
            <a:ext uri="{FF2B5EF4-FFF2-40B4-BE49-F238E27FC236}">
              <a16:creationId xmlns:a16="http://schemas.microsoft.com/office/drawing/2014/main" xmlns="" id="{1981DA7B-4A0B-D723-BD28-36046E5C7071}"/>
            </a:ext>
          </a:extLst>
        </xdr:cNvPr>
        <xdr:cNvPicPr>
          <a:picLocks/>
        </xdr:cNvPicPr>
      </xdr:nvPicPr>
      <xdr:blipFill>
        <a:blip xmlns:r="http://schemas.openxmlformats.org/officeDocument/2006/relationships" r:embed="rId264" cstate="print">
          <a:extLst>
            <a:ext uri="{28A0092B-C50C-407E-A947-70E740481C1C}">
              <a14:useLocalDpi xmlns:a14="http://schemas.microsoft.com/office/drawing/2010/main" xmlns="" val="0"/>
            </a:ext>
          </a:extLst>
        </a:blip>
        <a:stretch>
          <a:fillRect/>
        </a:stretch>
      </xdr:blipFill>
      <xdr:spPr>
        <a:xfrm>
          <a:off x="6169025" y="252607341"/>
          <a:ext cx="584200" cy="905736"/>
        </a:xfrm>
        <a:prstGeom prst="rect">
          <a:avLst/>
        </a:prstGeom>
      </xdr:spPr>
    </xdr:pic>
    <xdr:clientData/>
  </xdr:twoCellAnchor>
  <xdr:twoCellAnchor editAs="oneCell">
    <xdr:from>
      <xdr:col>7</xdr:col>
      <xdr:colOff>25400</xdr:colOff>
      <xdr:row>285</xdr:row>
      <xdr:rowOff>23391</xdr:rowOff>
    </xdr:from>
    <xdr:to>
      <xdr:col>7</xdr:col>
      <xdr:colOff>609600</xdr:colOff>
      <xdr:row>285</xdr:row>
      <xdr:rowOff>929127</xdr:rowOff>
    </xdr:to>
    <xdr:pic>
      <xdr:nvPicPr>
        <xdr:cNvPr id="841" name="Picture 840">
          <a:extLst>
            <a:ext uri="{FF2B5EF4-FFF2-40B4-BE49-F238E27FC236}">
              <a16:creationId xmlns:a16="http://schemas.microsoft.com/office/drawing/2014/main" xmlns="" id="{823F401B-A6E9-3011-8B26-C8CAE49F9D7E}"/>
            </a:ext>
          </a:extLst>
        </xdr:cNvPr>
        <xdr:cNvPicPr>
          <a:picLocks/>
        </xdr:cNvPicPr>
      </xdr:nvPicPr>
      <xdr:blipFill>
        <a:blip xmlns:r="http://schemas.openxmlformats.org/officeDocument/2006/relationships" r:embed="rId265" cstate="print">
          <a:extLst>
            <a:ext uri="{28A0092B-C50C-407E-A947-70E740481C1C}">
              <a14:useLocalDpi xmlns:a14="http://schemas.microsoft.com/office/drawing/2010/main" xmlns="" val="0"/>
            </a:ext>
          </a:extLst>
        </a:blip>
        <a:stretch>
          <a:fillRect/>
        </a:stretch>
      </xdr:blipFill>
      <xdr:spPr>
        <a:xfrm>
          <a:off x="6169025" y="253559841"/>
          <a:ext cx="584200" cy="905736"/>
        </a:xfrm>
        <a:prstGeom prst="rect">
          <a:avLst/>
        </a:prstGeom>
      </xdr:spPr>
    </xdr:pic>
    <xdr:clientData/>
  </xdr:twoCellAnchor>
  <xdr:twoCellAnchor editAs="oneCell">
    <xdr:from>
      <xdr:col>7</xdr:col>
      <xdr:colOff>25400</xdr:colOff>
      <xdr:row>286</xdr:row>
      <xdr:rowOff>23391</xdr:rowOff>
    </xdr:from>
    <xdr:to>
      <xdr:col>7</xdr:col>
      <xdr:colOff>609600</xdr:colOff>
      <xdr:row>286</xdr:row>
      <xdr:rowOff>929127</xdr:rowOff>
    </xdr:to>
    <xdr:pic>
      <xdr:nvPicPr>
        <xdr:cNvPr id="843" name="Picture 842">
          <a:extLst>
            <a:ext uri="{FF2B5EF4-FFF2-40B4-BE49-F238E27FC236}">
              <a16:creationId xmlns:a16="http://schemas.microsoft.com/office/drawing/2014/main" xmlns="" id="{0207C12B-1FB3-98C0-0FF0-00E09F50AE7C}"/>
            </a:ext>
          </a:extLst>
        </xdr:cNvPr>
        <xdr:cNvPicPr>
          <a:picLocks/>
        </xdr:cNvPicPr>
      </xdr:nvPicPr>
      <xdr:blipFill>
        <a:blip xmlns:r="http://schemas.openxmlformats.org/officeDocument/2006/relationships" r:embed="rId266" cstate="print">
          <a:extLst>
            <a:ext uri="{28A0092B-C50C-407E-A947-70E740481C1C}">
              <a14:useLocalDpi xmlns:a14="http://schemas.microsoft.com/office/drawing/2010/main" xmlns="" val="0"/>
            </a:ext>
          </a:extLst>
        </a:blip>
        <a:stretch>
          <a:fillRect/>
        </a:stretch>
      </xdr:blipFill>
      <xdr:spPr>
        <a:xfrm>
          <a:off x="6169025" y="254512341"/>
          <a:ext cx="584200" cy="905736"/>
        </a:xfrm>
        <a:prstGeom prst="rect">
          <a:avLst/>
        </a:prstGeom>
      </xdr:spPr>
    </xdr:pic>
    <xdr:clientData/>
  </xdr:twoCellAnchor>
  <xdr:twoCellAnchor editAs="oneCell">
    <xdr:from>
      <xdr:col>7</xdr:col>
      <xdr:colOff>25400</xdr:colOff>
      <xdr:row>287</xdr:row>
      <xdr:rowOff>23391</xdr:rowOff>
    </xdr:from>
    <xdr:to>
      <xdr:col>7</xdr:col>
      <xdr:colOff>609600</xdr:colOff>
      <xdr:row>287</xdr:row>
      <xdr:rowOff>929127</xdr:rowOff>
    </xdr:to>
    <xdr:pic>
      <xdr:nvPicPr>
        <xdr:cNvPr id="845" name="Picture 844">
          <a:extLst>
            <a:ext uri="{FF2B5EF4-FFF2-40B4-BE49-F238E27FC236}">
              <a16:creationId xmlns:a16="http://schemas.microsoft.com/office/drawing/2014/main" xmlns="" id="{420B06F1-8408-60A2-F992-EF2FDF22A2DB}"/>
            </a:ext>
          </a:extLst>
        </xdr:cNvPr>
        <xdr:cNvPicPr>
          <a:picLocks/>
        </xdr:cNvPicPr>
      </xdr:nvPicPr>
      <xdr:blipFill>
        <a:blip xmlns:r="http://schemas.openxmlformats.org/officeDocument/2006/relationships" r:embed="rId267" cstate="print">
          <a:extLst>
            <a:ext uri="{28A0092B-C50C-407E-A947-70E740481C1C}">
              <a14:useLocalDpi xmlns:a14="http://schemas.microsoft.com/office/drawing/2010/main" xmlns="" val="0"/>
            </a:ext>
          </a:extLst>
        </a:blip>
        <a:stretch>
          <a:fillRect/>
        </a:stretch>
      </xdr:blipFill>
      <xdr:spPr>
        <a:xfrm>
          <a:off x="6169025" y="255464841"/>
          <a:ext cx="584200" cy="905736"/>
        </a:xfrm>
        <a:prstGeom prst="rect">
          <a:avLst/>
        </a:prstGeom>
      </xdr:spPr>
    </xdr:pic>
    <xdr:clientData/>
  </xdr:twoCellAnchor>
  <xdr:twoCellAnchor editAs="oneCell">
    <xdr:from>
      <xdr:col>7</xdr:col>
      <xdr:colOff>25400</xdr:colOff>
      <xdr:row>288</xdr:row>
      <xdr:rowOff>22324</xdr:rowOff>
    </xdr:from>
    <xdr:to>
      <xdr:col>7</xdr:col>
      <xdr:colOff>609600</xdr:colOff>
      <xdr:row>288</xdr:row>
      <xdr:rowOff>758711</xdr:rowOff>
    </xdr:to>
    <xdr:pic>
      <xdr:nvPicPr>
        <xdr:cNvPr id="847" name="Picture 846">
          <a:extLst>
            <a:ext uri="{FF2B5EF4-FFF2-40B4-BE49-F238E27FC236}">
              <a16:creationId xmlns:a16="http://schemas.microsoft.com/office/drawing/2014/main" xmlns="" id="{C5B050C4-7007-93D0-507C-C2D52008566E}"/>
            </a:ext>
          </a:extLst>
        </xdr:cNvPr>
        <xdr:cNvPicPr>
          <a:picLocks/>
        </xdr:cNvPicPr>
      </xdr:nvPicPr>
      <xdr:blipFill>
        <a:blip xmlns:r="http://schemas.openxmlformats.org/officeDocument/2006/relationships" r:embed="rId268" cstate="print">
          <a:extLst>
            <a:ext uri="{28A0092B-C50C-407E-A947-70E740481C1C}">
              <a14:useLocalDpi xmlns:a14="http://schemas.microsoft.com/office/drawing/2010/main" xmlns="" val="0"/>
            </a:ext>
          </a:extLst>
        </a:blip>
        <a:stretch>
          <a:fillRect/>
        </a:stretch>
      </xdr:blipFill>
      <xdr:spPr>
        <a:xfrm>
          <a:off x="6169025" y="256416274"/>
          <a:ext cx="584200" cy="736387"/>
        </a:xfrm>
        <a:prstGeom prst="rect">
          <a:avLst/>
        </a:prstGeom>
      </xdr:spPr>
    </xdr:pic>
    <xdr:clientData/>
  </xdr:twoCellAnchor>
  <xdr:twoCellAnchor editAs="oneCell">
    <xdr:from>
      <xdr:col>7</xdr:col>
      <xdr:colOff>25400</xdr:colOff>
      <xdr:row>289</xdr:row>
      <xdr:rowOff>23391</xdr:rowOff>
    </xdr:from>
    <xdr:to>
      <xdr:col>7</xdr:col>
      <xdr:colOff>609600</xdr:colOff>
      <xdr:row>289</xdr:row>
      <xdr:rowOff>929127</xdr:rowOff>
    </xdr:to>
    <xdr:pic>
      <xdr:nvPicPr>
        <xdr:cNvPr id="849" name="Picture 848">
          <a:extLst>
            <a:ext uri="{FF2B5EF4-FFF2-40B4-BE49-F238E27FC236}">
              <a16:creationId xmlns:a16="http://schemas.microsoft.com/office/drawing/2014/main" xmlns="" id="{BBA61E4B-FCC7-6A46-A850-5C858FD42DD2}"/>
            </a:ext>
          </a:extLst>
        </xdr:cNvPr>
        <xdr:cNvPicPr>
          <a:picLocks/>
        </xdr:cNvPicPr>
      </xdr:nvPicPr>
      <xdr:blipFill>
        <a:blip xmlns:r="http://schemas.openxmlformats.org/officeDocument/2006/relationships" r:embed="rId269" cstate="print">
          <a:extLst>
            <a:ext uri="{28A0092B-C50C-407E-A947-70E740481C1C}">
              <a14:useLocalDpi xmlns:a14="http://schemas.microsoft.com/office/drawing/2010/main" xmlns="" val="0"/>
            </a:ext>
          </a:extLst>
        </a:blip>
        <a:stretch>
          <a:fillRect/>
        </a:stretch>
      </xdr:blipFill>
      <xdr:spPr>
        <a:xfrm>
          <a:off x="6169025" y="257198391"/>
          <a:ext cx="584200" cy="905736"/>
        </a:xfrm>
        <a:prstGeom prst="rect">
          <a:avLst/>
        </a:prstGeom>
      </xdr:spPr>
    </xdr:pic>
    <xdr:clientData/>
  </xdr:twoCellAnchor>
  <xdr:twoCellAnchor editAs="oneCell">
    <xdr:from>
      <xdr:col>7</xdr:col>
      <xdr:colOff>25400</xdr:colOff>
      <xdr:row>290</xdr:row>
      <xdr:rowOff>23391</xdr:rowOff>
    </xdr:from>
    <xdr:to>
      <xdr:col>7</xdr:col>
      <xdr:colOff>609600</xdr:colOff>
      <xdr:row>290</xdr:row>
      <xdr:rowOff>929127</xdr:rowOff>
    </xdr:to>
    <xdr:pic>
      <xdr:nvPicPr>
        <xdr:cNvPr id="851" name="Picture 850">
          <a:extLst>
            <a:ext uri="{FF2B5EF4-FFF2-40B4-BE49-F238E27FC236}">
              <a16:creationId xmlns:a16="http://schemas.microsoft.com/office/drawing/2014/main" xmlns="" id="{3CD50475-8231-A5F6-8FFB-B0DA312F5168}"/>
            </a:ext>
          </a:extLst>
        </xdr:cNvPr>
        <xdr:cNvPicPr>
          <a:picLocks/>
        </xdr:cNvPicPr>
      </xdr:nvPicPr>
      <xdr:blipFill>
        <a:blip xmlns:r="http://schemas.openxmlformats.org/officeDocument/2006/relationships" r:embed="rId270" cstate="print">
          <a:extLst>
            <a:ext uri="{28A0092B-C50C-407E-A947-70E740481C1C}">
              <a14:useLocalDpi xmlns:a14="http://schemas.microsoft.com/office/drawing/2010/main" xmlns="" val="0"/>
            </a:ext>
          </a:extLst>
        </a:blip>
        <a:stretch>
          <a:fillRect/>
        </a:stretch>
      </xdr:blipFill>
      <xdr:spPr>
        <a:xfrm>
          <a:off x="6169025" y="258150891"/>
          <a:ext cx="584200" cy="905736"/>
        </a:xfrm>
        <a:prstGeom prst="rect">
          <a:avLst/>
        </a:prstGeom>
      </xdr:spPr>
    </xdr:pic>
    <xdr:clientData/>
  </xdr:twoCellAnchor>
  <xdr:twoCellAnchor editAs="oneCell">
    <xdr:from>
      <xdr:col>7</xdr:col>
      <xdr:colOff>25400</xdr:colOff>
      <xdr:row>291</xdr:row>
      <xdr:rowOff>23391</xdr:rowOff>
    </xdr:from>
    <xdr:to>
      <xdr:col>7</xdr:col>
      <xdr:colOff>609600</xdr:colOff>
      <xdr:row>291</xdr:row>
      <xdr:rowOff>929127</xdr:rowOff>
    </xdr:to>
    <xdr:pic>
      <xdr:nvPicPr>
        <xdr:cNvPr id="853" name="Picture 852">
          <a:extLst>
            <a:ext uri="{FF2B5EF4-FFF2-40B4-BE49-F238E27FC236}">
              <a16:creationId xmlns:a16="http://schemas.microsoft.com/office/drawing/2014/main" xmlns="" id="{9627BD38-E18B-0464-5E20-CCD69819EB76}"/>
            </a:ext>
          </a:extLst>
        </xdr:cNvPr>
        <xdr:cNvPicPr>
          <a:picLocks/>
        </xdr:cNvPicPr>
      </xdr:nvPicPr>
      <xdr:blipFill>
        <a:blip xmlns:r="http://schemas.openxmlformats.org/officeDocument/2006/relationships" r:embed="rId271" cstate="print">
          <a:extLst>
            <a:ext uri="{28A0092B-C50C-407E-A947-70E740481C1C}">
              <a14:useLocalDpi xmlns:a14="http://schemas.microsoft.com/office/drawing/2010/main" xmlns="" val="0"/>
            </a:ext>
          </a:extLst>
        </a:blip>
        <a:stretch>
          <a:fillRect/>
        </a:stretch>
      </xdr:blipFill>
      <xdr:spPr>
        <a:xfrm>
          <a:off x="6169025" y="259103391"/>
          <a:ext cx="584200" cy="905736"/>
        </a:xfrm>
        <a:prstGeom prst="rect">
          <a:avLst/>
        </a:prstGeom>
      </xdr:spPr>
    </xdr:pic>
    <xdr:clientData/>
  </xdr:twoCellAnchor>
  <xdr:twoCellAnchor editAs="oneCell">
    <xdr:from>
      <xdr:col>7</xdr:col>
      <xdr:colOff>25400</xdr:colOff>
      <xdr:row>292</xdr:row>
      <xdr:rowOff>23391</xdr:rowOff>
    </xdr:from>
    <xdr:to>
      <xdr:col>7</xdr:col>
      <xdr:colOff>609600</xdr:colOff>
      <xdr:row>292</xdr:row>
      <xdr:rowOff>929127</xdr:rowOff>
    </xdr:to>
    <xdr:pic>
      <xdr:nvPicPr>
        <xdr:cNvPr id="855" name="Picture 854">
          <a:extLst>
            <a:ext uri="{FF2B5EF4-FFF2-40B4-BE49-F238E27FC236}">
              <a16:creationId xmlns:a16="http://schemas.microsoft.com/office/drawing/2014/main" xmlns="" id="{E55E438E-3D37-4EAD-0D21-302E3E4DA7A5}"/>
            </a:ext>
          </a:extLst>
        </xdr:cNvPr>
        <xdr:cNvPicPr>
          <a:picLocks/>
        </xdr:cNvPicPr>
      </xdr:nvPicPr>
      <xdr:blipFill>
        <a:blip xmlns:r="http://schemas.openxmlformats.org/officeDocument/2006/relationships" r:embed="rId272" cstate="print">
          <a:extLst>
            <a:ext uri="{28A0092B-C50C-407E-A947-70E740481C1C}">
              <a14:useLocalDpi xmlns:a14="http://schemas.microsoft.com/office/drawing/2010/main" xmlns="" val="0"/>
            </a:ext>
          </a:extLst>
        </a:blip>
        <a:stretch>
          <a:fillRect/>
        </a:stretch>
      </xdr:blipFill>
      <xdr:spPr>
        <a:xfrm>
          <a:off x="6169025" y="260055891"/>
          <a:ext cx="584200" cy="905736"/>
        </a:xfrm>
        <a:prstGeom prst="rect">
          <a:avLst/>
        </a:prstGeom>
      </xdr:spPr>
    </xdr:pic>
    <xdr:clientData/>
  </xdr:twoCellAnchor>
  <xdr:twoCellAnchor editAs="oneCell">
    <xdr:from>
      <xdr:col>7</xdr:col>
      <xdr:colOff>25400</xdr:colOff>
      <xdr:row>293</xdr:row>
      <xdr:rowOff>23391</xdr:rowOff>
    </xdr:from>
    <xdr:to>
      <xdr:col>7</xdr:col>
      <xdr:colOff>609600</xdr:colOff>
      <xdr:row>293</xdr:row>
      <xdr:rowOff>929127</xdr:rowOff>
    </xdr:to>
    <xdr:pic>
      <xdr:nvPicPr>
        <xdr:cNvPr id="857" name="Picture 856">
          <a:extLst>
            <a:ext uri="{FF2B5EF4-FFF2-40B4-BE49-F238E27FC236}">
              <a16:creationId xmlns:a16="http://schemas.microsoft.com/office/drawing/2014/main" xmlns="" id="{D7DAE436-39C7-ACC8-5D5E-D767E5AF3842}"/>
            </a:ext>
          </a:extLst>
        </xdr:cNvPr>
        <xdr:cNvPicPr>
          <a:picLocks/>
        </xdr:cNvPicPr>
      </xdr:nvPicPr>
      <xdr:blipFill>
        <a:blip xmlns:r="http://schemas.openxmlformats.org/officeDocument/2006/relationships" r:embed="rId273" cstate="print">
          <a:extLst>
            <a:ext uri="{28A0092B-C50C-407E-A947-70E740481C1C}">
              <a14:useLocalDpi xmlns:a14="http://schemas.microsoft.com/office/drawing/2010/main" xmlns="" val="0"/>
            </a:ext>
          </a:extLst>
        </a:blip>
        <a:stretch>
          <a:fillRect/>
        </a:stretch>
      </xdr:blipFill>
      <xdr:spPr>
        <a:xfrm>
          <a:off x="6169025" y="261008391"/>
          <a:ext cx="584200" cy="905736"/>
        </a:xfrm>
        <a:prstGeom prst="rect">
          <a:avLst/>
        </a:prstGeom>
      </xdr:spPr>
    </xdr:pic>
    <xdr:clientData/>
  </xdr:twoCellAnchor>
  <xdr:twoCellAnchor editAs="oneCell">
    <xdr:from>
      <xdr:col>7</xdr:col>
      <xdr:colOff>25400</xdr:colOff>
      <xdr:row>294</xdr:row>
      <xdr:rowOff>23391</xdr:rowOff>
    </xdr:from>
    <xdr:to>
      <xdr:col>7</xdr:col>
      <xdr:colOff>609600</xdr:colOff>
      <xdr:row>294</xdr:row>
      <xdr:rowOff>929127</xdr:rowOff>
    </xdr:to>
    <xdr:pic>
      <xdr:nvPicPr>
        <xdr:cNvPr id="859" name="Picture 858">
          <a:extLst>
            <a:ext uri="{FF2B5EF4-FFF2-40B4-BE49-F238E27FC236}">
              <a16:creationId xmlns:a16="http://schemas.microsoft.com/office/drawing/2014/main" xmlns="" id="{B17CC8AB-DDA7-BC3C-A75D-16FC9FE18550}"/>
            </a:ext>
          </a:extLst>
        </xdr:cNvPr>
        <xdr:cNvPicPr>
          <a:picLocks/>
        </xdr:cNvPicPr>
      </xdr:nvPicPr>
      <xdr:blipFill>
        <a:blip xmlns:r="http://schemas.openxmlformats.org/officeDocument/2006/relationships" r:embed="rId274" cstate="print">
          <a:extLst>
            <a:ext uri="{28A0092B-C50C-407E-A947-70E740481C1C}">
              <a14:useLocalDpi xmlns:a14="http://schemas.microsoft.com/office/drawing/2010/main" xmlns="" val="0"/>
            </a:ext>
          </a:extLst>
        </a:blip>
        <a:stretch>
          <a:fillRect/>
        </a:stretch>
      </xdr:blipFill>
      <xdr:spPr>
        <a:xfrm>
          <a:off x="6169025" y="261960891"/>
          <a:ext cx="584200" cy="905736"/>
        </a:xfrm>
        <a:prstGeom prst="rect">
          <a:avLst/>
        </a:prstGeom>
      </xdr:spPr>
    </xdr:pic>
    <xdr:clientData/>
  </xdr:twoCellAnchor>
  <xdr:twoCellAnchor editAs="oneCell">
    <xdr:from>
      <xdr:col>7</xdr:col>
      <xdr:colOff>25400</xdr:colOff>
      <xdr:row>295</xdr:row>
      <xdr:rowOff>23391</xdr:rowOff>
    </xdr:from>
    <xdr:to>
      <xdr:col>7</xdr:col>
      <xdr:colOff>609600</xdr:colOff>
      <xdr:row>295</xdr:row>
      <xdr:rowOff>929127</xdr:rowOff>
    </xdr:to>
    <xdr:pic>
      <xdr:nvPicPr>
        <xdr:cNvPr id="861" name="Picture 860">
          <a:extLst>
            <a:ext uri="{FF2B5EF4-FFF2-40B4-BE49-F238E27FC236}">
              <a16:creationId xmlns:a16="http://schemas.microsoft.com/office/drawing/2014/main" xmlns="" id="{B38633ED-BD3F-6C4E-A4AA-31F1533F7934}"/>
            </a:ext>
          </a:extLst>
        </xdr:cNvPr>
        <xdr:cNvPicPr>
          <a:picLocks/>
        </xdr:cNvPicPr>
      </xdr:nvPicPr>
      <xdr:blipFill>
        <a:blip xmlns:r="http://schemas.openxmlformats.org/officeDocument/2006/relationships" r:embed="rId275" cstate="print">
          <a:extLst>
            <a:ext uri="{28A0092B-C50C-407E-A947-70E740481C1C}">
              <a14:useLocalDpi xmlns:a14="http://schemas.microsoft.com/office/drawing/2010/main" xmlns="" val="0"/>
            </a:ext>
          </a:extLst>
        </a:blip>
        <a:stretch>
          <a:fillRect/>
        </a:stretch>
      </xdr:blipFill>
      <xdr:spPr>
        <a:xfrm>
          <a:off x="6169025" y="262913391"/>
          <a:ext cx="584200" cy="905736"/>
        </a:xfrm>
        <a:prstGeom prst="rect">
          <a:avLst/>
        </a:prstGeom>
      </xdr:spPr>
    </xdr:pic>
    <xdr:clientData/>
  </xdr:twoCellAnchor>
  <xdr:twoCellAnchor editAs="oneCell">
    <xdr:from>
      <xdr:col>7</xdr:col>
      <xdr:colOff>25400</xdr:colOff>
      <xdr:row>296</xdr:row>
      <xdr:rowOff>23391</xdr:rowOff>
    </xdr:from>
    <xdr:to>
      <xdr:col>7</xdr:col>
      <xdr:colOff>609600</xdr:colOff>
      <xdr:row>296</xdr:row>
      <xdr:rowOff>929127</xdr:rowOff>
    </xdr:to>
    <xdr:pic>
      <xdr:nvPicPr>
        <xdr:cNvPr id="863" name="Picture 862">
          <a:extLst>
            <a:ext uri="{FF2B5EF4-FFF2-40B4-BE49-F238E27FC236}">
              <a16:creationId xmlns:a16="http://schemas.microsoft.com/office/drawing/2014/main" xmlns="" id="{A640FE5B-C768-62CD-14B5-1C3145BDC74A}"/>
            </a:ext>
          </a:extLst>
        </xdr:cNvPr>
        <xdr:cNvPicPr>
          <a:picLocks/>
        </xdr:cNvPicPr>
      </xdr:nvPicPr>
      <xdr:blipFill>
        <a:blip xmlns:r="http://schemas.openxmlformats.org/officeDocument/2006/relationships" r:embed="rId276" cstate="print">
          <a:extLst>
            <a:ext uri="{28A0092B-C50C-407E-A947-70E740481C1C}">
              <a14:useLocalDpi xmlns:a14="http://schemas.microsoft.com/office/drawing/2010/main" xmlns="" val="0"/>
            </a:ext>
          </a:extLst>
        </a:blip>
        <a:stretch>
          <a:fillRect/>
        </a:stretch>
      </xdr:blipFill>
      <xdr:spPr>
        <a:xfrm>
          <a:off x="6169025" y="263865891"/>
          <a:ext cx="584200" cy="905736"/>
        </a:xfrm>
        <a:prstGeom prst="rect">
          <a:avLst/>
        </a:prstGeom>
      </xdr:spPr>
    </xdr:pic>
    <xdr:clientData/>
  </xdr:twoCellAnchor>
  <xdr:twoCellAnchor editAs="oneCell">
    <xdr:from>
      <xdr:col>7</xdr:col>
      <xdr:colOff>25400</xdr:colOff>
      <xdr:row>299</xdr:row>
      <xdr:rowOff>23391</xdr:rowOff>
    </xdr:from>
    <xdr:to>
      <xdr:col>7</xdr:col>
      <xdr:colOff>609600</xdr:colOff>
      <xdr:row>299</xdr:row>
      <xdr:rowOff>929127</xdr:rowOff>
    </xdr:to>
    <xdr:pic>
      <xdr:nvPicPr>
        <xdr:cNvPr id="865" name="Picture 864">
          <a:extLst>
            <a:ext uri="{FF2B5EF4-FFF2-40B4-BE49-F238E27FC236}">
              <a16:creationId xmlns:a16="http://schemas.microsoft.com/office/drawing/2014/main" xmlns="" id="{F57E658E-8091-F8A6-BFCB-897B889F00F4}"/>
            </a:ext>
          </a:extLst>
        </xdr:cNvPr>
        <xdr:cNvPicPr>
          <a:picLocks/>
        </xdr:cNvPicPr>
      </xdr:nvPicPr>
      <xdr:blipFill>
        <a:blip xmlns:r="http://schemas.openxmlformats.org/officeDocument/2006/relationships" r:embed="rId277" cstate="print">
          <a:extLst>
            <a:ext uri="{28A0092B-C50C-407E-A947-70E740481C1C}">
              <a14:useLocalDpi xmlns:a14="http://schemas.microsoft.com/office/drawing/2010/main" xmlns="" val="0"/>
            </a:ext>
          </a:extLst>
        </a:blip>
        <a:stretch>
          <a:fillRect/>
        </a:stretch>
      </xdr:blipFill>
      <xdr:spPr>
        <a:xfrm>
          <a:off x="6169025" y="265304166"/>
          <a:ext cx="584200" cy="905736"/>
        </a:xfrm>
        <a:prstGeom prst="rect">
          <a:avLst/>
        </a:prstGeom>
      </xdr:spPr>
    </xdr:pic>
    <xdr:clientData/>
  </xdr:twoCellAnchor>
  <xdr:twoCellAnchor editAs="oneCell">
    <xdr:from>
      <xdr:col>7</xdr:col>
      <xdr:colOff>25400</xdr:colOff>
      <xdr:row>300</xdr:row>
      <xdr:rowOff>23391</xdr:rowOff>
    </xdr:from>
    <xdr:to>
      <xdr:col>7</xdr:col>
      <xdr:colOff>609600</xdr:colOff>
      <xdr:row>300</xdr:row>
      <xdr:rowOff>929127</xdr:rowOff>
    </xdr:to>
    <xdr:pic>
      <xdr:nvPicPr>
        <xdr:cNvPr id="867" name="Picture 866">
          <a:extLst>
            <a:ext uri="{FF2B5EF4-FFF2-40B4-BE49-F238E27FC236}">
              <a16:creationId xmlns:a16="http://schemas.microsoft.com/office/drawing/2014/main" xmlns="" id="{AC16122C-EF17-83BE-6F1C-24CC09708FB2}"/>
            </a:ext>
          </a:extLst>
        </xdr:cNvPr>
        <xdr:cNvPicPr>
          <a:picLocks/>
        </xdr:cNvPicPr>
      </xdr:nvPicPr>
      <xdr:blipFill>
        <a:blip xmlns:r="http://schemas.openxmlformats.org/officeDocument/2006/relationships" r:embed="rId278" cstate="print">
          <a:extLst>
            <a:ext uri="{28A0092B-C50C-407E-A947-70E740481C1C}">
              <a14:useLocalDpi xmlns:a14="http://schemas.microsoft.com/office/drawing/2010/main" xmlns="" val="0"/>
            </a:ext>
          </a:extLst>
        </a:blip>
        <a:stretch>
          <a:fillRect/>
        </a:stretch>
      </xdr:blipFill>
      <xdr:spPr>
        <a:xfrm>
          <a:off x="6169025" y="266256666"/>
          <a:ext cx="584200" cy="905736"/>
        </a:xfrm>
        <a:prstGeom prst="rect">
          <a:avLst/>
        </a:prstGeom>
      </xdr:spPr>
    </xdr:pic>
    <xdr:clientData/>
  </xdr:twoCellAnchor>
  <xdr:twoCellAnchor editAs="oneCell">
    <xdr:from>
      <xdr:col>7</xdr:col>
      <xdr:colOff>25400</xdr:colOff>
      <xdr:row>301</xdr:row>
      <xdr:rowOff>23391</xdr:rowOff>
    </xdr:from>
    <xdr:to>
      <xdr:col>7</xdr:col>
      <xdr:colOff>609600</xdr:colOff>
      <xdr:row>301</xdr:row>
      <xdr:rowOff>929127</xdr:rowOff>
    </xdr:to>
    <xdr:pic>
      <xdr:nvPicPr>
        <xdr:cNvPr id="869" name="Picture 868">
          <a:extLst>
            <a:ext uri="{FF2B5EF4-FFF2-40B4-BE49-F238E27FC236}">
              <a16:creationId xmlns:a16="http://schemas.microsoft.com/office/drawing/2014/main" xmlns="" id="{99C04520-D834-8CE1-9C19-A78AD9B0146C}"/>
            </a:ext>
          </a:extLst>
        </xdr:cNvPr>
        <xdr:cNvPicPr>
          <a:picLocks/>
        </xdr:cNvPicPr>
      </xdr:nvPicPr>
      <xdr:blipFill>
        <a:blip xmlns:r="http://schemas.openxmlformats.org/officeDocument/2006/relationships" r:embed="rId279" cstate="print">
          <a:extLst>
            <a:ext uri="{28A0092B-C50C-407E-A947-70E740481C1C}">
              <a14:useLocalDpi xmlns:a14="http://schemas.microsoft.com/office/drawing/2010/main" xmlns="" val="0"/>
            </a:ext>
          </a:extLst>
        </a:blip>
        <a:stretch>
          <a:fillRect/>
        </a:stretch>
      </xdr:blipFill>
      <xdr:spPr>
        <a:xfrm>
          <a:off x="6169025" y="267209166"/>
          <a:ext cx="584200" cy="905736"/>
        </a:xfrm>
        <a:prstGeom prst="rect">
          <a:avLst/>
        </a:prstGeom>
      </xdr:spPr>
    </xdr:pic>
    <xdr:clientData/>
  </xdr:twoCellAnchor>
  <xdr:twoCellAnchor editAs="oneCell">
    <xdr:from>
      <xdr:col>7</xdr:col>
      <xdr:colOff>25400</xdr:colOff>
      <xdr:row>302</xdr:row>
      <xdr:rowOff>23391</xdr:rowOff>
    </xdr:from>
    <xdr:to>
      <xdr:col>7</xdr:col>
      <xdr:colOff>609600</xdr:colOff>
      <xdr:row>302</xdr:row>
      <xdr:rowOff>929127</xdr:rowOff>
    </xdr:to>
    <xdr:pic>
      <xdr:nvPicPr>
        <xdr:cNvPr id="871" name="Picture 870">
          <a:extLst>
            <a:ext uri="{FF2B5EF4-FFF2-40B4-BE49-F238E27FC236}">
              <a16:creationId xmlns:a16="http://schemas.microsoft.com/office/drawing/2014/main" xmlns="" id="{0BDFC806-E723-3BF1-76C7-5B4F825F4293}"/>
            </a:ext>
          </a:extLst>
        </xdr:cNvPr>
        <xdr:cNvPicPr>
          <a:picLocks/>
        </xdr:cNvPicPr>
      </xdr:nvPicPr>
      <xdr:blipFill>
        <a:blip xmlns:r="http://schemas.openxmlformats.org/officeDocument/2006/relationships" r:embed="rId280" cstate="print">
          <a:extLst>
            <a:ext uri="{28A0092B-C50C-407E-A947-70E740481C1C}">
              <a14:useLocalDpi xmlns:a14="http://schemas.microsoft.com/office/drawing/2010/main" xmlns="" val="0"/>
            </a:ext>
          </a:extLst>
        </a:blip>
        <a:stretch>
          <a:fillRect/>
        </a:stretch>
      </xdr:blipFill>
      <xdr:spPr>
        <a:xfrm>
          <a:off x="6169025" y="268161666"/>
          <a:ext cx="584200" cy="905736"/>
        </a:xfrm>
        <a:prstGeom prst="rect">
          <a:avLst/>
        </a:prstGeom>
      </xdr:spPr>
    </xdr:pic>
    <xdr:clientData/>
  </xdr:twoCellAnchor>
  <xdr:twoCellAnchor editAs="oneCell">
    <xdr:from>
      <xdr:col>7</xdr:col>
      <xdr:colOff>25400</xdr:colOff>
      <xdr:row>303</xdr:row>
      <xdr:rowOff>24606</xdr:rowOff>
    </xdr:from>
    <xdr:to>
      <xdr:col>7</xdr:col>
      <xdr:colOff>609600</xdr:colOff>
      <xdr:row>303</xdr:row>
      <xdr:rowOff>937419</xdr:rowOff>
    </xdr:to>
    <xdr:pic>
      <xdr:nvPicPr>
        <xdr:cNvPr id="873" name="Picture 872">
          <a:extLst>
            <a:ext uri="{FF2B5EF4-FFF2-40B4-BE49-F238E27FC236}">
              <a16:creationId xmlns:a16="http://schemas.microsoft.com/office/drawing/2014/main" xmlns="" id="{1177D720-152E-EAB6-CDF9-1EF48AD47212}"/>
            </a:ext>
          </a:extLst>
        </xdr:cNvPr>
        <xdr:cNvPicPr>
          <a:picLocks/>
        </xdr:cNvPicPr>
      </xdr:nvPicPr>
      <xdr:blipFill>
        <a:blip xmlns:r="http://schemas.openxmlformats.org/officeDocument/2006/relationships" r:embed="rId281" cstate="print">
          <a:extLst>
            <a:ext uri="{28A0092B-C50C-407E-A947-70E740481C1C}">
              <a14:useLocalDpi xmlns:a14="http://schemas.microsoft.com/office/drawing/2010/main" xmlns="" val="0"/>
            </a:ext>
          </a:extLst>
        </a:blip>
        <a:stretch>
          <a:fillRect/>
        </a:stretch>
      </xdr:blipFill>
      <xdr:spPr>
        <a:xfrm>
          <a:off x="6169025" y="269115381"/>
          <a:ext cx="584200" cy="912813"/>
        </a:xfrm>
        <a:prstGeom prst="rect">
          <a:avLst/>
        </a:prstGeom>
      </xdr:spPr>
    </xdr:pic>
    <xdr:clientData/>
  </xdr:twoCellAnchor>
  <xdr:twoCellAnchor editAs="oneCell">
    <xdr:from>
      <xdr:col>7</xdr:col>
      <xdr:colOff>25400</xdr:colOff>
      <xdr:row>304</xdr:row>
      <xdr:rowOff>23391</xdr:rowOff>
    </xdr:from>
    <xdr:to>
      <xdr:col>7</xdr:col>
      <xdr:colOff>609600</xdr:colOff>
      <xdr:row>304</xdr:row>
      <xdr:rowOff>929127</xdr:rowOff>
    </xdr:to>
    <xdr:pic>
      <xdr:nvPicPr>
        <xdr:cNvPr id="875" name="Picture 874">
          <a:extLst>
            <a:ext uri="{FF2B5EF4-FFF2-40B4-BE49-F238E27FC236}">
              <a16:creationId xmlns:a16="http://schemas.microsoft.com/office/drawing/2014/main" xmlns="" id="{A575557B-4E90-45C3-50A6-0AE2812776D4}"/>
            </a:ext>
          </a:extLst>
        </xdr:cNvPr>
        <xdr:cNvPicPr>
          <a:picLocks/>
        </xdr:cNvPicPr>
      </xdr:nvPicPr>
      <xdr:blipFill>
        <a:blip xmlns:r="http://schemas.openxmlformats.org/officeDocument/2006/relationships" r:embed="rId282" cstate="print">
          <a:extLst>
            <a:ext uri="{28A0092B-C50C-407E-A947-70E740481C1C}">
              <a14:useLocalDpi xmlns:a14="http://schemas.microsoft.com/office/drawing/2010/main" xmlns="" val="0"/>
            </a:ext>
          </a:extLst>
        </a:blip>
        <a:stretch>
          <a:fillRect/>
        </a:stretch>
      </xdr:blipFill>
      <xdr:spPr>
        <a:xfrm>
          <a:off x="6169025" y="270076191"/>
          <a:ext cx="584200" cy="905736"/>
        </a:xfrm>
        <a:prstGeom prst="rect">
          <a:avLst/>
        </a:prstGeom>
      </xdr:spPr>
    </xdr:pic>
    <xdr:clientData/>
  </xdr:twoCellAnchor>
  <xdr:twoCellAnchor editAs="oneCell">
    <xdr:from>
      <xdr:col>7</xdr:col>
      <xdr:colOff>25400</xdr:colOff>
      <xdr:row>305</xdr:row>
      <xdr:rowOff>23391</xdr:rowOff>
    </xdr:from>
    <xdr:to>
      <xdr:col>7</xdr:col>
      <xdr:colOff>609600</xdr:colOff>
      <xdr:row>305</xdr:row>
      <xdr:rowOff>929127</xdr:rowOff>
    </xdr:to>
    <xdr:pic>
      <xdr:nvPicPr>
        <xdr:cNvPr id="877" name="Picture 876">
          <a:extLst>
            <a:ext uri="{FF2B5EF4-FFF2-40B4-BE49-F238E27FC236}">
              <a16:creationId xmlns:a16="http://schemas.microsoft.com/office/drawing/2014/main" xmlns="" id="{968001D8-46C6-B170-C083-F4E42B1CFDA3}"/>
            </a:ext>
          </a:extLst>
        </xdr:cNvPr>
        <xdr:cNvPicPr>
          <a:picLocks/>
        </xdr:cNvPicPr>
      </xdr:nvPicPr>
      <xdr:blipFill>
        <a:blip xmlns:r="http://schemas.openxmlformats.org/officeDocument/2006/relationships" r:embed="rId283" cstate="print">
          <a:extLst>
            <a:ext uri="{28A0092B-C50C-407E-A947-70E740481C1C}">
              <a14:useLocalDpi xmlns:a14="http://schemas.microsoft.com/office/drawing/2010/main" xmlns="" val="0"/>
            </a:ext>
          </a:extLst>
        </a:blip>
        <a:stretch>
          <a:fillRect/>
        </a:stretch>
      </xdr:blipFill>
      <xdr:spPr>
        <a:xfrm>
          <a:off x="6169025" y="271028691"/>
          <a:ext cx="584200" cy="905736"/>
        </a:xfrm>
        <a:prstGeom prst="rect">
          <a:avLst/>
        </a:prstGeom>
      </xdr:spPr>
    </xdr:pic>
    <xdr:clientData/>
  </xdr:twoCellAnchor>
  <xdr:twoCellAnchor editAs="oneCell">
    <xdr:from>
      <xdr:col>7</xdr:col>
      <xdr:colOff>25400</xdr:colOff>
      <xdr:row>306</xdr:row>
      <xdr:rowOff>23391</xdr:rowOff>
    </xdr:from>
    <xdr:to>
      <xdr:col>7</xdr:col>
      <xdr:colOff>609600</xdr:colOff>
      <xdr:row>306</xdr:row>
      <xdr:rowOff>929127</xdr:rowOff>
    </xdr:to>
    <xdr:pic>
      <xdr:nvPicPr>
        <xdr:cNvPr id="879" name="Picture 878">
          <a:extLst>
            <a:ext uri="{FF2B5EF4-FFF2-40B4-BE49-F238E27FC236}">
              <a16:creationId xmlns:a16="http://schemas.microsoft.com/office/drawing/2014/main" xmlns="" id="{ECD21C12-5EF3-4B68-4EC1-00D57595D12E}"/>
            </a:ext>
          </a:extLst>
        </xdr:cNvPr>
        <xdr:cNvPicPr>
          <a:picLocks/>
        </xdr:cNvPicPr>
      </xdr:nvPicPr>
      <xdr:blipFill>
        <a:blip xmlns:r="http://schemas.openxmlformats.org/officeDocument/2006/relationships" r:embed="rId284" cstate="print">
          <a:extLst>
            <a:ext uri="{28A0092B-C50C-407E-A947-70E740481C1C}">
              <a14:useLocalDpi xmlns:a14="http://schemas.microsoft.com/office/drawing/2010/main" xmlns="" val="0"/>
            </a:ext>
          </a:extLst>
        </a:blip>
        <a:stretch>
          <a:fillRect/>
        </a:stretch>
      </xdr:blipFill>
      <xdr:spPr>
        <a:xfrm>
          <a:off x="6169025" y="271981191"/>
          <a:ext cx="584200" cy="905736"/>
        </a:xfrm>
        <a:prstGeom prst="rect">
          <a:avLst/>
        </a:prstGeom>
      </xdr:spPr>
    </xdr:pic>
    <xdr:clientData/>
  </xdr:twoCellAnchor>
  <xdr:twoCellAnchor editAs="oneCell">
    <xdr:from>
      <xdr:col>7</xdr:col>
      <xdr:colOff>25400</xdr:colOff>
      <xdr:row>307</xdr:row>
      <xdr:rowOff>23391</xdr:rowOff>
    </xdr:from>
    <xdr:to>
      <xdr:col>7</xdr:col>
      <xdr:colOff>609600</xdr:colOff>
      <xdr:row>307</xdr:row>
      <xdr:rowOff>929127</xdr:rowOff>
    </xdr:to>
    <xdr:pic>
      <xdr:nvPicPr>
        <xdr:cNvPr id="881" name="Picture 880">
          <a:extLst>
            <a:ext uri="{FF2B5EF4-FFF2-40B4-BE49-F238E27FC236}">
              <a16:creationId xmlns:a16="http://schemas.microsoft.com/office/drawing/2014/main" xmlns="" id="{FAFE6A1D-A17C-6D42-1FFA-25CDB951E791}"/>
            </a:ext>
          </a:extLst>
        </xdr:cNvPr>
        <xdr:cNvPicPr>
          <a:picLocks/>
        </xdr:cNvPicPr>
      </xdr:nvPicPr>
      <xdr:blipFill>
        <a:blip xmlns:r="http://schemas.openxmlformats.org/officeDocument/2006/relationships" r:embed="rId285" cstate="print">
          <a:extLst>
            <a:ext uri="{28A0092B-C50C-407E-A947-70E740481C1C}">
              <a14:useLocalDpi xmlns:a14="http://schemas.microsoft.com/office/drawing/2010/main" xmlns="" val="0"/>
            </a:ext>
          </a:extLst>
        </a:blip>
        <a:stretch>
          <a:fillRect/>
        </a:stretch>
      </xdr:blipFill>
      <xdr:spPr>
        <a:xfrm>
          <a:off x="6169025" y="272933691"/>
          <a:ext cx="584200" cy="905736"/>
        </a:xfrm>
        <a:prstGeom prst="rect">
          <a:avLst/>
        </a:prstGeom>
      </xdr:spPr>
    </xdr:pic>
    <xdr:clientData/>
  </xdr:twoCellAnchor>
  <xdr:twoCellAnchor editAs="oneCell">
    <xdr:from>
      <xdr:col>7</xdr:col>
      <xdr:colOff>25400</xdr:colOff>
      <xdr:row>308</xdr:row>
      <xdr:rowOff>23391</xdr:rowOff>
    </xdr:from>
    <xdr:to>
      <xdr:col>7</xdr:col>
      <xdr:colOff>609600</xdr:colOff>
      <xdr:row>308</xdr:row>
      <xdr:rowOff>929127</xdr:rowOff>
    </xdr:to>
    <xdr:pic>
      <xdr:nvPicPr>
        <xdr:cNvPr id="883" name="Picture 882">
          <a:extLst>
            <a:ext uri="{FF2B5EF4-FFF2-40B4-BE49-F238E27FC236}">
              <a16:creationId xmlns:a16="http://schemas.microsoft.com/office/drawing/2014/main" xmlns="" id="{FDBF3502-0B73-A85C-6082-DCF0C1D56A40}"/>
            </a:ext>
          </a:extLst>
        </xdr:cNvPr>
        <xdr:cNvPicPr>
          <a:picLocks/>
        </xdr:cNvPicPr>
      </xdr:nvPicPr>
      <xdr:blipFill>
        <a:blip xmlns:r="http://schemas.openxmlformats.org/officeDocument/2006/relationships" r:embed="rId286" cstate="print">
          <a:extLst>
            <a:ext uri="{28A0092B-C50C-407E-A947-70E740481C1C}">
              <a14:useLocalDpi xmlns:a14="http://schemas.microsoft.com/office/drawing/2010/main" xmlns="" val="0"/>
            </a:ext>
          </a:extLst>
        </a:blip>
        <a:stretch>
          <a:fillRect/>
        </a:stretch>
      </xdr:blipFill>
      <xdr:spPr>
        <a:xfrm>
          <a:off x="6169025" y="273886191"/>
          <a:ext cx="584200" cy="905736"/>
        </a:xfrm>
        <a:prstGeom prst="rect">
          <a:avLst/>
        </a:prstGeom>
      </xdr:spPr>
    </xdr:pic>
    <xdr:clientData/>
  </xdr:twoCellAnchor>
  <xdr:twoCellAnchor editAs="oneCell">
    <xdr:from>
      <xdr:col>7</xdr:col>
      <xdr:colOff>25400</xdr:colOff>
      <xdr:row>309</xdr:row>
      <xdr:rowOff>24606</xdr:rowOff>
    </xdr:from>
    <xdr:to>
      <xdr:col>7</xdr:col>
      <xdr:colOff>609600</xdr:colOff>
      <xdr:row>309</xdr:row>
      <xdr:rowOff>937419</xdr:rowOff>
    </xdr:to>
    <xdr:pic>
      <xdr:nvPicPr>
        <xdr:cNvPr id="885" name="Picture 884">
          <a:extLst>
            <a:ext uri="{FF2B5EF4-FFF2-40B4-BE49-F238E27FC236}">
              <a16:creationId xmlns:a16="http://schemas.microsoft.com/office/drawing/2014/main" xmlns="" id="{D32438B1-081C-D9CD-5358-657D24CD847F}"/>
            </a:ext>
          </a:extLst>
        </xdr:cNvPr>
        <xdr:cNvPicPr>
          <a:picLocks/>
        </xdr:cNvPicPr>
      </xdr:nvPicPr>
      <xdr:blipFill>
        <a:blip xmlns:r="http://schemas.openxmlformats.org/officeDocument/2006/relationships" r:embed="rId287" cstate="print">
          <a:extLst>
            <a:ext uri="{28A0092B-C50C-407E-A947-70E740481C1C}">
              <a14:useLocalDpi xmlns:a14="http://schemas.microsoft.com/office/drawing/2010/main" xmlns="" val="0"/>
            </a:ext>
          </a:extLst>
        </a:blip>
        <a:stretch>
          <a:fillRect/>
        </a:stretch>
      </xdr:blipFill>
      <xdr:spPr>
        <a:xfrm>
          <a:off x="6169025" y="274839906"/>
          <a:ext cx="584200" cy="912813"/>
        </a:xfrm>
        <a:prstGeom prst="rect">
          <a:avLst/>
        </a:prstGeom>
      </xdr:spPr>
    </xdr:pic>
    <xdr:clientData/>
  </xdr:twoCellAnchor>
  <xdr:twoCellAnchor editAs="oneCell">
    <xdr:from>
      <xdr:col>7</xdr:col>
      <xdr:colOff>25400</xdr:colOff>
      <xdr:row>310</xdr:row>
      <xdr:rowOff>23391</xdr:rowOff>
    </xdr:from>
    <xdr:to>
      <xdr:col>7</xdr:col>
      <xdr:colOff>609600</xdr:colOff>
      <xdr:row>310</xdr:row>
      <xdr:rowOff>929127</xdr:rowOff>
    </xdr:to>
    <xdr:pic>
      <xdr:nvPicPr>
        <xdr:cNvPr id="887" name="Picture 886">
          <a:extLst>
            <a:ext uri="{FF2B5EF4-FFF2-40B4-BE49-F238E27FC236}">
              <a16:creationId xmlns:a16="http://schemas.microsoft.com/office/drawing/2014/main" xmlns="" id="{033839DD-8B42-C5B6-8470-DA25551E219A}"/>
            </a:ext>
          </a:extLst>
        </xdr:cNvPr>
        <xdr:cNvPicPr>
          <a:picLocks/>
        </xdr:cNvPicPr>
      </xdr:nvPicPr>
      <xdr:blipFill>
        <a:blip xmlns:r="http://schemas.openxmlformats.org/officeDocument/2006/relationships" r:embed="rId288" cstate="print">
          <a:extLst>
            <a:ext uri="{28A0092B-C50C-407E-A947-70E740481C1C}">
              <a14:useLocalDpi xmlns:a14="http://schemas.microsoft.com/office/drawing/2010/main" xmlns="" val="0"/>
            </a:ext>
          </a:extLst>
        </a:blip>
        <a:stretch>
          <a:fillRect/>
        </a:stretch>
      </xdr:blipFill>
      <xdr:spPr>
        <a:xfrm>
          <a:off x="6169025" y="275800716"/>
          <a:ext cx="584200" cy="905736"/>
        </a:xfrm>
        <a:prstGeom prst="rect">
          <a:avLst/>
        </a:prstGeom>
      </xdr:spPr>
    </xdr:pic>
    <xdr:clientData/>
  </xdr:twoCellAnchor>
  <xdr:twoCellAnchor editAs="oneCell">
    <xdr:from>
      <xdr:col>7</xdr:col>
      <xdr:colOff>25400</xdr:colOff>
      <xdr:row>311</xdr:row>
      <xdr:rowOff>24606</xdr:rowOff>
    </xdr:from>
    <xdr:to>
      <xdr:col>7</xdr:col>
      <xdr:colOff>609600</xdr:colOff>
      <xdr:row>311</xdr:row>
      <xdr:rowOff>937419</xdr:rowOff>
    </xdr:to>
    <xdr:pic>
      <xdr:nvPicPr>
        <xdr:cNvPr id="889" name="Picture 888">
          <a:extLst>
            <a:ext uri="{FF2B5EF4-FFF2-40B4-BE49-F238E27FC236}">
              <a16:creationId xmlns:a16="http://schemas.microsoft.com/office/drawing/2014/main" xmlns="" id="{8C5633E8-274A-2BF5-1BAE-4F0BCCE95279}"/>
            </a:ext>
          </a:extLst>
        </xdr:cNvPr>
        <xdr:cNvPicPr>
          <a:picLocks/>
        </xdr:cNvPicPr>
      </xdr:nvPicPr>
      <xdr:blipFill>
        <a:blip xmlns:r="http://schemas.openxmlformats.org/officeDocument/2006/relationships" r:embed="rId289" cstate="print">
          <a:extLst>
            <a:ext uri="{28A0092B-C50C-407E-A947-70E740481C1C}">
              <a14:useLocalDpi xmlns:a14="http://schemas.microsoft.com/office/drawing/2010/main" xmlns="" val="0"/>
            </a:ext>
          </a:extLst>
        </a:blip>
        <a:stretch>
          <a:fillRect/>
        </a:stretch>
      </xdr:blipFill>
      <xdr:spPr>
        <a:xfrm>
          <a:off x="6169025" y="276754431"/>
          <a:ext cx="584200" cy="912813"/>
        </a:xfrm>
        <a:prstGeom prst="rect">
          <a:avLst/>
        </a:prstGeom>
      </xdr:spPr>
    </xdr:pic>
    <xdr:clientData/>
  </xdr:twoCellAnchor>
  <xdr:twoCellAnchor editAs="oneCell">
    <xdr:from>
      <xdr:col>7</xdr:col>
      <xdr:colOff>25400</xdr:colOff>
      <xdr:row>312</xdr:row>
      <xdr:rowOff>23391</xdr:rowOff>
    </xdr:from>
    <xdr:to>
      <xdr:col>7</xdr:col>
      <xdr:colOff>609600</xdr:colOff>
      <xdr:row>312</xdr:row>
      <xdr:rowOff>929127</xdr:rowOff>
    </xdr:to>
    <xdr:pic>
      <xdr:nvPicPr>
        <xdr:cNvPr id="891" name="Picture 890">
          <a:extLst>
            <a:ext uri="{FF2B5EF4-FFF2-40B4-BE49-F238E27FC236}">
              <a16:creationId xmlns:a16="http://schemas.microsoft.com/office/drawing/2014/main" xmlns="" id="{C4F7F0FA-EB7C-2727-4C26-7D132F3F8CBC}"/>
            </a:ext>
          </a:extLst>
        </xdr:cNvPr>
        <xdr:cNvPicPr>
          <a:picLocks/>
        </xdr:cNvPicPr>
      </xdr:nvPicPr>
      <xdr:blipFill>
        <a:blip xmlns:r="http://schemas.openxmlformats.org/officeDocument/2006/relationships" r:embed="rId290" cstate="print">
          <a:extLst>
            <a:ext uri="{28A0092B-C50C-407E-A947-70E740481C1C}">
              <a14:useLocalDpi xmlns:a14="http://schemas.microsoft.com/office/drawing/2010/main" xmlns="" val="0"/>
            </a:ext>
          </a:extLst>
        </a:blip>
        <a:stretch>
          <a:fillRect/>
        </a:stretch>
      </xdr:blipFill>
      <xdr:spPr>
        <a:xfrm>
          <a:off x="6169025" y="277715241"/>
          <a:ext cx="584200" cy="905736"/>
        </a:xfrm>
        <a:prstGeom prst="rect">
          <a:avLst/>
        </a:prstGeom>
      </xdr:spPr>
    </xdr:pic>
    <xdr:clientData/>
  </xdr:twoCellAnchor>
  <xdr:twoCellAnchor editAs="oneCell">
    <xdr:from>
      <xdr:col>7</xdr:col>
      <xdr:colOff>25400</xdr:colOff>
      <xdr:row>313</xdr:row>
      <xdr:rowOff>23391</xdr:rowOff>
    </xdr:from>
    <xdr:to>
      <xdr:col>7</xdr:col>
      <xdr:colOff>609600</xdr:colOff>
      <xdr:row>313</xdr:row>
      <xdr:rowOff>929127</xdr:rowOff>
    </xdr:to>
    <xdr:pic>
      <xdr:nvPicPr>
        <xdr:cNvPr id="893" name="Picture 892">
          <a:extLst>
            <a:ext uri="{FF2B5EF4-FFF2-40B4-BE49-F238E27FC236}">
              <a16:creationId xmlns:a16="http://schemas.microsoft.com/office/drawing/2014/main" xmlns="" id="{A883B68F-8051-BD43-B366-6DEA4C208B80}"/>
            </a:ext>
          </a:extLst>
        </xdr:cNvPr>
        <xdr:cNvPicPr>
          <a:picLocks/>
        </xdr:cNvPicPr>
      </xdr:nvPicPr>
      <xdr:blipFill>
        <a:blip xmlns:r="http://schemas.openxmlformats.org/officeDocument/2006/relationships" r:embed="rId291" cstate="print">
          <a:extLst>
            <a:ext uri="{28A0092B-C50C-407E-A947-70E740481C1C}">
              <a14:useLocalDpi xmlns:a14="http://schemas.microsoft.com/office/drawing/2010/main" xmlns="" val="0"/>
            </a:ext>
          </a:extLst>
        </a:blip>
        <a:stretch>
          <a:fillRect/>
        </a:stretch>
      </xdr:blipFill>
      <xdr:spPr>
        <a:xfrm>
          <a:off x="6169025" y="278667741"/>
          <a:ext cx="584200" cy="905736"/>
        </a:xfrm>
        <a:prstGeom prst="rect">
          <a:avLst/>
        </a:prstGeom>
      </xdr:spPr>
    </xdr:pic>
    <xdr:clientData/>
  </xdr:twoCellAnchor>
  <xdr:twoCellAnchor editAs="oneCell">
    <xdr:from>
      <xdr:col>7</xdr:col>
      <xdr:colOff>25400</xdr:colOff>
      <xdr:row>316</xdr:row>
      <xdr:rowOff>23391</xdr:rowOff>
    </xdr:from>
    <xdr:to>
      <xdr:col>7</xdr:col>
      <xdr:colOff>609600</xdr:colOff>
      <xdr:row>316</xdr:row>
      <xdr:rowOff>929127</xdr:rowOff>
    </xdr:to>
    <xdr:pic>
      <xdr:nvPicPr>
        <xdr:cNvPr id="895" name="Picture 894">
          <a:extLst>
            <a:ext uri="{FF2B5EF4-FFF2-40B4-BE49-F238E27FC236}">
              <a16:creationId xmlns:a16="http://schemas.microsoft.com/office/drawing/2014/main" xmlns="" id="{43715CA4-C892-EE17-9B6E-E356A14C5CED}"/>
            </a:ext>
          </a:extLst>
        </xdr:cNvPr>
        <xdr:cNvPicPr>
          <a:picLocks/>
        </xdr:cNvPicPr>
      </xdr:nvPicPr>
      <xdr:blipFill>
        <a:blip xmlns:r="http://schemas.openxmlformats.org/officeDocument/2006/relationships" r:embed="rId292" cstate="print">
          <a:extLst>
            <a:ext uri="{28A0092B-C50C-407E-A947-70E740481C1C}">
              <a14:useLocalDpi xmlns:a14="http://schemas.microsoft.com/office/drawing/2010/main" xmlns="" val="0"/>
            </a:ext>
          </a:extLst>
        </a:blip>
        <a:stretch>
          <a:fillRect/>
        </a:stretch>
      </xdr:blipFill>
      <xdr:spPr>
        <a:xfrm>
          <a:off x="6169025" y="280106016"/>
          <a:ext cx="584200" cy="905736"/>
        </a:xfrm>
        <a:prstGeom prst="rect">
          <a:avLst/>
        </a:prstGeom>
      </xdr:spPr>
    </xdr:pic>
    <xdr:clientData/>
  </xdr:twoCellAnchor>
  <xdr:twoCellAnchor editAs="oneCell">
    <xdr:from>
      <xdr:col>7</xdr:col>
      <xdr:colOff>25400</xdr:colOff>
      <xdr:row>317</xdr:row>
      <xdr:rowOff>23391</xdr:rowOff>
    </xdr:from>
    <xdr:to>
      <xdr:col>7</xdr:col>
      <xdr:colOff>609600</xdr:colOff>
      <xdr:row>317</xdr:row>
      <xdr:rowOff>929127</xdr:rowOff>
    </xdr:to>
    <xdr:pic>
      <xdr:nvPicPr>
        <xdr:cNvPr id="897" name="Picture 896">
          <a:extLst>
            <a:ext uri="{FF2B5EF4-FFF2-40B4-BE49-F238E27FC236}">
              <a16:creationId xmlns:a16="http://schemas.microsoft.com/office/drawing/2014/main" xmlns="" id="{5892DBB2-0BD3-CDCC-3354-33BBBC44290C}"/>
            </a:ext>
          </a:extLst>
        </xdr:cNvPr>
        <xdr:cNvPicPr>
          <a:picLocks/>
        </xdr:cNvPicPr>
      </xdr:nvPicPr>
      <xdr:blipFill>
        <a:blip xmlns:r="http://schemas.openxmlformats.org/officeDocument/2006/relationships" r:embed="rId293" cstate="print">
          <a:extLst>
            <a:ext uri="{28A0092B-C50C-407E-A947-70E740481C1C}">
              <a14:useLocalDpi xmlns:a14="http://schemas.microsoft.com/office/drawing/2010/main" xmlns="" val="0"/>
            </a:ext>
          </a:extLst>
        </a:blip>
        <a:stretch>
          <a:fillRect/>
        </a:stretch>
      </xdr:blipFill>
      <xdr:spPr>
        <a:xfrm>
          <a:off x="6169025" y="281058516"/>
          <a:ext cx="584200" cy="905736"/>
        </a:xfrm>
        <a:prstGeom prst="rect">
          <a:avLst/>
        </a:prstGeom>
      </xdr:spPr>
    </xdr:pic>
    <xdr:clientData/>
  </xdr:twoCellAnchor>
  <xdr:twoCellAnchor editAs="oneCell">
    <xdr:from>
      <xdr:col>7</xdr:col>
      <xdr:colOff>25400</xdr:colOff>
      <xdr:row>318</xdr:row>
      <xdr:rowOff>23391</xdr:rowOff>
    </xdr:from>
    <xdr:to>
      <xdr:col>7</xdr:col>
      <xdr:colOff>609600</xdr:colOff>
      <xdr:row>318</xdr:row>
      <xdr:rowOff>929127</xdr:rowOff>
    </xdr:to>
    <xdr:pic>
      <xdr:nvPicPr>
        <xdr:cNvPr id="899" name="Picture 898">
          <a:extLst>
            <a:ext uri="{FF2B5EF4-FFF2-40B4-BE49-F238E27FC236}">
              <a16:creationId xmlns:a16="http://schemas.microsoft.com/office/drawing/2014/main" xmlns="" id="{F08F8814-7BE8-A180-D4C5-285ACCBC963C}"/>
            </a:ext>
          </a:extLst>
        </xdr:cNvPr>
        <xdr:cNvPicPr>
          <a:picLocks/>
        </xdr:cNvPicPr>
      </xdr:nvPicPr>
      <xdr:blipFill>
        <a:blip xmlns:r="http://schemas.openxmlformats.org/officeDocument/2006/relationships" r:embed="rId294" cstate="print">
          <a:extLst>
            <a:ext uri="{28A0092B-C50C-407E-A947-70E740481C1C}">
              <a14:useLocalDpi xmlns:a14="http://schemas.microsoft.com/office/drawing/2010/main" xmlns="" val="0"/>
            </a:ext>
          </a:extLst>
        </a:blip>
        <a:stretch>
          <a:fillRect/>
        </a:stretch>
      </xdr:blipFill>
      <xdr:spPr>
        <a:xfrm>
          <a:off x="6169025" y="282011016"/>
          <a:ext cx="584200" cy="905736"/>
        </a:xfrm>
        <a:prstGeom prst="rect">
          <a:avLst/>
        </a:prstGeom>
      </xdr:spPr>
    </xdr:pic>
    <xdr:clientData/>
  </xdr:twoCellAnchor>
  <xdr:twoCellAnchor editAs="oneCell">
    <xdr:from>
      <xdr:col>7</xdr:col>
      <xdr:colOff>25400</xdr:colOff>
      <xdr:row>319</xdr:row>
      <xdr:rowOff>23391</xdr:rowOff>
    </xdr:from>
    <xdr:to>
      <xdr:col>7</xdr:col>
      <xdr:colOff>609600</xdr:colOff>
      <xdr:row>319</xdr:row>
      <xdr:rowOff>929127</xdr:rowOff>
    </xdr:to>
    <xdr:pic>
      <xdr:nvPicPr>
        <xdr:cNvPr id="901" name="Picture 900">
          <a:extLst>
            <a:ext uri="{FF2B5EF4-FFF2-40B4-BE49-F238E27FC236}">
              <a16:creationId xmlns:a16="http://schemas.microsoft.com/office/drawing/2014/main" xmlns="" id="{EB280FEC-42D0-63FD-D218-ECD08BA0BE58}"/>
            </a:ext>
          </a:extLst>
        </xdr:cNvPr>
        <xdr:cNvPicPr>
          <a:picLocks/>
        </xdr:cNvPicPr>
      </xdr:nvPicPr>
      <xdr:blipFill>
        <a:blip xmlns:r="http://schemas.openxmlformats.org/officeDocument/2006/relationships" r:embed="rId295" cstate="print">
          <a:extLst>
            <a:ext uri="{28A0092B-C50C-407E-A947-70E740481C1C}">
              <a14:useLocalDpi xmlns:a14="http://schemas.microsoft.com/office/drawing/2010/main" xmlns="" val="0"/>
            </a:ext>
          </a:extLst>
        </a:blip>
        <a:stretch>
          <a:fillRect/>
        </a:stretch>
      </xdr:blipFill>
      <xdr:spPr>
        <a:xfrm>
          <a:off x="6169025" y="282963516"/>
          <a:ext cx="584200" cy="905736"/>
        </a:xfrm>
        <a:prstGeom prst="rect">
          <a:avLst/>
        </a:prstGeom>
      </xdr:spPr>
    </xdr:pic>
    <xdr:clientData/>
  </xdr:twoCellAnchor>
  <xdr:twoCellAnchor editAs="oneCell">
    <xdr:from>
      <xdr:col>7</xdr:col>
      <xdr:colOff>25400</xdr:colOff>
      <xdr:row>320</xdr:row>
      <xdr:rowOff>21332</xdr:rowOff>
    </xdr:from>
    <xdr:to>
      <xdr:col>7</xdr:col>
      <xdr:colOff>609600</xdr:colOff>
      <xdr:row>320</xdr:row>
      <xdr:rowOff>921640</xdr:rowOff>
    </xdr:to>
    <xdr:pic>
      <xdr:nvPicPr>
        <xdr:cNvPr id="903" name="Picture 902">
          <a:extLst>
            <a:ext uri="{FF2B5EF4-FFF2-40B4-BE49-F238E27FC236}">
              <a16:creationId xmlns:a16="http://schemas.microsoft.com/office/drawing/2014/main" xmlns="" id="{4B3A6214-9867-4E6C-DCAE-551933BAC2C4}"/>
            </a:ext>
          </a:extLst>
        </xdr:cNvPr>
        <xdr:cNvPicPr>
          <a:picLocks/>
        </xdr:cNvPicPr>
      </xdr:nvPicPr>
      <xdr:blipFill>
        <a:blip xmlns:r="http://schemas.openxmlformats.org/officeDocument/2006/relationships" r:embed="rId296" cstate="print">
          <a:extLst>
            <a:ext uri="{28A0092B-C50C-407E-A947-70E740481C1C}">
              <a14:useLocalDpi xmlns:a14="http://schemas.microsoft.com/office/drawing/2010/main" xmlns="" val="0"/>
            </a:ext>
          </a:extLst>
        </a:blip>
        <a:stretch>
          <a:fillRect/>
        </a:stretch>
      </xdr:blipFill>
      <xdr:spPr>
        <a:xfrm>
          <a:off x="6169025" y="283913957"/>
          <a:ext cx="584200" cy="900308"/>
        </a:xfrm>
        <a:prstGeom prst="rect">
          <a:avLst/>
        </a:prstGeom>
      </xdr:spPr>
    </xdr:pic>
    <xdr:clientData/>
  </xdr:twoCellAnchor>
  <xdr:twoCellAnchor editAs="oneCell">
    <xdr:from>
      <xdr:col>7</xdr:col>
      <xdr:colOff>25400</xdr:colOff>
      <xdr:row>321</xdr:row>
      <xdr:rowOff>23391</xdr:rowOff>
    </xdr:from>
    <xdr:to>
      <xdr:col>7</xdr:col>
      <xdr:colOff>609600</xdr:colOff>
      <xdr:row>321</xdr:row>
      <xdr:rowOff>929127</xdr:rowOff>
    </xdr:to>
    <xdr:pic>
      <xdr:nvPicPr>
        <xdr:cNvPr id="905" name="Picture 904">
          <a:extLst>
            <a:ext uri="{FF2B5EF4-FFF2-40B4-BE49-F238E27FC236}">
              <a16:creationId xmlns:a16="http://schemas.microsoft.com/office/drawing/2014/main" xmlns="" id="{0F4FAC97-5356-49CB-F84A-A847D8034BC0}"/>
            </a:ext>
          </a:extLst>
        </xdr:cNvPr>
        <xdr:cNvPicPr>
          <a:picLocks/>
        </xdr:cNvPicPr>
      </xdr:nvPicPr>
      <xdr:blipFill>
        <a:blip xmlns:r="http://schemas.openxmlformats.org/officeDocument/2006/relationships" r:embed="rId297" cstate="print">
          <a:extLst>
            <a:ext uri="{28A0092B-C50C-407E-A947-70E740481C1C}">
              <a14:useLocalDpi xmlns:a14="http://schemas.microsoft.com/office/drawing/2010/main" xmlns="" val="0"/>
            </a:ext>
          </a:extLst>
        </a:blip>
        <a:stretch>
          <a:fillRect/>
        </a:stretch>
      </xdr:blipFill>
      <xdr:spPr>
        <a:xfrm>
          <a:off x="6169025" y="284858991"/>
          <a:ext cx="584200" cy="905736"/>
        </a:xfrm>
        <a:prstGeom prst="rect">
          <a:avLst/>
        </a:prstGeom>
      </xdr:spPr>
    </xdr:pic>
    <xdr:clientData/>
  </xdr:twoCellAnchor>
  <xdr:twoCellAnchor editAs="oneCell">
    <xdr:from>
      <xdr:col>7</xdr:col>
      <xdr:colOff>25400</xdr:colOff>
      <xdr:row>322</xdr:row>
      <xdr:rowOff>23391</xdr:rowOff>
    </xdr:from>
    <xdr:to>
      <xdr:col>7</xdr:col>
      <xdr:colOff>609600</xdr:colOff>
      <xdr:row>322</xdr:row>
      <xdr:rowOff>929127</xdr:rowOff>
    </xdr:to>
    <xdr:pic>
      <xdr:nvPicPr>
        <xdr:cNvPr id="907" name="Picture 906">
          <a:extLst>
            <a:ext uri="{FF2B5EF4-FFF2-40B4-BE49-F238E27FC236}">
              <a16:creationId xmlns:a16="http://schemas.microsoft.com/office/drawing/2014/main" xmlns="" id="{38239FFB-EA88-85CB-0D6D-EEBCCE4BC901}"/>
            </a:ext>
          </a:extLst>
        </xdr:cNvPr>
        <xdr:cNvPicPr>
          <a:picLocks/>
        </xdr:cNvPicPr>
      </xdr:nvPicPr>
      <xdr:blipFill>
        <a:blip xmlns:r="http://schemas.openxmlformats.org/officeDocument/2006/relationships" r:embed="rId298" cstate="print">
          <a:extLst>
            <a:ext uri="{28A0092B-C50C-407E-A947-70E740481C1C}">
              <a14:useLocalDpi xmlns:a14="http://schemas.microsoft.com/office/drawing/2010/main" xmlns="" val="0"/>
            </a:ext>
          </a:extLst>
        </a:blip>
        <a:stretch>
          <a:fillRect/>
        </a:stretch>
      </xdr:blipFill>
      <xdr:spPr>
        <a:xfrm>
          <a:off x="6169025" y="285811491"/>
          <a:ext cx="584200" cy="905736"/>
        </a:xfrm>
        <a:prstGeom prst="rect">
          <a:avLst/>
        </a:prstGeom>
      </xdr:spPr>
    </xdr:pic>
    <xdr:clientData/>
  </xdr:twoCellAnchor>
  <xdr:twoCellAnchor editAs="oneCell">
    <xdr:from>
      <xdr:col>7</xdr:col>
      <xdr:colOff>25400</xdr:colOff>
      <xdr:row>323</xdr:row>
      <xdr:rowOff>23391</xdr:rowOff>
    </xdr:from>
    <xdr:to>
      <xdr:col>7</xdr:col>
      <xdr:colOff>609600</xdr:colOff>
      <xdr:row>323</xdr:row>
      <xdr:rowOff>929127</xdr:rowOff>
    </xdr:to>
    <xdr:pic>
      <xdr:nvPicPr>
        <xdr:cNvPr id="909" name="Picture 908">
          <a:extLst>
            <a:ext uri="{FF2B5EF4-FFF2-40B4-BE49-F238E27FC236}">
              <a16:creationId xmlns:a16="http://schemas.microsoft.com/office/drawing/2014/main" xmlns="" id="{3939716B-A30D-564B-4890-6B8B0BA936BE}"/>
            </a:ext>
          </a:extLst>
        </xdr:cNvPr>
        <xdr:cNvPicPr>
          <a:picLocks/>
        </xdr:cNvPicPr>
      </xdr:nvPicPr>
      <xdr:blipFill>
        <a:blip xmlns:r="http://schemas.openxmlformats.org/officeDocument/2006/relationships" r:embed="rId299" cstate="print">
          <a:extLst>
            <a:ext uri="{28A0092B-C50C-407E-A947-70E740481C1C}">
              <a14:useLocalDpi xmlns:a14="http://schemas.microsoft.com/office/drawing/2010/main" xmlns="" val="0"/>
            </a:ext>
          </a:extLst>
        </a:blip>
        <a:stretch>
          <a:fillRect/>
        </a:stretch>
      </xdr:blipFill>
      <xdr:spPr>
        <a:xfrm>
          <a:off x="6169025" y="286763991"/>
          <a:ext cx="584200" cy="905736"/>
        </a:xfrm>
        <a:prstGeom prst="rect">
          <a:avLst/>
        </a:prstGeom>
      </xdr:spPr>
    </xdr:pic>
    <xdr:clientData/>
  </xdr:twoCellAnchor>
  <xdr:twoCellAnchor editAs="oneCell">
    <xdr:from>
      <xdr:col>7</xdr:col>
      <xdr:colOff>25400</xdr:colOff>
      <xdr:row>324</xdr:row>
      <xdr:rowOff>23391</xdr:rowOff>
    </xdr:from>
    <xdr:to>
      <xdr:col>7</xdr:col>
      <xdr:colOff>609600</xdr:colOff>
      <xdr:row>324</xdr:row>
      <xdr:rowOff>929127</xdr:rowOff>
    </xdr:to>
    <xdr:pic>
      <xdr:nvPicPr>
        <xdr:cNvPr id="911" name="Picture 910">
          <a:extLst>
            <a:ext uri="{FF2B5EF4-FFF2-40B4-BE49-F238E27FC236}">
              <a16:creationId xmlns:a16="http://schemas.microsoft.com/office/drawing/2014/main" xmlns="" id="{3E9565DE-7612-AB17-9C7F-FC5B83DDBB12}"/>
            </a:ext>
          </a:extLst>
        </xdr:cNvPr>
        <xdr:cNvPicPr>
          <a:picLocks/>
        </xdr:cNvPicPr>
      </xdr:nvPicPr>
      <xdr:blipFill>
        <a:blip xmlns:r="http://schemas.openxmlformats.org/officeDocument/2006/relationships" r:embed="rId300" cstate="print">
          <a:extLst>
            <a:ext uri="{28A0092B-C50C-407E-A947-70E740481C1C}">
              <a14:useLocalDpi xmlns:a14="http://schemas.microsoft.com/office/drawing/2010/main" xmlns="" val="0"/>
            </a:ext>
          </a:extLst>
        </a:blip>
        <a:stretch>
          <a:fillRect/>
        </a:stretch>
      </xdr:blipFill>
      <xdr:spPr>
        <a:xfrm>
          <a:off x="6169025" y="287716491"/>
          <a:ext cx="584200" cy="905736"/>
        </a:xfrm>
        <a:prstGeom prst="rect">
          <a:avLst/>
        </a:prstGeom>
      </xdr:spPr>
    </xdr:pic>
    <xdr:clientData/>
  </xdr:twoCellAnchor>
  <xdr:twoCellAnchor editAs="oneCell">
    <xdr:from>
      <xdr:col>7</xdr:col>
      <xdr:colOff>25400</xdr:colOff>
      <xdr:row>325</xdr:row>
      <xdr:rowOff>23391</xdr:rowOff>
    </xdr:from>
    <xdr:to>
      <xdr:col>7</xdr:col>
      <xdr:colOff>609600</xdr:colOff>
      <xdr:row>325</xdr:row>
      <xdr:rowOff>929127</xdr:rowOff>
    </xdr:to>
    <xdr:pic>
      <xdr:nvPicPr>
        <xdr:cNvPr id="913" name="Picture 912">
          <a:extLst>
            <a:ext uri="{FF2B5EF4-FFF2-40B4-BE49-F238E27FC236}">
              <a16:creationId xmlns:a16="http://schemas.microsoft.com/office/drawing/2014/main" xmlns="" id="{D391A7BD-271C-0576-6F78-6E2BB9D25E23}"/>
            </a:ext>
          </a:extLst>
        </xdr:cNvPr>
        <xdr:cNvPicPr>
          <a:picLocks/>
        </xdr:cNvPicPr>
      </xdr:nvPicPr>
      <xdr:blipFill>
        <a:blip xmlns:r="http://schemas.openxmlformats.org/officeDocument/2006/relationships" r:embed="rId301" cstate="print">
          <a:extLst>
            <a:ext uri="{28A0092B-C50C-407E-A947-70E740481C1C}">
              <a14:useLocalDpi xmlns:a14="http://schemas.microsoft.com/office/drawing/2010/main" xmlns="" val="0"/>
            </a:ext>
          </a:extLst>
        </a:blip>
        <a:stretch>
          <a:fillRect/>
        </a:stretch>
      </xdr:blipFill>
      <xdr:spPr>
        <a:xfrm>
          <a:off x="6169025" y="288668991"/>
          <a:ext cx="584200" cy="905736"/>
        </a:xfrm>
        <a:prstGeom prst="rect">
          <a:avLst/>
        </a:prstGeom>
      </xdr:spPr>
    </xdr:pic>
    <xdr:clientData/>
  </xdr:twoCellAnchor>
  <xdr:twoCellAnchor editAs="oneCell">
    <xdr:from>
      <xdr:col>7</xdr:col>
      <xdr:colOff>25400</xdr:colOff>
      <xdr:row>326</xdr:row>
      <xdr:rowOff>23391</xdr:rowOff>
    </xdr:from>
    <xdr:to>
      <xdr:col>7</xdr:col>
      <xdr:colOff>609600</xdr:colOff>
      <xdr:row>326</xdr:row>
      <xdr:rowOff>929127</xdr:rowOff>
    </xdr:to>
    <xdr:pic>
      <xdr:nvPicPr>
        <xdr:cNvPr id="915" name="Picture 914">
          <a:extLst>
            <a:ext uri="{FF2B5EF4-FFF2-40B4-BE49-F238E27FC236}">
              <a16:creationId xmlns:a16="http://schemas.microsoft.com/office/drawing/2014/main" xmlns="" id="{3530AD50-6182-DE01-18B9-6AC8D93051AA}"/>
            </a:ext>
          </a:extLst>
        </xdr:cNvPr>
        <xdr:cNvPicPr>
          <a:picLocks/>
        </xdr:cNvPicPr>
      </xdr:nvPicPr>
      <xdr:blipFill>
        <a:blip xmlns:r="http://schemas.openxmlformats.org/officeDocument/2006/relationships" r:embed="rId302" cstate="print">
          <a:extLst>
            <a:ext uri="{28A0092B-C50C-407E-A947-70E740481C1C}">
              <a14:useLocalDpi xmlns:a14="http://schemas.microsoft.com/office/drawing/2010/main" xmlns="" val="0"/>
            </a:ext>
          </a:extLst>
        </a:blip>
        <a:stretch>
          <a:fillRect/>
        </a:stretch>
      </xdr:blipFill>
      <xdr:spPr>
        <a:xfrm>
          <a:off x="6169025" y="289621491"/>
          <a:ext cx="584200" cy="905736"/>
        </a:xfrm>
        <a:prstGeom prst="rect">
          <a:avLst/>
        </a:prstGeom>
      </xdr:spPr>
    </xdr:pic>
    <xdr:clientData/>
  </xdr:twoCellAnchor>
  <xdr:twoCellAnchor editAs="oneCell">
    <xdr:from>
      <xdr:col>7</xdr:col>
      <xdr:colOff>25400</xdr:colOff>
      <xdr:row>327</xdr:row>
      <xdr:rowOff>23391</xdr:rowOff>
    </xdr:from>
    <xdr:to>
      <xdr:col>7</xdr:col>
      <xdr:colOff>609600</xdr:colOff>
      <xdr:row>327</xdr:row>
      <xdr:rowOff>929127</xdr:rowOff>
    </xdr:to>
    <xdr:pic>
      <xdr:nvPicPr>
        <xdr:cNvPr id="917" name="Picture 916">
          <a:extLst>
            <a:ext uri="{FF2B5EF4-FFF2-40B4-BE49-F238E27FC236}">
              <a16:creationId xmlns:a16="http://schemas.microsoft.com/office/drawing/2014/main" xmlns="" id="{A497712B-7BAF-1860-CB58-35CC7FB37F4C}"/>
            </a:ext>
          </a:extLst>
        </xdr:cNvPr>
        <xdr:cNvPicPr>
          <a:picLocks/>
        </xdr:cNvPicPr>
      </xdr:nvPicPr>
      <xdr:blipFill>
        <a:blip xmlns:r="http://schemas.openxmlformats.org/officeDocument/2006/relationships" r:embed="rId303" cstate="print">
          <a:extLst>
            <a:ext uri="{28A0092B-C50C-407E-A947-70E740481C1C}">
              <a14:useLocalDpi xmlns:a14="http://schemas.microsoft.com/office/drawing/2010/main" xmlns="" val="0"/>
            </a:ext>
          </a:extLst>
        </a:blip>
        <a:stretch>
          <a:fillRect/>
        </a:stretch>
      </xdr:blipFill>
      <xdr:spPr>
        <a:xfrm>
          <a:off x="6169025" y="290573991"/>
          <a:ext cx="584200" cy="905736"/>
        </a:xfrm>
        <a:prstGeom prst="rect">
          <a:avLst/>
        </a:prstGeom>
      </xdr:spPr>
    </xdr:pic>
    <xdr:clientData/>
  </xdr:twoCellAnchor>
  <xdr:twoCellAnchor editAs="oneCell">
    <xdr:from>
      <xdr:col>7</xdr:col>
      <xdr:colOff>25400</xdr:colOff>
      <xdr:row>328</xdr:row>
      <xdr:rowOff>23391</xdr:rowOff>
    </xdr:from>
    <xdr:to>
      <xdr:col>7</xdr:col>
      <xdr:colOff>609600</xdr:colOff>
      <xdr:row>328</xdr:row>
      <xdr:rowOff>929127</xdr:rowOff>
    </xdr:to>
    <xdr:pic>
      <xdr:nvPicPr>
        <xdr:cNvPr id="919" name="Picture 918">
          <a:extLst>
            <a:ext uri="{FF2B5EF4-FFF2-40B4-BE49-F238E27FC236}">
              <a16:creationId xmlns:a16="http://schemas.microsoft.com/office/drawing/2014/main" xmlns="" id="{42AF9BFF-84F5-38D0-C5D1-9E6EC8383F9E}"/>
            </a:ext>
          </a:extLst>
        </xdr:cNvPr>
        <xdr:cNvPicPr>
          <a:picLocks/>
        </xdr:cNvPicPr>
      </xdr:nvPicPr>
      <xdr:blipFill>
        <a:blip xmlns:r="http://schemas.openxmlformats.org/officeDocument/2006/relationships" r:embed="rId304" cstate="print">
          <a:extLst>
            <a:ext uri="{28A0092B-C50C-407E-A947-70E740481C1C}">
              <a14:useLocalDpi xmlns:a14="http://schemas.microsoft.com/office/drawing/2010/main" xmlns="" val="0"/>
            </a:ext>
          </a:extLst>
        </a:blip>
        <a:stretch>
          <a:fillRect/>
        </a:stretch>
      </xdr:blipFill>
      <xdr:spPr>
        <a:xfrm>
          <a:off x="6169025" y="291526491"/>
          <a:ext cx="584200" cy="905736"/>
        </a:xfrm>
        <a:prstGeom prst="rect">
          <a:avLst/>
        </a:prstGeom>
      </xdr:spPr>
    </xdr:pic>
    <xdr:clientData/>
  </xdr:twoCellAnchor>
  <xdr:twoCellAnchor editAs="oneCell">
    <xdr:from>
      <xdr:col>7</xdr:col>
      <xdr:colOff>25400</xdr:colOff>
      <xdr:row>329</xdr:row>
      <xdr:rowOff>23391</xdr:rowOff>
    </xdr:from>
    <xdr:to>
      <xdr:col>7</xdr:col>
      <xdr:colOff>609600</xdr:colOff>
      <xdr:row>329</xdr:row>
      <xdr:rowOff>929127</xdr:rowOff>
    </xdr:to>
    <xdr:pic>
      <xdr:nvPicPr>
        <xdr:cNvPr id="921" name="Picture 920">
          <a:extLst>
            <a:ext uri="{FF2B5EF4-FFF2-40B4-BE49-F238E27FC236}">
              <a16:creationId xmlns:a16="http://schemas.microsoft.com/office/drawing/2014/main" xmlns="" id="{EBD1CBD7-7D01-7480-D88E-1C7D98F67FD4}"/>
            </a:ext>
          </a:extLst>
        </xdr:cNvPr>
        <xdr:cNvPicPr>
          <a:picLocks/>
        </xdr:cNvPicPr>
      </xdr:nvPicPr>
      <xdr:blipFill>
        <a:blip xmlns:r="http://schemas.openxmlformats.org/officeDocument/2006/relationships" r:embed="rId305" cstate="print">
          <a:extLst>
            <a:ext uri="{28A0092B-C50C-407E-A947-70E740481C1C}">
              <a14:useLocalDpi xmlns:a14="http://schemas.microsoft.com/office/drawing/2010/main" xmlns="" val="0"/>
            </a:ext>
          </a:extLst>
        </a:blip>
        <a:stretch>
          <a:fillRect/>
        </a:stretch>
      </xdr:blipFill>
      <xdr:spPr>
        <a:xfrm>
          <a:off x="6169025" y="292478991"/>
          <a:ext cx="584200" cy="905736"/>
        </a:xfrm>
        <a:prstGeom prst="rect">
          <a:avLst/>
        </a:prstGeom>
      </xdr:spPr>
    </xdr:pic>
    <xdr:clientData/>
  </xdr:twoCellAnchor>
  <xdr:twoCellAnchor editAs="oneCell">
    <xdr:from>
      <xdr:col>7</xdr:col>
      <xdr:colOff>25400</xdr:colOff>
      <xdr:row>330</xdr:row>
      <xdr:rowOff>23391</xdr:rowOff>
    </xdr:from>
    <xdr:to>
      <xdr:col>7</xdr:col>
      <xdr:colOff>609600</xdr:colOff>
      <xdr:row>330</xdr:row>
      <xdr:rowOff>929127</xdr:rowOff>
    </xdr:to>
    <xdr:pic>
      <xdr:nvPicPr>
        <xdr:cNvPr id="923" name="Picture 922">
          <a:extLst>
            <a:ext uri="{FF2B5EF4-FFF2-40B4-BE49-F238E27FC236}">
              <a16:creationId xmlns:a16="http://schemas.microsoft.com/office/drawing/2014/main" xmlns="" id="{65AFECCE-D7B5-B19B-BE2F-F474576F1C1C}"/>
            </a:ext>
          </a:extLst>
        </xdr:cNvPr>
        <xdr:cNvPicPr>
          <a:picLocks/>
        </xdr:cNvPicPr>
      </xdr:nvPicPr>
      <xdr:blipFill>
        <a:blip xmlns:r="http://schemas.openxmlformats.org/officeDocument/2006/relationships" r:embed="rId306" cstate="print">
          <a:extLst>
            <a:ext uri="{28A0092B-C50C-407E-A947-70E740481C1C}">
              <a14:useLocalDpi xmlns:a14="http://schemas.microsoft.com/office/drawing/2010/main" xmlns="" val="0"/>
            </a:ext>
          </a:extLst>
        </a:blip>
        <a:stretch>
          <a:fillRect/>
        </a:stretch>
      </xdr:blipFill>
      <xdr:spPr>
        <a:xfrm>
          <a:off x="6169025" y="293431491"/>
          <a:ext cx="584200" cy="905736"/>
        </a:xfrm>
        <a:prstGeom prst="rect">
          <a:avLst/>
        </a:prstGeom>
      </xdr:spPr>
    </xdr:pic>
    <xdr:clientData/>
  </xdr:twoCellAnchor>
  <xdr:twoCellAnchor editAs="oneCell">
    <xdr:from>
      <xdr:col>7</xdr:col>
      <xdr:colOff>25400</xdr:colOff>
      <xdr:row>331</xdr:row>
      <xdr:rowOff>23391</xdr:rowOff>
    </xdr:from>
    <xdr:to>
      <xdr:col>7</xdr:col>
      <xdr:colOff>609600</xdr:colOff>
      <xdr:row>331</xdr:row>
      <xdr:rowOff>929127</xdr:rowOff>
    </xdr:to>
    <xdr:pic>
      <xdr:nvPicPr>
        <xdr:cNvPr id="925" name="Picture 924">
          <a:extLst>
            <a:ext uri="{FF2B5EF4-FFF2-40B4-BE49-F238E27FC236}">
              <a16:creationId xmlns:a16="http://schemas.microsoft.com/office/drawing/2014/main" xmlns="" id="{BB55A8CD-0DE5-87A6-337F-5425DD8981BF}"/>
            </a:ext>
          </a:extLst>
        </xdr:cNvPr>
        <xdr:cNvPicPr>
          <a:picLocks/>
        </xdr:cNvPicPr>
      </xdr:nvPicPr>
      <xdr:blipFill>
        <a:blip xmlns:r="http://schemas.openxmlformats.org/officeDocument/2006/relationships" r:embed="rId307" cstate="print">
          <a:extLst>
            <a:ext uri="{28A0092B-C50C-407E-A947-70E740481C1C}">
              <a14:useLocalDpi xmlns:a14="http://schemas.microsoft.com/office/drawing/2010/main" xmlns="" val="0"/>
            </a:ext>
          </a:extLst>
        </a:blip>
        <a:stretch>
          <a:fillRect/>
        </a:stretch>
      </xdr:blipFill>
      <xdr:spPr>
        <a:xfrm>
          <a:off x="6169025" y="294383991"/>
          <a:ext cx="584200" cy="905736"/>
        </a:xfrm>
        <a:prstGeom prst="rect">
          <a:avLst/>
        </a:prstGeom>
      </xdr:spPr>
    </xdr:pic>
    <xdr:clientData/>
  </xdr:twoCellAnchor>
  <xdr:twoCellAnchor editAs="oneCell">
    <xdr:from>
      <xdr:col>7</xdr:col>
      <xdr:colOff>25400</xdr:colOff>
      <xdr:row>332</xdr:row>
      <xdr:rowOff>23391</xdr:rowOff>
    </xdr:from>
    <xdr:to>
      <xdr:col>7</xdr:col>
      <xdr:colOff>609600</xdr:colOff>
      <xdr:row>332</xdr:row>
      <xdr:rowOff>929127</xdr:rowOff>
    </xdr:to>
    <xdr:pic>
      <xdr:nvPicPr>
        <xdr:cNvPr id="927" name="Picture 926">
          <a:extLst>
            <a:ext uri="{FF2B5EF4-FFF2-40B4-BE49-F238E27FC236}">
              <a16:creationId xmlns:a16="http://schemas.microsoft.com/office/drawing/2014/main" xmlns="" id="{7E1FA4AF-5CA3-78CE-BF69-DF406D52924E}"/>
            </a:ext>
          </a:extLst>
        </xdr:cNvPr>
        <xdr:cNvPicPr>
          <a:picLocks/>
        </xdr:cNvPicPr>
      </xdr:nvPicPr>
      <xdr:blipFill>
        <a:blip xmlns:r="http://schemas.openxmlformats.org/officeDocument/2006/relationships" r:embed="rId308" cstate="print">
          <a:extLst>
            <a:ext uri="{28A0092B-C50C-407E-A947-70E740481C1C}">
              <a14:useLocalDpi xmlns:a14="http://schemas.microsoft.com/office/drawing/2010/main" xmlns="" val="0"/>
            </a:ext>
          </a:extLst>
        </a:blip>
        <a:stretch>
          <a:fillRect/>
        </a:stretch>
      </xdr:blipFill>
      <xdr:spPr>
        <a:xfrm>
          <a:off x="6169025" y="295336491"/>
          <a:ext cx="584200" cy="905736"/>
        </a:xfrm>
        <a:prstGeom prst="rect">
          <a:avLst/>
        </a:prstGeom>
      </xdr:spPr>
    </xdr:pic>
    <xdr:clientData/>
  </xdr:twoCellAnchor>
  <xdr:twoCellAnchor editAs="oneCell">
    <xdr:from>
      <xdr:col>7</xdr:col>
      <xdr:colOff>25400</xdr:colOff>
      <xdr:row>333</xdr:row>
      <xdr:rowOff>23391</xdr:rowOff>
    </xdr:from>
    <xdr:to>
      <xdr:col>7</xdr:col>
      <xdr:colOff>609600</xdr:colOff>
      <xdr:row>333</xdr:row>
      <xdr:rowOff>929127</xdr:rowOff>
    </xdr:to>
    <xdr:pic>
      <xdr:nvPicPr>
        <xdr:cNvPr id="929" name="Picture 928">
          <a:extLst>
            <a:ext uri="{FF2B5EF4-FFF2-40B4-BE49-F238E27FC236}">
              <a16:creationId xmlns:a16="http://schemas.microsoft.com/office/drawing/2014/main" xmlns="" id="{753961CE-6779-C264-0385-E02EC08DC06D}"/>
            </a:ext>
          </a:extLst>
        </xdr:cNvPr>
        <xdr:cNvPicPr>
          <a:picLocks/>
        </xdr:cNvPicPr>
      </xdr:nvPicPr>
      <xdr:blipFill>
        <a:blip xmlns:r="http://schemas.openxmlformats.org/officeDocument/2006/relationships" r:embed="rId309" cstate="print">
          <a:extLst>
            <a:ext uri="{28A0092B-C50C-407E-A947-70E740481C1C}">
              <a14:useLocalDpi xmlns:a14="http://schemas.microsoft.com/office/drawing/2010/main" xmlns="" val="0"/>
            </a:ext>
          </a:extLst>
        </a:blip>
        <a:stretch>
          <a:fillRect/>
        </a:stretch>
      </xdr:blipFill>
      <xdr:spPr>
        <a:xfrm>
          <a:off x="6169025" y="296288991"/>
          <a:ext cx="584200" cy="905736"/>
        </a:xfrm>
        <a:prstGeom prst="rect">
          <a:avLst/>
        </a:prstGeom>
      </xdr:spPr>
    </xdr:pic>
    <xdr:clientData/>
  </xdr:twoCellAnchor>
  <xdr:twoCellAnchor editAs="oneCell">
    <xdr:from>
      <xdr:col>7</xdr:col>
      <xdr:colOff>25400</xdr:colOff>
      <xdr:row>334</xdr:row>
      <xdr:rowOff>23391</xdr:rowOff>
    </xdr:from>
    <xdr:to>
      <xdr:col>7</xdr:col>
      <xdr:colOff>609600</xdr:colOff>
      <xdr:row>334</xdr:row>
      <xdr:rowOff>929127</xdr:rowOff>
    </xdr:to>
    <xdr:pic>
      <xdr:nvPicPr>
        <xdr:cNvPr id="931" name="Picture 930">
          <a:extLst>
            <a:ext uri="{FF2B5EF4-FFF2-40B4-BE49-F238E27FC236}">
              <a16:creationId xmlns:a16="http://schemas.microsoft.com/office/drawing/2014/main" xmlns="" id="{1F775BCC-E0EF-0003-3167-8A6DBF4848BE}"/>
            </a:ext>
          </a:extLst>
        </xdr:cNvPr>
        <xdr:cNvPicPr>
          <a:picLocks/>
        </xdr:cNvPicPr>
      </xdr:nvPicPr>
      <xdr:blipFill>
        <a:blip xmlns:r="http://schemas.openxmlformats.org/officeDocument/2006/relationships" r:embed="rId310" cstate="print">
          <a:extLst>
            <a:ext uri="{28A0092B-C50C-407E-A947-70E740481C1C}">
              <a14:useLocalDpi xmlns:a14="http://schemas.microsoft.com/office/drawing/2010/main" xmlns="" val="0"/>
            </a:ext>
          </a:extLst>
        </a:blip>
        <a:stretch>
          <a:fillRect/>
        </a:stretch>
      </xdr:blipFill>
      <xdr:spPr>
        <a:xfrm>
          <a:off x="6169025" y="297241491"/>
          <a:ext cx="584200" cy="905736"/>
        </a:xfrm>
        <a:prstGeom prst="rect">
          <a:avLst/>
        </a:prstGeom>
      </xdr:spPr>
    </xdr:pic>
    <xdr:clientData/>
  </xdr:twoCellAnchor>
  <xdr:twoCellAnchor editAs="oneCell">
    <xdr:from>
      <xdr:col>7</xdr:col>
      <xdr:colOff>25400</xdr:colOff>
      <xdr:row>335</xdr:row>
      <xdr:rowOff>23391</xdr:rowOff>
    </xdr:from>
    <xdr:to>
      <xdr:col>7</xdr:col>
      <xdr:colOff>609600</xdr:colOff>
      <xdr:row>335</xdr:row>
      <xdr:rowOff>929127</xdr:rowOff>
    </xdr:to>
    <xdr:pic>
      <xdr:nvPicPr>
        <xdr:cNvPr id="933" name="Picture 932">
          <a:extLst>
            <a:ext uri="{FF2B5EF4-FFF2-40B4-BE49-F238E27FC236}">
              <a16:creationId xmlns:a16="http://schemas.microsoft.com/office/drawing/2014/main" xmlns="" id="{4F7D2C23-8E99-E243-B59C-6C2A8D80E071}"/>
            </a:ext>
          </a:extLst>
        </xdr:cNvPr>
        <xdr:cNvPicPr>
          <a:picLocks/>
        </xdr:cNvPicPr>
      </xdr:nvPicPr>
      <xdr:blipFill>
        <a:blip xmlns:r="http://schemas.openxmlformats.org/officeDocument/2006/relationships" r:embed="rId311" cstate="print">
          <a:extLst>
            <a:ext uri="{28A0092B-C50C-407E-A947-70E740481C1C}">
              <a14:useLocalDpi xmlns:a14="http://schemas.microsoft.com/office/drawing/2010/main" xmlns="" val="0"/>
            </a:ext>
          </a:extLst>
        </a:blip>
        <a:stretch>
          <a:fillRect/>
        </a:stretch>
      </xdr:blipFill>
      <xdr:spPr>
        <a:xfrm>
          <a:off x="6169025" y="298193991"/>
          <a:ext cx="584200" cy="905736"/>
        </a:xfrm>
        <a:prstGeom prst="rect">
          <a:avLst/>
        </a:prstGeom>
      </xdr:spPr>
    </xdr:pic>
    <xdr:clientData/>
  </xdr:twoCellAnchor>
  <xdr:twoCellAnchor editAs="oneCell">
    <xdr:from>
      <xdr:col>7</xdr:col>
      <xdr:colOff>25400</xdr:colOff>
      <xdr:row>336</xdr:row>
      <xdr:rowOff>23391</xdr:rowOff>
    </xdr:from>
    <xdr:to>
      <xdr:col>7</xdr:col>
      <xdr:colOff>609600</xdr:colOff>
      <xdr:row>336</xdr:row>
      <xdr:rowOff>929127</xdr:rowOff>
    </xdr:to>
    <xdr:pic>
      <xdr:nvPicPr>
        <xdr:cNvPr id="935" name="Picture 934">
          <a:extLst>
            <a:ext uri="{FF2B5EF4-FFF2-40B4-BE49-F238E27FC236}">
              <a16:creationId xmlns:a16="http://schemas.microsoft.com/office/drawing/2014/main" xmlns="" id="{F82C760F-09EE-8744-09B5-5692299B8B18}"/>
            </a:ext>
          </a:extLst>
        </xdr:cNvPr>
        <xdr:cNvPicPr>
          <a:picLocks/>
        </xdr:cNvPicPr>
      </xdr:nvPicPr>
      <xdr:blipFill>
        <a:blip xmlns:r="http://schemas.openxmlformats.org/officeDocument/2006/relationships" r:embed="rId312" cstate="print">
          <a:extLst>
            <a:ext uri="{28A0092B-C50C-407E-A947-70E740481C1C}">
              <a14:useLocalDpi xmlns:a14="http://schemas.microsoft.com/office/drawing/2010/main" xmlns="" val="0"/>
            </a:ext>
          </a:extLst>
        </a:blip>
        <a:stretch>
          <a:fillRect/>
        </a:stretch>
      </xdr:blipFill>
      <xdr:spPr>
        <a:xfrm>
          <a:off x="6169025" y="299146491"/>
          <a:ext cx="584200" cy="905736"/>
        </a:xfrm>
        <a:prstGeom prst="rect">
          <a:avLst/>
        </a:prstGeom>
      </xdr:spPr>
    </xdr:pic>
    <xdr:clientData/>
  </xdr:twoCellAnchor>
  <xdr:twoCellAnchor editAs="oneCell">
    <xdr:from>
      <xdr:col>7</xdr:col>
      <xdr:colOff>25400</xdr:colOff>
      <xdr:row>337</xdr:row>
      <xdr:rowOff>23391</xdr:rowOff>
    </xdr:from>
    <xdr:to>
      <xdr:col>7</xdr:col>
      <xdr:colOff>609600</xdr:colOff>
      <xdr:row>337</xdr:row>
      <xdr:rowOff>929127</xdr:rowOff>
    </xdr:to>
    <xdr:pic>
      <xdr:nvPicPr>
        <xdr:cNvPr id="937" name="Picture 936">
          <a:extLst>
            <a:ext uri="{FF2B5EF4-FFF2-40B4-BE49-F238E27FC236}">
              <a16:creationId xmlns:a16="http://schemas.microsoft.com/office/drawing/2014/main" xmlns="" id="{255A7053-E57B-D3B1-F6A2-30A81D0B4000}"/>
            </a:ext>
          </a:extLst>
        </xdr:cNvPr>
        <xdr:cNvPicPr>
          <a:picLocks/>
        </xdr:cNvPicPr>
      </xdr:nvPicPr>
      <xdr:blipFill>
        <a:blip xmlns:r="http://schemas.openxmlformats.org/officeDocument/2006/relationships" r:embed="rId313" cstate="print">
          <a:extLst>
            <a:ext uri="{28A0092B-C50C-407E-A947-70E740481C1C}">
              <a14:useLocalDpi xmlns:a14="http://schemas.microsoft.com/office/drawing/2010/main" xmlns="" val="0"/>
            </a:ext>
          </a:extLst>
        </a:blip>
        <a:stretch>
          <a:fillRect/>
        </a:stretch>
      </xdr:blipFill>
      <xdr:spPr>
        <a:xfrm>
          <a:off x="6169025" y="300098991"/>
          <a:ext cx="584200" cy="905736"/>
        </a:xfrm>
        <a:prstGeom prst="rect">
          <a:avLst/>
        </a:prstGeom>
      </xdr:spPr>
    </xdr:pic>
    <xdr:clientData/>
  </xdr:twoCellAnchor>
  <xdr:twoCellAnchor editAs="oneCell">
    <xdr:from>
      <xdr:col>7</xdr:col>
      <xdr:colOff>25400</xdr:colOff>
      <xdr:row>338</xdr:row>
      <xdr:rowOff>23391</xdr:rowOff>
    </xdr:from>
    <xdr:to>
      <xdr:col>7</xdr:col>
      <xdr:colOff>609600</xdr:colOff>
      <xdr:row>338</xdr:row>
      <xdr:rowOff>929127</xdr:rowOff>
    </xdr:to>
    <xdr:pic>
      <xdr:nvPicPr>
        <xdr:cNvPr id="939" name="Picture 938">
          <a:extLst>
            <a:ext uri="{FF2B5EF4-FFF2-40B4-BE49-F238E27FC236}">
              <a16:creationId xmlns:a16="http://schemas.microsoft.com/office/drawing/2014/main" xmlns="" id="{43229AB0-6B00-8FBA-040A-49BF9E6EE050}"/>
            </a:ext>
          </a:extLst>
        </xdr:cNvPr>
        <xdr:cNvPicPr>
          <a:picLocks/>
        </xdr:cNvPicPr>
      </xdr:nvPicPr>
      <xdr:blipFill>
        <a:blip xmlns:r="http://schemas.openxmlformats.org/officeDocument/2006/relationships" r:embed="rId314" cstate="print">
          <a:extLst>
            <a:ext uri="{28A0092B-C50C-407E-A947-70E740481C1C}">
              <a14:useLocalDpi xmlns:a14="http://schemas.microsoft.com/office/drawing/2010/main" xmlns="" val="0"/>
            </a:ext>
          </a:extLst>
        </a:blip>
        <a:stretch>
          <a:fillRect/>
        </a:stretch>
      </xdr:blipFill>
      <xdr:spPr>
        <a:xfrm>
          <a:off x="6169025" y="301051491"/>
          <a:ext cx="584200" cy="905736"/>
        </a:xfrm>
        <a:prstGeom prst="rect">
          <a:avLst/>
        </a:prstGeom>
      </xdr:spPr>
    </xdr:pic>
    <xdr:clientData/>
  </xdr:twoCellAnchor>
  <xdr:twoCellAnchor editAs="oneCell">
    <xdr:from>
      <xdr:col>7</xdr:col>
      <xdr:colOff>25400</xdr:colOff>
      <xdr:row>339</xdr:row>
      <xdr:rowOff>23391</xdr:rowOff>
    </xdr:from>
    <xdr:to>
      <xdr:col>7</xdr:col>
      <xdr:colOff>609600</xdr:colOff>
      <xdr:row>339</xdr:row>
      <xdr:rowOff>929127</xdr:rowOff>
    </xdr:to>
    <xdr:pic>
      <xdr:nvPicPr>
        <xdr:cNvPr id="941" name="Picture 940">
          <a:extLst>
            <a:ext uri="{FF2B5EF4-FFF2-40B4-BE49-F238E27FC236}">
              <a16:creationId xmlns:a16="http://schemas.microsoft.com/office/drawing/2014/main" xmlns="" id="{50252137-CABC-5D95-B3F4-AE68F4E70B88}"/>
            </a:ext>
          </a:extLst>
        </xdr:cNvPr>
        <xdr:cNvPicPr>
          <a:picLocks/>
        </xdr:cNvPicPr>
      </xdr:nvPicPr>
      <xdr:blipFill>
        <a:blip xmlns:r="http://schemas.openxmlformats.org/officeDocument/2006/relationships" r:embed="rId315" cstate="print">
          <a:extLst>
            <a:ext uri="{28A0092B-C50C-407E-A947-70E740481C1C}">
              <a14:useLocalDpi xmlns:a14="http://schemas.microsoft.com/office/drawing/2010/main" xmlns="" val="0"/>
            </a:ext>
          </a:extLst>
        </a:blip>
        <a:stretch>
          <a:fillRect/>
        </a:stretch>
      </xdr:blipFill>
      <xdr:spPr>
        <a:xfrm>
          <a:off x="6169025" y="302003991"/>
          <a:ext cx="584200" cy="905736"/>
        </a:xfrm>
        <a:prstGeom prst="rect">
          <a:avLst/>
        </a:prstGeom>
      </xdr:spPr>
    </xdr:pic>
    <xdr:clientData/>
  </xdr:twoCellAnchor>
  <xdr:twoCellAnchor editAs="oneCell">
    <xdr:from>
      <xdr:col>7</xdr:col>
      <xdr:colOff>25400</xdr:colOff>
      <xdr:row>340</xdr:row>
      <xdr:rowOff>23391</xdr:rowOff>
    </xdr:from>
    <xdr:to>
      <xdr:col>7</xdr:col>
      <xdr:colOff>609600</xdr:colOff>
      <xdr:row>340</xdr:row>
      <xdr:rowOff>929127</xdr:rowOff>
    </xdr:to>
    <xdr:pic>
      <xdr:nvPicPr>
        <xdr:cNvPr id="943" name="Picture 942">
          <a:extLst>
            <a:ext uri="{FF2B5EF4-FFF2-40B4-BE49-F238E27FC236}">
              <a16:creationId xmlns:a16="http://schemas.microsoft.com/office/drawing/2014/main" xmlns="" id="{07B2A617-B1DF-BF67-294A-EA472AA51D4B}"/>
            </a:ext>
          </a:extLst>
        </xdr:cNvPr>
        <xdr:cNvPicPr>
          <a:picLocks/>
        </xdr:cNvPicPr>
      </xdr:nvPicPr>
      <xdr:blipFill>
        <a:blip xmlns:r="http://schemas.openxmlformats.org/officeDocument/2006/relationships" r:embed="rId316" cstate="print">
          <a:extLst>
            <a:ext uri="{28A0092B-C50C-407E-A947-70E740481C1C}">
              <a14:useLocalDpi xmlns:a14="http://schemas.microsoft.com/office/drawing/2010/main" xmlns="" val="0"/>
            </a:ext>
          </a:extLst>
        </a:blip>
        <a:stretch>
          <a:fillRect/>
        </a:stretch>
      </xdr:blipFill>
      <xdr:spPr>
        <a:xfrm>
          <a:off x="6169025" y="302956491"/>
          <a:ext cx="584200" cy="905736"/>
        </a:xfrm>
        <a:prstGeom prst="rect">
          <a:avLst/>
        </a:prstGeom>
      </xdr:spPr>
    </xdr:pic>
    <xdr:clientData/>
  </xdr:twoCellAnchor>
  <xdr:twoCellAnchor editAs="oneCell">
    <xdr:from>
      <xdr:col>7</xdr:col>
      <xdr:colOff>25400</xdr:colOff>
      <xdr:row>341</xdr:row>
      <xdr:rowOff>23391</xdr:rowOff>
    </xdr:from>
    <xdr:to>
      <xdr:col>7</xdr:col>
      <xdr:colOff>609600</xdr:colOff>
      <xdr:row>341</xdr:row>
      <xdr:rowOff>929127</xdr:rowOff>
    </xdr:to>
    <xdr:pic>
      <xdr:nvPicPr>
        <xdr:cNvPr id="945" name="Picture 944">
          <a:extLst>
            <a:ext uri="{FF2B5EF4-FFF2-40B4-BE49-F238E27FC236}">
              <a16:creationId xmlns:a16="http://schemas.microsoft.com/office/drawing/2014/main" xmlns="" id="{08847AF5-F97F-6D3A-53E5-8F241560771F}"/>
            </a:ext>
          </a:extLst>
        </xdr:cNvPr>
        <xdr:cNvPicPr>
          <a:picLocks/>
        </xdr:cNvPicPr>
      </xdr:nvPicPr>
      <xdr:blipFill>
        <a:blip xmlns:r="http://schemas.openxmlformats.org/officeDocument/2006/relationships" r:embed="rId317" cstate="print">
          <a:extLst>
            <a:ext uri="{28A0092B-C50C-407E-A947-70E740481C1C}">
              <a14:useLocalDpi xmlns:a14="http://schemas.microsoft.com/office/drawing/2010/main" xmlns="" val="0"/>
            </a:ext>
          </a:extLst>
        </a:blip>
        <a:stretch>
          <a:fillRect/>
        </a:stretch>
      </xdr:blipFill>
      <xdr:spPr>
        <a:xfrm>
          <a:off x="6169025" y="303908991"/>
          <a:ext cx="584200" cy="905736"/>
        </a:xfrm>
        <a:prstGeom prst="rect">
          <a:avLst/>
        </a:prstGeom>
      </xdr:spPr>
    </xdr:pic>
    <xdr:clientData/>
  </xdr:twoCellAnchor>
  <xdr:twoCellAnchor editAs="oneCell">
    <xdr:from>
      <xdr:col>7</xdr:col>
      <xdr:colOff>25400</xdr:colOff>
      <xdr:row>342</xdr:row>
      <xdr:rowOff>23391</xdr:rowOff>
    </xdr:from>
    <xdr:to>
      <xdr:col>7</xdr:col>
      <xdr:colOff>609600</xdr:colOff>
      <xdr:row>342</xdr:row>
      <xdr:rowOff>929127</xdr:rowOff>
    </xdr:to>
    <xdr:pic>
      <xdr:nvPicPr>
        <xdr:cNvPr id="947" name="Picture 946">
          <a:extLst>
            <a:ext uri="{FF2B5EF4-FFF2-40B4-BE49-F238E27FC236}">
              <a16:creationId xmlns:a16="http://schemas.microsoft.com/office/drawing/2014/main" xmlns="" id="{AEDDBE9D-B377-D81B-8FAE-1908AEBB57D6}"/>
            </a:ext>
          </a:extLst>
        </xdr:cNvPr>
        <xdr:cNvPicPr>
          <a:picLocks/>
        </xdr:cNvPicPr>
      </xdr:nvPicPr>
      <xdr:blipFill>
        <a:blip xmlns:r="http://schemas.openxmlformats.org/officeDocument/2006/relationships" r:embed="rId318" cstate="print">
          <a:extLst>
            <a:ext uri="{28A0092B-C50C-407E-A947-70E740481C1C}">
              <a14:useLocalDpi xmlns:a14="http://schemas.microsoft.com/office/drawing/2010/main" xmlns="" val="0"/>
            </a:ext>
          </a:extLst>
        </a:blip>
        <a:stretch>
          <a:fillRect/>
        </a:stretch>
      </xdr:blipFill>
      <xdr:spPr>
        <a:xfrm>
          <a:off x="6169025" y="304861491"/>
          <a:ext cx="584200" cy="905736"/>
        </a:xfrm>
        <a:prstGeom prst="rect">
          <a:avLst/>
        </a:prstGeom>
      </xdr:spPr>
    </xdr:pic>
    <xdr:clientData/>
  </xdr:twoCellAnchor>
  <xdr:twoCellAnchor editAs="oneCell">
    <xdr:from>
      <xdr:col>7</xdr:col>
      <xdr:colOff>25400</xdr:colOff>
      <xdr:row>343</xdr:row>
      <xdr:rowOff>23391</xdr:rowOff>
    </xdr:from>
    <xdr:to>
      <xdr:col>7</xdr:col>
      <xdr:colOff>609600</xdr:colOff>
      <xdr:row>343</xdr:row>
      <xdr:rowOff>929127</xdr:rowOff>
    </xdr:to>
    <xdr:pic>
      <xdr:nvPicPr>
        <xdr:cNvPr id="949" name="Picture 948">
          <a:extLst>
            <a:ext uri="{FF2B5EF4-FFF2-40B4-BE49-F238E27FC236}">
              <a16:creationId xmlns:a16="http://schemas.microsoft.com/office/drawing/2014/main" xmlns="" id="{A0E2F30B-250E-BDB0-6453-1889135FF384}"/>
            </a:ext>
          </a:extLst>
        </xdr:cNvPr>
        <xdr:cNvPicPr>
          <a:picLocks/>
        </xdr:cNvPicPr>
      </xdr:nvPicPr>
      <xdr:blipFill>
        <a:blip xmlns:r="http://schemas.openxmlformats.org/officeDocument/2006/relationships" r:embed="rId319" cstate="print">
          <a:extLst>
            <a:ext uri="{28A0092B-C50C-407E-A947-70E740481C1C}">
              <a14:useLocalDpi xmlns:a14="http://schemas.microsoft.com/office/drawing/2010/main" xmlns="" val="0"/>
            </a:ext>
          </a:extLst>
        </a:blip>
        <a:stretch>
          <a:fillRect/>
        </a:stretch>
      </xdr:blipFill>
      <xdr:spPr>
        <a:xfrm>
          <a:off x="6169025" y="305813991"/>
          <a:ext cx="584200" cy="905736"/>
        </a:xfrm>
        <a:prstGeom prst="rect">
          <a:avLst/>
        </a:prstGeom>
      </xdr:spPr>
    </xdr:pic>
    <xdr:clientData/>
  </xdr:twoCellAnchor>
  <xdr:twoCellAnchor editAs="oneCell">
    <xdr:from>
      <xdr:col>7</xdr:col>
      <xdr:colOff>25400</xdr:colOff>
      <xdr:row>344</xdr:row>
      <xdr:rowOff>21307</xdr:rowOff>
    </xdr:from>
    <xdr:to>
      <xdr:col>7</xdr:col>
      <xdr:colOff>609600</xdr:colOff>
      <xdr:row>344</xdr:row>
      <xdr:rowOff>759762</xdr:rowOff>
    </xdr:to>
    <xdr:pic>
      <xdr:nvPicPr>
        <xdr:cNvPr id="951" name="Picture 950">
          <a:extLst>
            <a:ext uri="{FF2B5EF4-FFF2-40B4-BE49-F238E27FC236}">
              <a16:creationId xmlns:a16="http://schemas.microsoft.com/office/drawing/2014/main" xmlns="" id="{33A0E48B-4F50-68AE-70A7-94753252A847}"/>
            </a:ext>
          </a:extLst>
        </xdr:cNvPr>
        <xdr:cNvPicPr>
          <a:picLocks/>
        </xdr:cNvPicPr>
      </xdr:nvPicPr>
      <xdr:blipFill>
        <a:blip xmlns:r="http://schemas.openxmlformats.org/officeDocument/2006/relationships" r:embed="rId320" cstate="print">
          <a:extLst>
            <a:ext uri="{28A0092B-C50C-407E-A947-70E740481C1C}">
              <a14:useLocalDpi xmlns:a14="http://schemas.microsoft.com/office/drawing/2010/main" xmlns="" val="0"/>
            </a:ext>
          </a:extLst>
        </a:blip>
        <a:stretch>
          <a:fillRect/>
        </a:stretch>
      </xdr:blipFill>
      <xdr:spPr>
        <a:xfrm>
          <a:off x="6169025" y="306764407"/>
          <a:ext cx="584200" cy="738455"/>
        </a:xfrm>
        <a:prstGeom prst="rect">
          <a:avLst/>
        </a:prstGeom>
      </xdr:spPr>
    </xdr:pic>
    <xdr:clientData/>
  </xdr:twoCellAnchor>
  <xdr:twoCellAnchor editAs="oneCell">
    <xdr:from>
      <xdr:col>7</xdr:col>
      <xdr:colOff>25400</xdr:colOff>
      <xdr:row>345</xdr:row>
      <xdr:rowOff>23391</xdr:rowOff>
    </xdr:from>
    <xdr:to>
      <xdr:col>7</xdr:col>
      <xdr:colOff>609600</xdr:colOff>
      <xdr:row>345</xdr:row>
      <xdr:rowOff>929127</xdr:rowOff>
    </xdr:to>
    <xdr:pic>
      <xdr:nvPicPr>
        <xdr:cNvPr id="953" name="Picture 952">
          <a:extLst>
            <a:ext uri="{FF2B5EF4-FFF2-40B4-BE49-F238E27FC236}">
              <a16:creationId xmlns:a16="http://schemas.microsoft.com/office/drawing/2014/main" xmlns="" id="{2E4C0217-3E01-838E-4AFD-E730647B7A1E}"/>
            </a:ext>
          </a:extLst>
        </xdr:cNvPr>
        <xdr:cNvPicPr>
          <a:picLocks/>
        </xdr:cNvPicPr>
      </xdr:nvPicPr>
      <xdr:blipFill>
        <a:blip xmlns:r="http://schemas.openxmlformats.org/officeDocument/2006/relationships" r:embed="rId321" cstate="print">
          <a:extLst>
            <a:ext uri="{28A0092B-C50C-407E-A947-70E740481C1C}">
              <a14:useLocalDpi xmlns:a14="http://schemas.microsoft.com/office/drawing/2010/main" xmlns="" val="0"/>
            </a:ext>
          </a:extLst>
        </a:blip>
        <a:stretch>
          <a:fillRect/>
        </a:stretch>
      </xdr:blipFill>
      <xdr:spPr>
        <a:xfrm>
          <a:off x="6169025" y="307547541"/>
          <a:ext cx="584200" cy="905736"/>
        </a:xfrm>
        <a:prstGeom prst="rect">
          <a:avLst/>
        </a:prstGeom>
      </xdr:spPr>
    </xdr:pic>
    <xdr:clientData/>
  </xdr:twoCellAnchor>
  <xdr:twoCellAnchor editAs="oneCell">
    <xdr:from>
      <xdr:col>7</xdr:col>
      <xdr:colOff>25400</xdr:colOff>
      <xdr:row>346</xdr:row>
      <xdr:rowOff>23391</xdr:rowOff>
    </xdr:from>
    <xdr:to>
      <xdr:col>7</xdr:col>
      <xdr:colOff>609600</xdr:colOff>
      <xdr:row>346</xdr:row>
      <xdr:rowOff>929127</xdr:rowOff>
    </xdr:to>
    <xdr:pic>
      <xdr:nvPicPr>
        <xdr:cNvPr id="955" name="Picture 954">
          <a:extLst>
            <a:ext uri="{FF2B5EF4-FFF2-40B4-BE49-F238E27FC236}">
              <a16:creationId xmlns:a16="http://schemas.microsoft.com/office/drawing/2014/main" xmlns="" id="{006672F1-A2BE-DB30-3CD7-7708B975EAB7}"/>
            </a:ext>
          </a:extLst>
        </xdr:cNvPr>
        <xdr:cNvPicPr>
          <a:picLocks/>
        </xdr:cNvPicPr>
      </xdr:nvPicPr>
      <xdr:blipFill>
        <a:blip xmlns:r="http://schemas.openxmlformats.org/officeDocument/2006/relationships" r:embed="rId322" cstate="print">
          <a:extLst>
            <a:ext uri="{28A0092B-C50C-407E-A947-70E740481C1C}">
              <a14:useLocalDpi xmlns:a14="http://schemas.microsoft.com/office/drawing/2010/main" xmlns="" val="0"/>
            </a:ext>
          </a:extLst>
        </a:blip>
        <a:stretch>
          <a:fillRect/>
        </a:stretch>
      </xdr:blipFill>
      <xdr:spPr>
        <a:xfrm>
          <a:off x="6169025" y="308500041"/>
          <a:ext cx="584200" cy="905736"/>
        </a:xfrm>
        <a:prstGeom prst="rect">
          <a:avLst/>
        </a:prstGeom>
      </xdr:spPr>
    </xdr:pic>
    <xdr:clientData/>
  </xdr:twoCellAnchor>
  <xdr:twoCellAnchor editAs="oneCell">
    <xdr:from>
      <xdr:col>7</xdr:col>
      <xdr:colOff>25400</xdr:colOff>
      <xdr:row>347</xdr:row>
      <xdr:rowOff>23391</xdr:rowOff>
    </xdr:from>
    <xdr:to>
      <xdr:col>7</xdr:col>
      <xdr:colOff>609600</xdr:colOff>
      <xdr:row>347</xdr:row>
      <xdr:rowOff>929127</xdr:rowOff>
    </xdr:to>
    <xdr:pic>
      <xdr:nvPicPr>
        <xdr:cNvPr id="957" name="Picture 956">
          <a:extLst>
            <a:ext uri="{FF2B5EF4-FFF2-40B4-BE49-F238E27FC236}">
              <a16:creationId xmlns:a16="http://schemas.microsoft.com/office/drawing/2014/main" xmlns="" id="{B74B13B7-B61B-468E-94CE-0AB4D1BABC33}"/>
            </a:ext>
          </a:extLst>
        </xdr:cNvPr>
        <xdr:cNvPicPr>
          <a:picLocks/>
        </xdr:cNvPicPr>
      </xdr:nvPicPr>
      <xdr:blipFill>
        <a:blip xmlns:r="http://schemas.openxmlformats.org/officeDocument/2006/relationships" r:embed="rId323" cstate="print">
          <a:extLst>
            <a:ext uri="{28A0092B-C50C-407E-A947-70E740481C1C}">
              <a14:useLocalDpi xmlns:a14="http://schemas.microsoft.com/office/drawing/2010/main" xmlns="" val="0"/>
            </a:ext>
          </a:extLst>
        </a:blip>
        <a:stretch>
          <a:fillRect/>
        </a:stretch>
      </xdr:blipFill>
      <xdr:spPr>
        <a:xfrm>
          <a:off x="6169025" y="309452541"/>
          <a:ext cx="584200" cy="905736"/>
        </a:xfrm>
        <a:prstGeom prst="rect">
          <a:avLst/>
        </a:prstGeom>
      </xdr:spPr>
    </xdr:pic>
    <xdr:clientData/>
  </xdr:twoCellAnchor>
  <xdr:twoCellAnchor editAs="oneCell">
    <xdr:from>
      <xdr:col>7</xdr:col>
      <xdr:colOff>25400</xdr:colOff>
      <xdr:row>348</xdr:row>
      <xdr:rowOff>23391</xdr:rowOff>
    </xdr:from>
    <xdr:to>
      <xdr:col>7</xdr:col>
      <xdr:colOff>609600</xdr:colOff>
      <xdr:row>348</xdr:row>
      <xdr:rowOff>929127</xdr:rowOff>
    </xdr:to>
    <xdr:pic>
      <xdr:nvPicPr>
        <xdr:cNvPr id="959" name="Picture 958">
          <a:extLst>
            <a:ext uri="{FF2B5EF4-FFF2-40B4-BE49-F238E27FC236}">
              <a16:creationId xmlns:a16="http://schemas.microsoft.com/office/drawing/2014/main" xmlns="" id="{90CCA20C-9385-D39B-EA5D-967B7834F4A5}"/>
            </a:ext>
          </a:extLst>
        </xdr:cNvPr>
        <xdr:cNvPicPr>
          <a:picLocks/>
        </xdr:cNvPicPr>
      </xdr:nvPicPr>
      <xdr:blipFill>
        <a:blip xmlns:r="http://schemas.openxmlformats.org/officeDocument/2006/relationships" r:embed="rId324" cstate="print">
          <a:extLst>
            <a:ext uri="{28A0092B-C50C-407E-A947-70E740481C1C}">
              <a14:useLocalDpi xmlns:a14="http://schemas.microsoft.com/office/drawing/2010/main" xmlns="" val="0"/>
            </a:ext>
          </a:extLst>
        </a:blip>
        <a:stretch>
          <a:fillRect/>
        </a:stretch>
      </xdr:blipFill>
      <xdr:spPr>
        <a:xfrm>
          <a:off x="6169025" y="310405041"/>
          <a:ext cx="584200" cy="905736"/>
        </a:xfrm>
        <a:prstGeom prst="rect">
          <a:avLst/>
        </a:prstGeom>
      </xdr:spPr>
    </xdr:pic>
    <xdr:clientData/>
  </xdr:twoCellAnchor>
  <xdr:twoCellAnchor editAs="oneCell">
    <xdr:from>
      <xdr:col>7</xdr:col>
      <xdr:colOff>25400</xdr:colOff>
      <xdr:row>349</xdr:row>
      <xdr:rowOff>23391</xdr:rowOff>
    </xdr:from>
    <xdr:to>
      <xdr:col>7</xdr:col>
      <xdr:colOff>609600</xdr:colOff>
      <xdr:row>349</xdr:row>
      <xdr:rowOff>929127</xdr:rowOff>
    </xdr:to>
    <xdr:pic>
      <xdr:nvPicPr>
        <xdr:cNvPr id="961" name="Picture 960">
          <a:extLst>
            <a:ext uri="{FF2B5EF4-FFF2-40B4-BE49-F238E27FC236}">
              <a16:creationId xmlns:a16="http://schemas.microsoft.com/office/drawing/2014/main" xmlns="" id="{BEC50D9C-2505-1D92-07F1-79F9CC540869}"/>
            </a:ext>
          </a:extLst>
        </xdr:cNvPr>
        <xdr:cNvPicPr>
          <a:picLocks/>
        </xdr:cNvPicPr>
      </xdr:nvPicPr>
      <xdr:blipFill>
        <a:blip xmlns:r="http://schemas.openxmlformats.org/officeDocument/2006/relationships" r:embed="rId325" cstate="print">
          <a:extLst>
            <a:ext uri="{28A0092B-C50C-407E-A947-70E740481C1C}">
              <a14:useLocalDpi xmlns:a14="http://schemas.microsoft.com/office/drawing/2010/main" xmlns="" val="0"/>
            </a:ext>
          </a:extLst>
        </a:blip>
        <a:stretch>
          <a:fillRect/>
        </a:stretch>
      </xdr:blipFill>
      <xdr:spPr>
        <a:xfrm>
          <a:off x="6169025" y="311357541"/>
          <a:ext cx="584200" cy="905736"/>
        </a:xfrm>
        <a:prstGeom prst="rect">
          <a:avLst/>
        </a:prstGeom>
      </xdr:spPr>
    </xdr:pic>
    <xdr:clientData/>
  </xdr:twoCellAnchor>
  <xdr:twoCellAnchor editAs="oneCell">
    <xdr:from>
      <xdr:col>7</xdr:col>
      <xdr:colOff>25400</xdr:colOff>
      <xdr:row>350</xdr:row>
      <xdr:rowOff>23391</xdr:rowOff>
    </xdr:from>
    <xdr:to>
      <xdr:col>7</xdr:col>
      <xdr:colOff>609600</xdr:colOff>
      <xdr:row>350</xdr:row>
      <xdr:rowOff>929127</xdr:rowOff>
    </xdr:to>
    <xdr:pic>
      <xdr:nvPicPr>
        <xdr:cNvPr id="963" name="Picture 962">
          <a:extLst>
            <a:ext uri="{FF2B5EF4-FFF2-40B4-BE49-F238E27FC236}">
              <a16:creationId xmlns:a16="http://schemas.microsoft.com/office/drawing/2014/main" xmlns="" id="{5F619890-3E65-FEB3-C74C-818A1E6A643C}"/>
            </a:ext>
          </a:extLst>
        </xdr:cNvPr>
        <xdr:cNvPicPr>
          <a:picLocks/>
        </xdr:cNvPicPr>
      </xdr:nvPicPr>
      <xdr:blipFill>
        <a:blip xmlns:r="http://schemas.openxmlformats.org/officeDocument/2006/relationships" r:embed="rId326" cstate="print">
          <a:extLst>
            <a:ext uri="{28A0092B-C50C-407E-A947-70E740481C1C}">
              <a14:useLocalDpi xmlns:a14="http://schemas.microsoft.com/office/drawing/2010/main" xmlns="" val="0"/>
            </a:ext>
          </a:extLst>
        </a:blip>
        <a:stretch>
          <a:fillRect/>
        </a:stretch>
      </xdr:blipFill>
      <xdr:spPr>
        <a:xfrm>
          <a:off x="6169025" y="312310041"/>
          <a:ext cx="584200" cy="905736"/>
        </a:xfrm>
        <a:prstGeom prst="rect">
          <a:avLst/>
        </a:prstGeom>
      </xdr:spPr>
    </xdr:pic>
    <xdr:clientData/>
  </xdr:twoCellAnchor>
  <xdr:twoCellAnchor editAs="oneCell">
    <xdr:from>
      <xdr:col>7</xdr:col>
      <xdr:colOff>25400</xdr:colOff>
      <xdr:row>351</xdr:row>
      <xdr:rowOff>23391</xdr:rowOff>
    </xdr:from>
    <xdr:to>
      <xdr:col>7</xdr:col>
      <xdr:colOff>609600</xdr:colOff>
      <xdr:row>351</xdr:row>
      <xdr:rowOff>929127</xdr:rowOff>
    </xdr:to>
    <xdr:pic>
      <xdr:nvPicPr>
        <xdr:cNvPr id="965" name="Picture 964">
          <a:extLst>
            <a:ext uri="{FF2B5EF4-FFF2-40B4-BE49-F238E27FC236}">
              <a16:creationId xmlns:a16="http://schemas.microsoft.com/office/drawing/2014/main" xmlns="" id="{0E2517B6-0880-8097-BBA5-5945C450D51F}"/>
            </a:ext>
          </a:extLst>
        </xdr:cNvPr>
        <xdr:cNvPicPr>
          <a:picLocks/>
        </xdr:cNvPicPr>
      </xdr:nvPicPr>
      <xdr:blipFill>
        <a:blip xmlns:r="http://schemas.openxmlformats.org/officeDocument/2006/relationships" r:embed="rId327" cstate="print">
          <a:extLst>
            <a:ext uri="{28A0092B-C50C-407E-A947-70E740481C1C}">
              <a14:useLocalDpi xmlns:a14="http://schemas.microsoft.com/office/drawing/2010/main" xmlns="" val="0"/>
            </a:ext>
          </a:extLst>
        </a:blip>
        <a:stretch>
          <a:fillRect/>
        </a:stretch>
      </xdr:blipFill>
      <xdr:spPr>
        <a:xfrm>
          <a:off x="6169025" y="313262541"/>
          <a:ext cx="584200" cy="905736"/>
        </a:xfrm>
        <a:prstGeom prst="rect">
          <a:avLst/>
        </a:prstGeom>
      </xdr:spPr>
    </xdr:pic>
    <xdr:clientData/>
  </xdr:twoCellAnchor>
  <xdr:twoCellAnchor editAs="oneCell">
    <xdr:from>
      <xdr:col>7</xdr:col>
      <xdr:colOff>25400</xdr:colOff>
      <xdr:row>352</xdr:row>
      <xdr:rowOff>23391</xdr:rowOff>
    </xdr:from>
    <xdr:to>
      <xdr:col>7</xdr:col>
      <xdr:colOff>609600</xdr:colOff>
      <xdr:row>352</xdr:row>
      <xdr:rowOff>929127</xdr:rowOff>
    </xdr:to>
    <xdr:pic>
      <xdr:nvPicPr>
        <xdr:cNvPr id="967" name="Picture 966">
          <a:extLst>
            <a:ext uri="{FF2B5EF4-FFF2-40B4-BE49-F238E27FC236}">
              <a16:creationId xmlns:a16="http://schemas.microsoft.com/office/drawing/2014/main" xmlns="" id="{4F809213-6ABB-8586-46D2-047C6F925BA5}"/>
            </a:ext>
          </a:extLst>
        </xdr:cNvPr>
        <xdr:cNvPicPr>
          <a:picLocks/>
        </xdr:cNvPicPr>
      </xdr:nvPicPr>
      <xdr:blipFill>
        <a:blip xmlns:r="http://schemas.openxmlformats.org/officeDocument/2006/relationships" r:embed="rId328" cstate="print">
          <a:extLst>
            <a:ext uri="{28A0092B-C50C-407E-A947-70E740481C1C}">
              <a14:useLocalDpi xmlns:a14="http://schemas.microsoft.com/office/drawing/2010/main" xmlns="" val="0"/>
            </a:ext>
          </a:extLst>
        </a:blip>
        <a:stretch>
          <a:fillRect/>
        </a:stretch>
      </xdr:blipFill>
      <xdr:spPr>
        <a:xfrm>
          <a:off x="6169025" y="314215041"/>
          <a:ext cx="584200" cy="905736"/>
        </a:xfrm>
        <a:prstGeom prst="rect">
          <a:avLst/>
        </a:prstGeom>
      </xdr:spPr>
    </xdr:pic>
    <xdr:clientData/>
  </xdr:twoCellAnchor>
  <xdr:twoCellAnchor editAs="oneCell">
    <xdr:from>
      <xdr:col>7</xdr:col>
      <xdr:colOff>25400</xdr:colOff>
      <xdr:row>353</xdr:row>
      <xdr:rowOff>23391</xdr:rowOff>
    </xdr:from>
    <xdr:to>
      <xdr:col>7</xdr:col>
      <xdr:colOff>609600</xdr:colOff>
      <xdr:row>353</xdr:row>
      <xdr:rowOff>929127</xdr:rowOff>
    </xdr:to>
    <xdr:pic>
      <xdr:nvPicPr>
        <xdr:cNvPr id="969" name="Picture 968">
          <a:extLst>
            <a:ext uri="{FF2B5EF4-FFF2-40B4-BE49-F238E27FC236}">
              <a16:creationId xmlns:a16="http://schemas.microsoft.com/office/drawing/2014/main" xmlns="" id="{9F708E2A-0084-58E3-68DB-D64FB0CF7FAD}"/>
            </a:ext>
          </a:extLst>
        </xdr:cNvPr>
        <xdr:cNvPicPr>
          <a:picLocks/>
        </xdr:cNvPicPr>
      </xdr:nvPicPr>
      <xdr:blipFill>
        <a:blip xmlns:r="http://schemas.openxmlformats.org/officeDocument/2006/relationships" r:embed="rId329" cstate="print">
          <a:extLst>
            <a:ext uri="{28A0092B-C50C-407E-A947-70E740481C1C}">
              <a14:useLocalDpi xmlns:a14="http://schemas.microsoft.com/office/drawing/2010/main" xmlns="" val="0"/>
            </a:ext>
          </a:extLst>
        </a:blip>
        <a:stretch>
          <a:fillRect/>
        </a:stretch>
      </xdr:blipFill>
      <xdr:spPr>
        <a:xfrm>
          <a:off x="6169025" y="315167541"/>
          <a:ext cx="584200" cy="905736"/>
        </a:xfrm>
        <a:prstGeom prst="rect">
          <a:avLst/>
        </a:prstGeom>
      </xdr:spPr>
    </xdr:pic>
    <xdr:clientData/>
  </xdr:twoCellAnchor>
  <xdr:twoCellAnchor editAs="oneCell">
    <xdr:from>
      <xdr:col>7</xdr:col>
      <xdr:colOff>25400</xdr:colOff>
      <xdr:row>354</xdr:row>
      <xdr:rowOff>23391</xdr:rowOff>
    </xdr:from>
    <xdr:to>
      <xdr:col>7</xdr:col>
      <xdr:colOff>609600</xdr:colOff>
      <xdr:row>354</xdr:row>
      <xdr:rowOff>929127</xdr:rowOff>
    </xdr:to>
    <xdr:pic>
      <xdr:nvPicPr>
        <xdr:cNvPr id="971" name="Picture 970">
          <a:extLst>
            <a:ext uri="{FF2B5EF4-FFF2-40B4-BE49-F238E27FC236}">
              <a16:creationId xmlns:a16="http://schemas.microsoft.com/office/drawing/2014/main" xmlns="" id="{1513F913-9283-9725-B04A-074DD3E932AE}"/>
            </a:ext>
          </a:extLst>
        </xdr:cNvPr>
        <xdr:cNvPicPr>
          <a:picLocks/>
        </xdr:cNvPicPr>
      </xdr:nvPicPr>
      <xdr:blipFill>
        <a:blip xmlns:r="http://schemas.openxmlformats.org/officeDocument/2006/relationships" r:embed="rId330" cstate="print">
          <a:extLst>
            <a:ext uri="{28A0092B-C50C-407E-A947-70E740481C1C}">
              <a14:useLocalDpi xmlns:a14="http://schemas.microsoft.com/office/drawing/2010/main" xmlns="" val="0"/>
            </a:ext>
          </a:extLst>
        </a:blip>
        <a:stretch>
          <a:fillRect/>
        </a:stretch>
      </xdr:blipFill>
      <xdr:spPr>
        <a:xfrm>
          <a:off x="6169025" y="316120041"/>
          <a:ext cx="584200" cy="905736"/>
        </a:xfrm>
        <a:prstGeom prst="rect">
          <a:avLst/>
        </a:prstGeom>
      </xdr:spPr>
    </xdr:pic>
    <xdr:clientData/>
  </xdr:twoCellAnchor>
  <xdr:twoCellAnchor editAs="oneCell">
    <xdr:from>
      <xdr:col>7</xdr:col>
      <xdr:colOff>25400</xdr:colOff>
      <xdr:row>355</xdr:row>
      <xdr:rowOff>23391</xdr:rowOff>
    </xdr:from>
    <xdr:to>
      <xdr:col>7</xdr:col>
      <xdr:colOff>609600</xdr:colOff>
      <xdr:row>355</xdr:row>
      <xdr:rowOff>929127</xdr:rowOff>
    </xdr:to>
    <xdr:pic>
      <xdr:nvPicPr>
        <xdr:cNvPr id="973" name="Picture 972">
          <a:extLst>
            <a:ext uri="{FF2B5EF4-FFF2-40B4-BE49-F238E27FC236}">
              <a16:creationId xmlns:a16="http://schemas.microsoft.com/office/drawing/2014/main" xmlns="" id="{069FA32F-3CBF-3357-5FC0-96E155AA01A7}"/>
            </a:ext>
          </a:extLst>
        </xdr:cNvPr>
        <xdr:cNvPicPr>
          <a:picLocks/>
        </xdr:cNvPicPr>
      </xdr:nvPicPr>
      <xdr:blipFill>
        <a:blip xmlns:r="http://schemas.openxmlformats.org/officeDocument/2006/relationships" r:embed="rId331" cstate="print">
          <a:extLst>
            <a:ext uri="{28A0092B-C50C-407E-A947-70E740481C1C}">
              <a14:useLocalDpi xmlns:a14="http://schemas.microsoft.com/office/drawing/2010/main" xmlns="" val="0"/>
            </a:ext>
          </a:extLst>
        </a:blip>
        <a:stretch>
          <a:fillRect/>
        </a:stretch>
      </xdr:blipFill>
      <xdr:spPr>
        <a:xfrm>
          <a:off x="6169025" y="317072541"/>
          <a:ext cx="584200" cy="905736"/>
        </a:xfrm>
        <a:prstGeom prst="rect">
          <a:avLst/>
        </a:prstGeom>
      </xdr:spPr>
    </xdr:pic>
    <xdr:clientData/>
  </xdr:twoCellAnchor>
  <xdr:twoCellAnchor editAs="oneCell">
    <xdr:from>
      <xdr:col>7</xdr:col>
      <xdr:colOff>25400</xdr:colOff>
      <xdr:row>356</xdr:row>
      <xdr:rowOff>23391</xdr:rowOff>
    </xdr:from>
    <xdr:to>
      <xdr:col>7</xdr:col>
      <xdr:colOff>609600</xdr:colOff>
      <xdr:row>356</xdr:row>
      <xdr:rowOff>929127</xdr:rowOff>
    </xdr:to>
    <xdr:pic>
      <xdr:nvPicPr>
        <xdr:cNvPr id="975" name="Picture 974">
          <a:extLst>
            <a:ext uri="{FF2B5EF4-FFF2-40B4-BE49-F238E27FC236}">
              <a16:creationId xmlns:a16="http://schemas.microsoft.com/office/drawing/2014/main" xmlns="" id="{7AD5BA36-43CF-8A66-9E1F-F131015D9749}"/>
            </a:ext>
          </a:extLst>
        </xdr:cNvPr>
        <xdr:cNvPicPr>
          <a:picLocks/>
        </xdr:cNvPicPr>
      </xdr:nvPicPr>
      <xdr:blipFill>
        <a:blip xmlns:r="http://schemas.openxmlformats.org/officeDocument/2006/relationships" r:embed="rId332" cstate="print">
          <a:extLst>
            <a:ext uri="{28A0092B-C50C-407E-A947-70E740481C1C}">
              <a14:useLocalDpi xmlns:a14="http://schemas.microsoft.com/office/drawing/2010/main" xmlns="" val="0"/>
            </a:ext>
          </a:extLst>
        </a:blip>
        <a:stretch>
          <a:fillRect/>
        </a:stretch>
      </xdr:blipFill>
      <xdr:spPr>
        <a:xfrm>
          <a:off x="6169025" y="318025041"/>
          <a:ext cx="584200" cy="905736"/>
        </a:xfrm>
        <a:prstGeom prst="rect">
          <a:avLst/>
        </a:prstGeom>
      </xdr:spPr>
    </xdr:pic>
    <xdr:clientData/>
  </xdr:twoCellAnchor>
  <xdr:twoCellAnchor editAs="oneCell">
    <xdr:from>
      <xdr:col>7</xdr:col>
      <xdr:colOff>25400</xdr:colOff>
      <xdr:row>357</xdr:row>
      <xdr:rowOff>23391</xdr:rowOff>
    </xdr:from>
    <xdr:to>
      <xdr:col>7</xdr:col>
      <xdr:colOff>609600</xdr:colOff>
      <xdr:row>357</xdr:row>
      <xdr:rowOff>929127</xdr:rowOff>
    </xdr:to>
    <xdr:pic>
      <xdr:nvPicPr>
        <xdr:cNvPr id="977" name="Picture 976">
          <a:extLst>
            <a:ext uri="{FF2B5EF4-FFF2-40B4-BE49-F238E27FC236}">
              <a16:creationId xmlns:a16="http://schemas.microsoft.com/office/drawing/2014/main" xmlns="" id="{0D4D60CC-B0E6-9C17-E4B9-861E83E81F7F}"/>
            </a:ext>
          </a:extLst>
        </xdr:cNvPr>
        <xdr:cNvPicPr>
          <a:picLocks/>
        </xdr:cNvPicPr>
      </xdr:nvPicPr>
      <xdr:blipFill>
        <a:blip xmlns:r="http://schemas.openxmlformats.org/officeDocument/2006/relationships" r:embed="rId333" cstate="print">
          <a:extLst>
            <a:ext uri="{28A0092B-C50C-407E-A947-70E740481C1C}">
              <a14:useLocalDpi xmlns:a14="http://schemas.microsoft.com/office/drawing/2010/main" xmlns="" val="0"/>
            </a:ext>
          </a:extLst>
        </a:blip>
        <a:stretch>
          <a:fillRect/>
        </a:stretch>
      </xdr:blipFill>
      <xdr:spPr>
        <a:xfrm>
          <a:off x="6169025" y="318977541"/>
          <a:ext cx="584200" cy="905736"/>
        </a:xfrm>
        <a:prstGeom prst="rect">
          <a:avLst/>
        </a:prstGeom>
      </xdr:spPr>
    </xdr:pic>
    <xdr:clientData/>
  </xdr:twoCellAnchor>
  <xdr:twoCellAnchor editAs="oneCell">
    <xdr:from>
      <xdr:col>7</xdr:col>
      <xdr:colOff>25400</xdr:colOff>
      <xdr:row>358</xdr:row>
      <xdr:rowOff>23391</xdr:rowOff>
    </xdr:from>
    <xdr:to>
      <xdr:col>7</xdr:col>
      <xdr:colOff>609600</xdr:colOff>
      <xdr:row>358</xdr:row>
      <xdr:rowOff>929127</xdr:rowOff>
    </xdr:to>
    <xdr:pic>
      <xdr:nvPicPr>
        <xdr:cNvPr id="979" name="Picture 978">
          <a:extLst>
            <a:ext uri="{FF2B5EF4-FFF2-40B4-BE49-F238E27FC236}">
              <a16:creationId xmlns:a16="http://schemas.microsoft.com/office/drawing/2014/main" xmlns="" id="{AD7B4350-76E8-0C6F-9874-D297FF2299A4}"/>
            </a:ext>
          </a:extLst>
        </xdr:cNvPr>
        <xdr:cNvPicPr>
          <a:picLocks/>
        </xdr:cNvPicPr>
      </xdr:nvPicPr>
      <xdr:blipFill>
        <a:blip xmlns:r="http://schemas.openxmlformats.org/officeDocument/2006/relationships" r:embed="rId334" cstate="print">
          <a:extLst>
            <a:ext uri="{28A0092B-C50C-407E-A947-70E740481C1C}">
              <a14:useLocalDpi xmlns:a14="http://schemas.microsoft.com/office/drawing/2010/main" xmlns="" val="0"/>
            </a:ext>
          </a:extLst>
        </a:blip>
        <a:stretch>
          <a:fillRect/>
        </a:stretch>
      </xdr:blipFill>
      <xdr:spPr>
        <a:xfrm>
          <a:off x="6169025" y="319930041"/>
          <a:ext cx="584200" cy="905736"/>
        </a:xfrm>
        <a:prstGeom prst="rect">
          <a:avLst/>
        </a:prstGeom>
      </xdr:spPr>
    </xdr:pic>
    <xdr:clientData/>
  </xdr:twoCellAnchor>
  <xdr:twoCellAnchor editAs="oneCell">
    <xdr:from>
      <xdr:col>7</xdr:col>
      <xdr:colOff>25400</xdr:colOff>
      <xdr:row>359</xdr:row>
      <xdr:rowOff>23391</xdr:rowOff>
    </xdr:from>
    <xdr:to>
      <xdr:col>7</xdr:col>
      <xdr:colOff>609600</xdr:colOff>
      <xdr:row>359</xdr:row>
      <xdr:rowOff>929127</xdr:rowOff>
    </xdr:to>
    <xdr:pic>
      <xdr:nvPicPr>
        <xdr:cNvPr id="981" name="Picture 980">
          <a:extLst>
            <a:ext uri="{FF2B5EF4-FFF2-40B4-BE49-F238E27FC236}">
              <a16:creationId xmlns:a16="http://schemas.microsoft.com/office/drawing/2014/main" xmlns="" id="{FEFC2B2C-D9D4-FA98-A9A0-0D06EB711001}"/>
            </a:ext>
          </a:extLst>
        </xdr:cNvPr>
        <xdr:cNvPicPr>
          <a:picLocks/>
        </xdr:cNvPicPr>
      </xdr:nvPicPr>
      <xdr:blipFill>
        <a:blip xmlns:r="http://schemas.openxmlformats.org/officeDocument/2006/relationships" r:embed="rId335" cstate="print">
          <a:extLst>
            <a:ext uri="{28A0092B-C50C-407E-A947-70E740481C1C}">
              <a14:useLocalDpi xmlns:a14="http://schemas.microsoft.com/office/drawing/2010/main" xmlns="" val="0"/>
            </a:ext>
          </a:extLst>
        </a:blip>
        <a:stretch>
          <a:fillRect/>
        </a:stretch>
      </xdr:blipFill>
      <xdr:spPr>
        <a:xfrm>
          <a:off x="6169025" y="320882541"/>
          <a:ext cx="584200" cy="905736"/>
        </a:xfrm>
        <a:prstGeom prst="rect">
          <a:avLst/>
        </a:prstGeom>
      </xdr:spPr>
    </xdr:pic>
    <xdr:clientData/>
  </xdr:twoCellAnchor>
  <xdr:twoCellAnchor editAs="oneCell">
    <xdr:from>
      <xdr:col>7</xdr:col>
      <xdr:colOff>25400</xdr:colOff>
      <xdr:row>360</xdr:row>
      <xdr:rowOff>23391</xdr:rowOff>
    </xdr:from>
    <xdr:to>
      <xdr:col>7</xdr:col>
      <xdr:colOff>609600</xdr:colOff>
      <xdr:row>360</xdr:row>
      <xdr:rowOff>929127</xdr:rowOff>
    </xdr:to>
    <xdr:pic>
      <xdr:nvPicPr>
        <xdr:cNvPr id="983" name="Picture 982">
          <a:extLst>
            <a:ext uri="{FF2B5EF4-FFF2-40B4-BE49-F238E27FC236}">
              <a16:creationId xmlns:a16="http://schemas.microsoft.com/office/drawing/2014/main" xmlns="" id="{086923F7-8703-CE75-F482-9F5852C64666}"/>
            </a:ext>
          </a:extLst>
        </xdr:cNvPr>
        <xdr:cNvPicPr>
          <a:picLocks/>
        </xdr:cNvPicPr>
      </xdr:nvPicPr>
      <xdr:blipFill>
        <a:blip xmlns:r="http://schemas.openxmlformats.org/officeDocument/2006/relationships" r:embed="rId336" cstate="print">
          <a:extLst>
            <a:ext uri="{28A0092B-C50C-407E-A947-70E740481C1C}">
              <a14:useLocalDpi xmlns:a14="http://schemas.microsoft.com/office/drawing/2010/main" xmlns="" val="0"/>
            </a:ext>
          </a:extLst>
        </a:blip>
        <a:stretch>
          <a:fillRect/>
        </a:stretch>
      </xdr:blipFill>
      <xdr:spPr>
        <a:xfrm>
          <a:off x="6169025" y="321835041"/>
          <a:ext cx="584200" cy="905736"/>
        </a:xfrm>
        <a:prstGeom prst="rect">
          <a:avLst/>
        </a:prstGeom>
      </xdr:spPr>
    </xdr:pic>
    <xdr:clientData/>
  </xdr:twoCellAnchor>
  <xdr:twoCellAnchor editAs="oneCell">
    <xdr:from>
      <xdr:col>7</xdr:col>
      <xdr:colOff>25400</xdr:colOff>
      <xdr:row>361</xdr:row>
      <xdr:rowOff>23391</xdr:rowOff>
    </xdr:from>
    <xdr:to>
      <xdr:col>7</xdr:col>
      <xdr:colOff>609600</xdr:colOff>
      <xdr:row>361</xdr:row>
      <xdr:rowOff>929127</xdr:rowOff>
    </xdr:to>
    <xdr:pic>
      <xdr:nvPicPr>
        <xdr:cNvPr id="985" name="Picture 984">
          <a:extLst>
            <a:ext uri="{FF2B5EF4-FFF2-40B4-BE49-F238E27FC236}">
              <a16:creationId xmlns:a16="http://schemas.microsoft.com/office/drawing/2014/main" xmlns="" id="{F7F0948A-7A2A-D2A7-BDCF-EEB7305FBC39}"/>
            </a:ext>
          </a:extLst>
        </xdr:cNvPr>
        <xdr:cNvPicPr>
          <a:picLocks/>
        </xdr:cNvPicPr>
      </xdr:nvPicPr>
      <xdr:blipFill>
        <a:blip xmlns:r="http://schemas.openxmlformats.org/officeDocument/2006/relationships" r:embed="rId337" cstate="print">
          <a:extLst>
            <a:ext uri="{28A0092B-C50C-407E-A947-70E740481C1C}">
              <a14:useLocalDpi xmlns:a14="http://schemas.microsoft.com/office/drawing/2010/main" xmlns="" val="0"/>
            </a:ext>
          </a:extLst>
        </a:blip>
        <a:stretch>
          <a:fillRect/>
        </a:stretch>
      </xdr:blipFill>
      <xdr:spPr>
        <a:xfrm>
          <a:off x="6169025" y="322787541"/>
          <a:ext cx="584200" cy="905736"/>
        </a:xfrm>
        <a:prstGeom prst="rect">
          <a:avLst/>
        </a:prstGeom>
      </xdr:spPr>
    </xdr:pic>
    <xdr:clientData/>
  </xdr:twoCellAnchor>
  <xdr:twoCellAnchor editAs="oneCell">
    <xdr:from>
      <xdr:col>7</xdr:col>
      <xdr:colOff>25400</xdr:colOff>
      <xdr:row>362</xdr:row>
      <xdr:rowOff>23391</xdr:rowOff>
    </xdr:from>
    <xdr:to>
      <xdr:col>7</xdr:col>
      <xdr:colOff>609600</xdr:colOff>
      <xdr:row>362</xdr:row>
      <xdr:rowOff>929127</xdr:rowOff>
    </xdr:to>
    <xdr:pic>
      <xdr:nvPicPr>
        <xdr:cNvPr id="987" name="Picture 986">
          <a:extLst>
            <a:ext uri="{FF2B5EF4-FFF2-40B4-BE49-F238E27FC236}">
              <a16:creationId xmlns:a16="http://schemas.microsoft.com/office/drawing/2014/main" xmlns="" id="{692A7745-3D8D-51C2-BA6A-A77E6366474B}"/>
            </a:ext>
          </a:extLst>
        </xdr:cNvPr>
        <xdr:cNvPicPr>
          <a:picLocks/>
        </xdr:cNvPicPr>
      </xdr:nvPicPr>
      <xdr:blipFill>
        <a:blip xmlns:r="http://schemas.openxmlformats.org/officeDocument/2006/relationships" r:embed="rId338" cstate="print">
          <a:extLst>
            <a:ext uri="{28A0092B-C50C-407E-A947-70E740481C1C}">
              <a14:useLocalDpi xmlns:a14="http://schemas.microsoft.com/office/drawing/2010/main" xmlns="" val="0"/>
            </a:ext>
          </a:extLst>
        </a:blip>
        <a:stretch>
          <a:fillRect/>
        </a:stretch>
      </xdr:blipFill>
      <xdr:spPr>
        <a:xfrm>
          <a:off x="6169025" y="323740041"/>
          <a:ext cx="584200" cy="905736"/>
        </a:xfrm>
        <a:prstGeom prst="rect">
          <a:avLst/>
        </a:prstGeom>
      </xdr:spPr>
    </xdr:pic>
    <xdr:clientData/>
  </xdr:twoCellAnchor>
  <xdr:twoCellAnchor editAs="oneCell">
    <xdr:from>
      <xdr:col>7</xdr:col>
      <xdr:colOff>25400</xdr:colOff>
      <xdr:row>363</xdr:row>
      <xdr:rowOff>23391</xdr:rowOff>
    </xdr:from>
    <xdr:to>
      <xdr:col>7</xdr:col>
      <xdr:colOff>609600</xdr:colOff>
      <xdr:row>363</xdr:row>
      <xdr:rowOff>929127</xdr:rowOff>
    </xdr:to>
    <xdr:pic>
      <xdr:nvPicPr>
        <xdr:cNvPr id="989" name="Picture 988">
          <a:extLst>
            <a:ext uri="{FF2B5EF4-FFF2-40B4-BE49-F238E27FC236}">
              <a16:creationId xmlns:a16="http://schemas.microsoft.com/office/drawing/2014/main" xmlns="" id="{02EFE641-FF15-CB23-65FC-6F30344C54B5}"/>
            </a:ext>
          </a:extLst>
        </xdr:cNvPr>
        <xdr:cNvPicPr>
          <a:picLocks/>
        </xdr:cNvPicPr>
      </xdr:nvPicPr>
      <xdr:blipFill>
        <a:blip xmlns:r="http://schemas.openxmlformats.org/officeDocument/2006/relationships" r:embed="rId339" cstate="print">
          <a:extLst>
            <a:ext uri="{28A0092B-C50C-407E-A947-70E740481C1C}">
              <a14:useLocalDpi xmlns:a14="http://schemas.microsoft.com/office/drawing/2010/main" xmlns="" val="0"/>
            </a:ext>
          </a:extLst>
        </a:blip>
        <a:stretch>
          <a:fillRect/>
        </a:stretch>
      </xdr:blipFill>
      <xdr:spPr>
        <a:xfrm>
          <a:off x="6169025" y="324692541"/>
          <a:ext cx="584200" cy="905736"/>
        </a:xfrm>
        <a:prstGeom prst="rect">
          <a:avLst/>
        </a:prstGeom>
      </xdr:spPr>
    </xdr:pic>
    <xdr:clientData/>
  </xdr:twoCellAnchor>
  <xdr:twoCellAnchor editAs="oneCell">
    <xdr:from>
      <xdr:col>7</xdr:col>
      <xdr:colOff>25400</xdr:colOff>
      <xdr:row>364</xdr:row>
      <xdr:rowOff>23391</xdr:rowOff>
    </xdr:from>
    <xdr:to>
      <xdr:col>7</xdr:col>
      <xdr:colOff>609600</xdr:colOff>
      <xdr:row>364</xdr:row>
      <xdr:rowOff>929127</xdr:rowOff>
    </xdr:to>
    <xdr:pic>
      <xdr:nvPicPr>
        <xdr:cNvPr id="991" name="Picture 990">
          <a:extLst>
            <a:ext uri="{FF2B5EF4-FFF2-40B4-BE49-F238E27FC236}">
              <a16:creationId xmlns:a16="http://schemas.microsoft.com/office/drawing/2014/main" xmlns="" id="{17D7D1AA-BF45-B0CB-03C3-D82C6BD12B76}"/>
            </a:ext>
          </a:extLst>
        </xdr:cNvPr>
        <xdr:cNvPicPr>
          <a:picLocks/>
        </xdr:cNvPicPr>
      </xdr:nvPicPr>
      <xdr:blipFill>
        <a:blip xmlns:r="http://schemas.openxmlformats.org/officeDocument/2006/relationships" r:embed="rId340" cstate="print">
          <a:extLst>
            <a:ext uri="{28A0092B-C50C-407E-A947-70E740481C1C}">
              <a14:useLocalDpi xmlns:a14="http://schemas.microsoft.com/office/drawing/2010/main" xmlns="" val="0"/>
            </a:ext>
          </a:extLst>
        </a:blip>
        <a:stretch>
          <a:fillRect/>
        </a:stretch>
      </xdr:blipFill>
      <xdr:spPr>
        <a:xfrm>
          <a:off x="6169025" y="325645041"/>
          <a:ext cx="584200" cy="905736"/>
        </a:xfrm>
        <a:prstGeom prst="rect">
          <a:avLst/>
        </a:prstGeom>
      </xdr:spPr>
    </xdr:pic>
    <xdr:clientData/>
  </xdr:twoCellAnchor>
  <xdr:twoCellAnchor editAs="oneCell">
    <xdr:from>
      <xdr:col>7</xdr:col>
      <xdr:colOff>25400</xdr:colOff>
      <xdr:row>365</xdr:row>
      <xdr:rowOff>23391</xdr:rowOff>
    </xdr:from>
    <xdr:to>
      <xdr:col>7</xdr:col>
      <xdr:colOff>609600</xdr:colOff>
      <xdr:row>365</xdr:row>
      <xdr:rowOff>929127</xdr:rowOff>
    </xdr:to>
    <xdr:pic>
      <xdr:nvPicPr>
        <xdr:cNvPr id="993" name="Picture 992">
          <a:extLst>
            <a:ext uri="{FF2B5EF4-FFF2-40B4-BE49-F238E27FC236}">
              <a16:creationId xmlns:a16="http://schemas.microsoft.com/office/drawing/2014/main" xmlns="" id="{DF1EF7DE-045E-AB5A-52B0-52F2D166E77E}"/>
            </a:ext>
          </a:extLst>
        </xdr:cNvPr>
        <xdr:cNvPicPr>
          <a:picLocks/>
        </xdr:cNvPicPr>
      </xdr:nvPicPr>
      <xdr:blipFill>
        <a:blip xmlns:r="http://schemas.openxmlformats.org/officeDocument/2006/relationships" r:embed="rId341" cstate="print">
          <a:extLst>
            <a:ext uri="{28A0092B-C50C-407E-A947-70E740481C1C}">
              <a14:useLocalDpi xmlns:a14="http://schemas.microsoft.com/office/drawing/2010/main" xmlns="" val="0"/>
            </a:ext>
          </a:extLst>
        </a:blip>
        <a:stretch>
          <a:fillRect/>
        </a:stretch>
      </xdr:blipFill>
      <xdr:spPr>
        <a:xfrm>
          <a:off x="6169025" y="326597541"/>
          <a:ext cx="584200" cy="905736"/>
        </a:xfrm>
        <a:prstGeom prst="rect">
          <a:avLst/>
        </a:prstGeom>
      </xdr:spPr>
    </xdr:pic>
    <xdr:clientData/>
  </xdr:twoCellAnchor>
  <xdr:twoCellAnchor editAs="oneCell">
    <xdr:from>
      <xdr:col>7</xdr:col>
      <xdr:colOff>25400</xdr:colOff>
      <xdr:row>366</xdr:row>
      <xdr:rowOff>23391</xdr:rowOff>
    </xdr:from>
    <xdr:to>
      <xdr:col>7</xdr:col>
      <xdr:colOff>609600</xdr:colOff>
      <xdr:row>366</xdr:row>
      <xdr:rowOff>929127</xdr:rowOff>
    </xdr:to>
    <xdr:pic>
      <xdr:nvPicPr>
        <xdr:cNvPr id="995" name="Picture 994">
          <a:extLst>
            <a:ext uri="{FF2B5EF4-FFF2-40B4-BE49-F238E27FC236}">
              <a16:creationId xmlns:a16="http://schemas.microsoft.com/office/drawing/2014/main" xmlns="" id="{D8D8B738-880A-26C3-67C2-ADB7E9F0CC3B}"/>
            </a:ext>
          </a:extLst>
        </xdr:cNvPr>
        <xdr:cNvPicPr>
          <a:picLocks/>
        </xdr:cNvPicPr>
      </xdr:nvPicPr>
      <xdr:blipFill>
        <a:blip xmlns:r="http://schemas.openxmlformats.org/officeDocument/2006/relationships" r:embed="rId342" cstate="print">
          <a:extLst>
            <a:ext uri="{28A0092B-C50C-407E-A947-70E740481C1C}">
              <a14:useLocalDpi xmlns:a14="http://schemas.microsoft.com/office/drawing/2010/main" xmlns="" val="0"/>
            </a:ext>
          </a:extLst>
        </a:blip>
        <a:stretch>
          <a:fillRect/>
        </a:stretch>
      </xdr:blipFill>
      <xdr:spPr>
        <a:xfrm>
          <a:off x="6169025" y="327550041"/>
          <a:ext cx="584200" cy="905736"/>
        </a:xfrm>
        <a:prstGeom prst="rect">
          <a:avLst/>
        </a:prstGeom>
      </xdr:spPr>
    </xdr:pic>
    <xdr:clientData/>
  </xdr:twoCellAnchor>
  <xdr:twoCellAnchor editAs="oneCell">
    <xdr:from>
      <xdr:col>7</xdr:col>
      <xdr:colOff>25400</xdr:colOff>
      <xdr:row>367</xdr:row>
      <xdr:rowOff>23391</xdr:rowOff>
    </xdr:from>
    <xdr:to>
      <xdr:col>7</xdr:col>
      <xdr:colOff>609600</xdr:colOff>
      <xdr:row>367</xdr:row>
      <xdr:rowOff>929127</xdr:rowOff>
    </xdr:to>
    <xdr:pic>
      <xdr:nvPicPr>
        <xdr:cNvPr id="997" name="Picture 996">
          <a:extLst>
            <a:ext uri="{FF2B5EF4-FFF2-40B4-BE49-F238E27FC236}">
              <a16:creationId xmlns:a16="http://schemas.microsoft.com/office/drawing/2014/main" xmlns="" id="{B3B7AE17-DCD6-E38A-9088-5E7A7AE7EE2F}"/>
            </a:ext>
          </a:extLst>
        </xdr:cNvPr>
        <xdr:cNvPicPr>
          <a:picLocks/>
        </xdr:cNvPicPr>
      </xdr:nvPicPr>
      <xdr:blipFill>
        <a:blip xmlns:r="http://schemas.openxmlformats.org/officeDocument/2006/relationships" r:embed="rId343" cstate="print">
          <a:extLst>
            <a:ext uri="{28A0092B-C50C-407E-A947-70E740481C1C}">
              <a14:useLocalDpi xmlns:a14="http://schemas.microsoft.com/office/drawing/2010/main" xmlns="" val="0"/>
            </a:ext>
          </a:extLst>
        </a:blip>
        <a:stretch>
          <a:fillRect/>
        </a:stretch>
      </xdr:blipFill>
      <xdr:spPr>
        <a:xfrm>
          <a:off x="6169025" y="328502541"/>
          <a:ext cx="584200" cy="905736"/>
        </a:xfrm>
        <a:prstGeom prst="rect">
          <a:avLst/>
        </a:prstGeom>
      </xdr:spPr>
    </xdr:pic>
    <xdr:clientData/>
  </xdr:twoCellAnchor>
  <xdr:twoCellAnchor editAs="oneCell">
    <xdr:from>
      <xdr:col>7</xdr:col>
      <xdr:colOff>25400</xdr:colOff>
      <xdr:row>368</xdr:row>
      <xdr:rowOff>23391</xdr:rowOff>
    </xdr:from>
    <xdr:to>
      <xdr:col>7</xdr:col>
      <xdr:colOff>609600</xdr:colOff>
      <xdr:row>368</xdr:row>
      <xdr:rowOff>929127</xdr:rowOff>
    </xdr:to>
    <xdr:pic>
      <xdr:nvPicPr>
        <xdr:cNvPr id="999" name="Picture 998">
          <a:extLst>
            <a:ext uri="{FF2B5EF4-FFF2-40B4-BE49-F238E27FC236}">
              <a16:creationId xmlns:a16="http://schemas.microsoft.com/office/drawing/2014/main" xmlns="" id="{00BEDF0A-3742-7C8C-BB0A-2B7AA77995CF}"/>
            </a:ext>
          </a:extLst>
        </xdr:cNvPr>
        <xdr:cNvPicPr>
          <a:picLocks/>
        </xdr:cNvPicPr>
      </xdr:nvPicPr>
      <xdr:blipFill>
        <a:blip xmlns:r="http://schemas.openxmlformats.org/officeDocument/2006/relationships" r:embed="rId344" cstate="print">
          <a:extLst>
            <a:ext uri="{28A0092B-C50C-407E-A947-70E740481C1C}">
              <a14:useLocalDpi xmlns:a14="http://schemas.microsoft.com/office/drawing/2010/main" xmlns="" val="0"/>
            </a:ext>
          </a:extLst>
        </a:blip>
        <a:stretch>
          <a:fillRect/>
        </a:stretch>
      </xdr:blipFill>
      <xdr:spPr>
        <a:xfrm>
          <a:off x="6169025" y="329455041"/>
          <a:ext cx="584200" cy="905736"/>
        </a:xfrm>
        <a:prstGeom prst="rect">
          <a:avLst/>
        </a:prstGeom>
      </xdr:spPr>
    </xdr:pic>
    <xdr:clientData/>
  </xdr:twoCellAnchor>
  <xdr:twoCellAnchor editAs="oneCell">
    <xdr:from>
      <xdr:col>7</xdr:col>
      <xdr:colOff>25400</xdr:colOff>
      <xdr:row>369</xdr:row>
      <xdr:rowOff>23391</xdr:rowOff>
    </xdr:from>
    <xdr:to>
      <xdr:col>7</xdr:col>
      <xdr:colOff>609600</xdr:colOff>
      <xdr:row>369</xdr:row>
      <xdr:rowOff>929127</xdr:rowOff>
    </xdr:to>
    <xdr:pic>
      <xdr:nvPicPr>
        <xdr:cNvPr id="1001" name="Picture 1000">
          <a:extLst>
            <a:ext uri="{FF2B5EF4-FFF2-40B4-BE49-F238E27FC236}">
              <a16:creationId xmlns:a16="http://schemas.microsoft.com/office/drawing/2014/main" xmlns="" id="{09D8F289-5DE0-52FB-B306-56A6E5787DE7}"/>
            </a:ext>
          </a:extLst>
        </xdr:cNvPr>
        <xdr:cNvPicPr>
          <a:picLocks/>
        </xdr:cNvPicPr>
      </xdr:nvPicPr>
      <xdr:blipFill>
        <a:blip xmlns:r="http://schemas.openxmlformats.org/officeDocument/2006/relationships" r:embed="rId345" cstate="print">
          <a:extLst>
            <a:ext uri="{28A0092B-C50C-407E-A947-70E740481C1C}">
              <a14:useLocalDpi xmlns:a14="http://schemas.microsoft.com/office/drawing/2010/main" xmlns="" val="0"/>
            </a:ext>
          </a:extLst>
        </a:blip>
        <a:stretch>
          <a:fillRect/>
        </a:stretch>
      </xdr:blipFill>
      <xdr:spPr>
        <a:xfrm>
          <a:off x="6169025" y="330407541"/>
          <a:ext cx="584200" cy="905736"/>
        </a:xfrm>
        <a:prstGeom prst="rect">
          <a:avLst/>
        </a:prstGeom>
      </xdr:spPr>
    </xdr:pic>
    <xdr:clientData/>
  </xdr:twoCellAnchor>
  <xdr:twoCellAnchor editAs="oneCell">
    <xdr:from>
      <xdr:col>7</xdr:col>
      <xdr:colOff>25400</xdr:colOff>
      <xdr:row>370</xdr:row>
      <xdr:rowOff>23391</xdr:rowOff>
    </xdr:from>
    <xdr:to>
      <xdr:col>7</xdr:col>
      <xdr:colOff>609600</xdr:colOff>
      <xdr:row>370</xdr:row>
      <xdr:rowOff>929127</xdr:rowOff>
    </xdr:to>
    <xdr:pic>
      <xdr:nvPicPr>
        <xdr:cNvPr id="1003" name="Picture 1002">
          <a:extLst>
            <a:ext uri="{FF2B5EF4-FFF2-40B4-BE49-F238E27FC236}">
              <a16:creationId xmlns:a16="http://schemas.microsoft.com/office/drawing/2014/main" xmlns="" id="{431FF768-FFC0-7E50-9835-9DD55658E45B}"/>
            </a:ext>
          </a:extLst>
        </xdr:cNvPr>
        <xdr:cNvPicPr>
          <a:picLocks/>
        </xdr:cNvPicPr>
      </xdr:nvPicPr>
      <xdr:blipFill>
        <a:blip xmlns:r="http://schemas.openxmlformats.org/officeDocument/2006/relationships" r:embed="rId346" cstate="print">
          <a:extLst>
            <a:ext uri="{28A0092B-C50C-407E-A947-70E740481C1C}">
              <a14:useLocalDpi xmlns:a14="http://schemas.microsoft.com/office/drawing/2010/main" xmlns="" val="0"/>
            </a:ext>
          </a:extLst>
        </a:blip>
        <a:stretch>
          <a:fillRect/>
        </a:stretch>
      </xdr:blipFill>
      <xdr:spPr>
        <a:xfrm>
          <a:off x="6169025" y="331360041"/>
          <a:ext cx="584200" cy="905736"/>
        </a:xfrm>
        <a:prstGeom prst="rect">
          <a:avLst/>
        </a:prstGeom>
      </xdr:spPr>
    </xdr:pic>
    <xdr:clientData/>
  </xdr:twoCellAnchor>
  <xdr:twoCellAnchor editAs="oneCell">
    <xdr:from>
      <xdr:col>7</xdr:col>
      <xdr:colOff>25400</xdr:colOff>
      <xdr:row>371</xdr:row>
      <xdr:rowOff>23391</xdr:rowOff>
    </xdr:from>
    <xdr:to>
      <xdr:col>7</xdr:col>
      <xdr:colOff>609600</xdr:colOff>
      <xdr:row>371</xdr:row>
      <xdr:rowOff>929127</xdr:rowOff>
    </xdr:to>
    <xdr:pic>
      <xdr:nvPicPr>
        <xdr:cNvPr id="1005" name="Picture 1004">
          <a:extLst>
            <a:ext uri="{FF2B5EF4-FFF2-40B4-BE49-F238E27FC236}">
              <a16:creationId xmlns:a16="http://schemas.microsoft.com/office/drawing/2014/main" xmlns="" id="{BB27DE28-A365-424A-D377-74C0F66D4F8E}"/>
            </a:ext>
          </a:extLst>
        </xdr:cNvPr>
        <xdr:cNvPicPr>
          <a:picLocks/>
        </xdr:cNvPicPr>
      </xdr:nvPicPr>
      <xdr:blipFill>
        <a:blip xmlns:r="http://schemas.openxmlformats.org/officeDocument/2006/relationships" r:embed="rId347" cstate="print">
          <a:extLst>
            <a:ext uri="{28A0092B-C50C-407E-A947-70E740481C1C}">
              <a14:useLocalDpi xmlns:a14="http://schemas.microsoft.com/office/drawing/2010/main" xmlns="" val="0"/>
            </a:ext>
          </a:extLst>
        </a:blip>
        <a:stretch>
          <a:fillRect/>
        </a:stretch>
      </xdr:blipFill>
      <xdr:spPr>
        <a:xfrm>
          <a:off x="6169025" y="332312541"/>
          <a:ext cx="584200" cy="905736"/>
        </a:xfrm>
        <a:prstGeom prst="rect">
          <a:avLst/>
        </a:prstGeom>
      </xdr:spPr>
    </xdr:pic>
    <xdr:clientData/>
  </xdr:twoCellAnchor>
  <xdr:twoCellAnchor editAs="oneCell">
    <xdr:from>
      <xdr:col>7</xdr:col>
      <xdr:colOff>25400</xdr:colOff>
      <xdr:row>372</xdr:row>
      <xdr:rowOff>23391</xdr:rowOff>
    </xdr:from>
    <xdr:to>
      <xdr:col>7</xdr:col>
      <xdr:colOff>609600</xdr:colOff>
      <xdr:row>372</xdr:row>
      <xdr:rowOff>929127</xdr:rowOff>
    </xdr:to>
    <xdr:pic>
      <xdr:nvPicPr>
        <xdr:cNvPr id="1007" name="Picture 1006">
          <a:extLst>
            <a:ext uri="{FF2B5EF4-FFF2-40B4-BE49-F238E27FC236}">
              <a16:creationId xmlns:a16="http://schemas.microsoft.com/office/drawing/2014/main" xmlns="" id="{35C164A6-9241-1681-7B0A-6BB2B04B515F}"/>
            </a:ext>
          </a:extLst>
        </xdr:cNvPr>
        <xdr:cNvPicPr>
          <a:picLocks/>
        </xdr:cNvPicPr>
      </xdr:nvPicPr>
      <xdr:blipFill>
        <a:blip xmlns:r="http://schemas.openxmlformats.org/officeDocument/2006/relationships" r:embed="rId348" cstate="print">
          <a:extLst>
            <a:ext uri="{28A0092B-C50C-407E-A947-70E740481C1C}">
              <a14:useLocalDpi xmlns:a14="http://schemas.microsoft.com/office/drawing/2010/main" xmlns="" val="0"/>
            </a:ext>
          </a:extLst>
        </a:blip>
        <a:stretch>
          <a:fillRect/>
        </a:stretch>
      </xdr:blipFill>
      <xdr:spPr>
        <a:xfrm>
          <a:off x="6169025" y="333265041"/>
          <a:ext cx="584200" cy="905736"/>
        </a:xfrm>
        <a:prstGeom prst="rect">
          <a:avLst/>
        </a:prstGeom>
      </xdr:spPr>
    </xdr:pic>
    <xdr:clientData/>
  </xdr:twoCellAnchor>
  <xdr:twoCellAnchor editAs="oneCell">
    <xdr:from>
      <xdr:col>7</xdr:col>
      <xdr:colOff>25400</xdr:colOff>
      <xdr:row>373</xdr:row>
      <xdr:rowOff>23391</xdr:rowOff>
    </xdr:from>
    <xdr:to>
      <xdr:col>7</xdr:col>
      <xdr:colOff>609600</xdr:colOff>
      <xdr:row>373</xdr:row>
      <xdr:rowOff>929127</xdr:rowOff>
    </xdr:to>
    <xdr:pic>
      <xdr:nvPicPr>
        <xdr:cNvPr id="1009" name="Picture 1008">
          <a:extLst>
            <a:ext uri="{FF2B5EF4-FFF2-40B4-BE49-F238E27FC236}">
              <a16:creationId xmlns:a16="http://schemas.microsoft.com/office/drawing/2014/main" xmlns="" id="{1BADF572-4F40-C42B-1F9A-EFC8C1FF75D1}"/>
            </a:ext>
          </a:extLst>
        </xdr:cNvPr>
        <xdr:cNvPicPr>
          <a:picLocks/>
        </xdr:cNvPicPr>
      </xdr:nvPicPr>
      <xdr:blipFill>
        <a:blip xmlns:r="http://schemas.openxmlformats.org/officeDocument/2006/relationships" r:embed="rId349" cstate="print">
          <a:extLst>
            <a:ext uri="{28A0092B-C50C-407E-A947-70E740481C1C}">
              <a14:useLocalDpi xmlns:a14="http://schemas.microsoft.com/office/drawing/2010/main" xmlns="" val="0"/>
            </a:ext>
          </a:extLst>
        </a:blip>
        <a:stretch>
          <a:fillRect/>
        </a:stretch>
      </xdr:blipFill>
      <xdr:spPr>
        <a:xfrm>
          <a:off x="6169025" y="334217541"/>
          <a:ext cx="584200" cy="905736"/>
        </a:xfrm>
        <a:prstGeom prst="rect">
          <a:avLst/>
        </a:prstGeom>
      </xdr:spPr>
    </xdr:pic>
    <xdr:clientData/>
  </xdr:twoCellAnchor>
  <xdr:twoCellAnchor editAs="oneCell">
    <xdr:from>
      <xdr:col>7</xdr:col>
      <xdr:colOff>25400</xdr:colOff>
      <xdr:row>374</xdr:row>
      <xdr:rowOff>23391</xdr:rowOff>
    </xdr:from>
    <xdr:to>
      <xdr:col>7</xdr:col>
      <xdr:colOff>609600</xdr:colOff>
      <xdr:row>374</xdr:row>
      <xdr:rowOff>929127</xdr:rowOff>
    </xdr:to>
    <xdr:pic>
      <xdr:nvPicPr>
        <xdr:cNvPr id="1011" name="Picture 1010">
          <a:extLst>
            <a:ext uri="{FF2B5EF4-FFF2-40B4-BE49-F238E27FC236}">
              <a16:creationId xmlns:a16="http://schemas.microsoft.com/office/drawing/2014/main" xmlns="" id="{890774EB-4FCD-6AFB-2D88-5FD58DBB03E7}"/>
            </a:ext>
          </a:extLst>
        </xdr:cNvPr>
        <xdr:cNvPicPr>
          <a:picLocks/>
        </xdr:cNvPicPr>
      </xdr:nvPicPr>
      <xdr:blipFill>
        <a:blip xmlns:r="http://schemas.openxmlformats.org/officeDocument/2006/relationships" r:embed="rId350" cstate="print">
          <a:extLst>
            <a:ext uri="{28A0092B-C50C-407E-A947-70E740481C1C}">
              <a14:useLocalDpi xmlns:a14="http://schemas.microsoft.com/office/drawing/2010/main" xmlns="" val="0"/>
            </a:ext>
          </a:extLst>
        </a:blip>
        <a:stretch>
          <a:fillRect/>
        </a:stretch>
      </xdr:blipFill>
      <xdr:spPr>
        <a:xfrm>
          <a:off x="6169025" y="335170041"/>
          <a:ext cx="584200" cy="905736"/>
        </a:xfrm>
        <a:prstGeom prst="rect">
          <a:avLst/>
        </a:prstGeom>
      </xdr:spPr>
    </xdr:pic>
    <xdr:clientData/>
  </xdr:twoCellAnchor>
  <xdr:twoCellAnchor editAs="oneCell">
    <xdr:from>
      <xdr:col>7</xdr:col>
      <xdr:colOff>25400</xdr:colOff>
      <xdr:row>375</xdr:row>
      <xdr:rowOff>23391</xdr:rowOff>
    </xdr:from>
    <xdr:to>
      <xdr:col>7</xdr:col>
      <xdr:colOff>609600</xdr:colOff>
      <xdr:row>375</xdr:row>
      <xdr:rowOff>929127</xdr:rowOff>
    </xdr:to>
    <xdr:pic>
      <xdr:nvPicPr>
        <xdr:cNvPr id="1013" name="Picture 1012">
          <a:extLst>
            <a:ext uri="{FF2B5EF4-FFF2-40B4-BE49-F238E27FC236}">
              <a16:creationId xmlns:a16="http://schemas.microsoft.com/office/drawing/2014/main" xmlns="" id="{7BA346B1-250D-29F2-7DAA-9C3A1608A522}"/>
            </a:ext>
          </a:extLst>
        </xdr:cNvPr>
        <xdr:cNvPicPr>
          <a:picLocks/>
        </xdr:cNvPicPr>
      </xdr:nvPicPr>
      <xdr:blipFill>
        <a:blip xmlns:r="http://schemas.openxmlformats.org/officeDocument/2006/relationships" r:embed="rId351" cstate="print">
          <a:extLst>
            <a:ext uri="{28A0092B-C50C-407E-A947-70E740481C1C}">
              <a14:useLocalDpi xmlns:a14="http://schemas.microsoft.com/office/drawing/2010/main" xmlns="" val="0"/>
            </a:ext>
          </a:extLst>
        </a:blip>
        <a:stretch>
          <a:fillRect/>
        </a:stretch>
      </xdr:blipFill>
      <xdr:spPr>
        <a:xfrm>
          <a:off x="6169025" y="336122541"/>
          <a:ext cx="584200" cy="905736"/>
        </a:xfrm>
        <a:prstGeom prst="rect">
          <a:avLst/>
        </a:prstGeom>
      </xdr:spPr>
    </xdr:pic>
    <xdr:clientData/>
  </xdr:twoCellAnchor>
  <xdr:twoCellAnchor editAs="oneCell">
    <xdr:from>
      <xdr:col>7</xdr:col>
      <xdr:colOff>25400</xdr:colOff>
      <xdr:row>376</xdr:row>
      <xdr:rowOff>23391</xdr:rowOff>
    </xdr:from>
    <xdr:to>
      <xdr:col>7</xdr:col>
      <xdr:colOff>609600</xdr:colOff>
      <xdr:row>376</xdr:row>
      <xdr:rowOff>929127</xdr:rowOff>
    </xdr:to>
    <xdr:pic>
      <xdr:nvPicPr>
        <xdr:cNvPr id="1015" name="Picture 1014">
          <a:extLst>
            <a:ext uri="{FF2B5EF4-FFF2-40B4-BE49-F238E27FC236}">
              <a16:creationId xmlns:a16="http://schemas.microsoft.com/office/drawing/2014/main" xmlns="" id="{F8546695-B81F-B1B4-A0F4-DC600DD63C91}"/>
            </a:ext>
          </a:extLst>
        </xdr:cNvPr>
        <xdr:cNvPicPr>
          <a:picLocks/>
        </xdr:cNvPicPr>
      </xdr:nvPicPr>
      <xdr:blipFill>
        <a:blip xmlns:r="http://schemas.openxmlformats.org/officeDocument/2006/relationships" r:embed="rId352" cstate="print">
          <a:extLst>
            <a:ext uri="{28A0092B-C50C-407E-A947-70E740481C1C}">
              <a14:useLocalDpi xmlns:a14="http://schemas.microsoft.com/office/drawing/2010/main" xmlns="" val="0"/>
            </a:ext>
          </a:extLst>
        </a:blip>
        <a:stretch>
          <a:fillRect/>
        </a:stretch>
      </xdr:blipFill>
      <xdr:spPr>
        <a:xfrm>
          <a:off x="6169025" y="337075041"/>
          <a:ext cx="584200" cy="905736"/>
        </a:xfrm>
        <a:prstGeom prst="rect">
          <a:avLst/>
        </a:prstGeom>
      </xdr:spPr>
    </xdr:pic>
    <xdr:clientData/>
  </xdr:twoCellAnchor>
  <xdr:twoCellAnchor editAs="oneCell">
    <xdr:from>
      <xdr:col>7</xdr:col>
      <xdr:colOff>25400</xdr:colOff>
      <xdr:row>377</xdr:row>
      <xdr:rowOff>23391</xdr:rowOff>
    </xdr:from>
    <xdr:to>
      <xdr:col>7</xdr:col>
      <xdr:colOff>609600</xdr:colOff>
      <xdr:row>377</xdr:row>
      <xdr:rowOff>929127</xdr:rowOff>
    </xdr:to>
    <xdr:pic>
      <xdr:nvPicPr>
        <xdr:cNvPr id="1017" name="Picture 1016">
          <a:extLst>
            <a:ext uri="{FF2B5EF4-FFF2-40B4-BE49-F238E27FC236}">
              <a16:creationId xmlns:a16="http://schemas.microsoft.com/office/drawing/2014/main" xmlns="" id="{05F1FB15-A8D8-BA23-718E-FAF9A14CA5EB}"/>
            </a:ext>
          </a:extLst>
        </xdr:cNvPr>
        <xdr:cNvPicPr>
          <a:picLocks/>
        </xdr:cNvPicPr>
      </xdr:nvPicPr>
      <xdr:blipFill>
        <a:blip xmlns:r="http://schemas.openxmlformats.org/officeDocument/2006/relationships" r:embed="rId353" cstate="print">
          <a:extLst>
            <a:ext uri="{28A0092B-C50C-407E-A947-70E740481C1C}">
              <a14:useLocalDpi xmlns:a14="http://schemas.microsoft.com/office/drawing/2010/main" xmlns="" val="0"/>
            </a:ext>
          </a:extLst>
        </a:blip>
        <a:stretch>
          <a:fillRect/>
        </a:stretch>
      </xdr:blipFill>
      <xdr:spPr>
        <a:xfrm>
          <a:off x="6169025" y="338027541"/>
          <a:ext cx="584200" cy="905736"/>
        </a:xfrm>
        <a:prstGeom prst="rect">
          <a:avLst/>
        </a:prstGeom>
      </xdr:spPr>
    </xdr:pic>
    <xdr:clientData/>
  </xdr:twoCellAnchor>
  <xdr:twoCellAnchor editAs="oneCell">
    <xdr:from>
      <xdr:col>7</xdr:col>
      <xdr:colOff>25400</xdr:colOff>
      <xdr:row>378</xdr:row>
      <xdr:rowOff>23391</xdr:rowOff>
    </xdr:from>
    <xdr:to>
      <xdr:col>7</xdr:col>
      <xdr:colOff>609600</xdr:colOff>
      <xdr:row>378</xdr:row>
      <xdr:rowOff>929127</xdr:rowOff>
    </xdr:to>
    <xdr:pic>
      <xdr:nvPicPr>
        <xdr:cNvPr id="1019" name="Picture 1018">
          <a:extLst>
            <a:ext uri="{FF2B5EF4-FFF2-40B4-BE49-F238E27FC236}">
              <a16:creationId xmlns:a16="http://schemas.microsoft.com/office/drawing/2014/main" xmlns="" id="{CD7ABD31-0722-677B-7163-13CF6A8C3EFE}"/>
            </a:ext>
          </a:extLst>
        </xdr:cNvPr>
        <xdr:cNvPicPr>
          <a:picLocks/>
        </xdr:cNvPicPr>
      </xdr:nvPicPr>
      <xdr:blipFill>
        <a:blip xmlns:r="http://schemas.openxmlformats.org/officeDocument/2006/relationships" r:embed="rId354" cstate="print">
          <a:extLst>
            <a:ext uri="{28A0092B-C50C-407E-A947-70E740481C1C}">
              <a14:useLocalDpi xmlns:a14="http://schemas.microsoft.com/office/drawing/2010/main" xmlns="" val="0"/>
            </a:ext>
          </a:extLst>
        </a:blip>
        <a:stretch>
          <a:fillRect/>
        </a:stretch>
      </xdr:blipFill>
      <xdr:spPr>
        <a:xfrm>
          <a:off x="6169025" y="338980041"/>
          <a:ext cx="584200" cy="905736"/>
        </a:xfrm>
        <a:prstGeom prst="rect">
          <a:avLst/>
        </a:prstGeom>
      </xdr:spPr>
    </xdr:pic>
    <xdr:clientData/>
  </xdr:twoCellAnchor>
  <xdr:twoCellAnchor editAs="oneCell">
    <xdr:from>
      <xdr:col>7</xdr:col>
      <xdr:colOff>25400</xdr:colOff>
      <xdr:row>379</xdr:row>
      <xdr:rowOff>23391</xdr:rowOff>
    </xdr:from>
    <xdr:to>
      <xdr:col>7</xdr:col>
      <xdr:colOff>609600</xdr:colOff>
      <xdr:row>379</xdr:row>
      <xdr:rowOff>929127</xdr:rowOff>
    </xdr:to>
    <xdr:pic>
      <xdr:nvPicPr>
        <xdr:cNvPr id="1021" name="Picture 1020">
          <a:extLst>
            <a:ext uri="{FF2B5EF4-FFF2-40B4-BE49-F238E27FC236}">
              <a16:creationId xmlns:a16="http://schemas.microsoft.com/office/drawing/2014/main" xmlns="" id="{F6B5DFE0-0580-2BF9-6FB4-2E17C2D37A87}"/>
            </a:ext>
          </a:extLst>
        </xdr:cNvPr>
        <xdr:cNvPicPr>
          <a:picLocks/>
        </xdr:cNvPicPr>
      </xdr:nvPicPr>
      <xdr:blipFill>
        <a:blip xmlns:r="http://schemas.openxmlformats.org/officeDocument/2006/relationships" r:embed="rId355" cstate="print">
          <a:extLst>
            <a:ext uri="{28A0092B-C50C-407E-A947-70E740481C1C}">
              <a14:useLocalDpi xmlns:a14="http://schemas.microsoft.com/office/drawing/2010/main" xmlns="" val="0"/>
            </a:ext>
          </a:extLst>
        </a:blip>
        <a:stretch>
          <a:fillRect/>
        </a:stretch>
      </xdr:blipFill>
      <xdr:spPr>
        <a:xfrm>
          <a:off x="6169025" y="339932541"/>
          <a:ext cx="584200" cy="905736"/>
        </a:xfrm>
        <a:prstGeom prst="rect">
          <a:avLst/>
        </a:prstGeom>
      </xdr:spPr>
    </xdr:pic>
    <xdr:clientData/>
  </xdr:twoCellAnchor>
  <xdr:twoCellAnchor editAs="oneCell">
    <xdr:from>
      <xdr:col>7</xdr:col>
      <xdr:colOff>25400</xdr:colOff>
      <xdr:row>380</xdr:row>
      <xdr:rowOff>23391</xdr:rowOff>
    </xdr:from>
    <xdr:to>
      <xdr:col>7</xdr:col>
      <xdr:colOff>609600</xdr:colOff>
      <xdr:row>380</xdr:row>
      <xdr:rowOff>929127</xdr:rowOff>
    </xdr:to>
    <xdr:pic>
      <xdr:nvPicPr>
        <xdr:cNvPr id="1023" name="Picture 1022">
          <a:extLst>
            <a:ext uri="{FF2B5EF4-FFF2-40B4-BE49-F238E27FC236}">
              <a16:creationId xmlns:a16="http://schemas.microsoft.com/office/drawing/2014/main" xmlns="" id="{9A4E249F-2054-EA51-B849-521992AEFB41}"/>
            </a:ext>
          </a:extLst>
        </xdr:cNvPr>
        <xdr:cNvPicPr>
          <a:picLocks/>
        </xdr:cNvPicPr>
      </xdr:nvPicPr>
      <xdr:blipFill>
        <a:blip xmlns:r="http://schemas.openxmlformats.org/officeDocument/2006/relationships" r:embed="rId356" cstate="print">
          <a:extLst>
            <a:ext uri="{28A0092B-C50C-407E-A947-70E740481C1C}">
              <a14:useLocalDpi xmlns:a14="http://schemas.microsoft.com/office/drawing/2010/main" xmlns="" val="0"/>
            </a:ext>
          </a:extLst>
        </a:blip>
        <a:stretch>
          <a:fillRect/>
        </a:stretch>
      </xdr:blipFill>
      <xdr:spPr>
        <a:xfrm>
          <a:off x="6169025" y="340885041"/>
          <a:ext cx="584200" cy="905736"/>
        </a:xfrm>
        <a:prstGeom prst="rect">
          <a:avLst/>
        </a:prstGeom>
      </xdr:spPr>
    </xdr:pic>
    <xdr:clientData/>
  </xdr:twoCellAnchor>
  <xdr:twoCellAnchor editAs="oneCell">
    <xdr:from>
      <xdr:col>7</xdr:col>
      <xdr:colOff>25400</xdr:colOff>
      <xdr:row>381</xdr:row>
      <xdr:rowOff>23391</xdr:rowOff>
    </xdr:from>
    <xdr:to>
      <xdr:col>7</xdr:col>
      <xdr:colOff>609600</xdr:colOff>
      <xdr:row>381</xdr:row>
      <xdr:rowOff>929127</xdr:rowOff>
    </xdr:to>
    <xdr:pic>
      <xdr:nvPicPr>
        <xdr:cNvPr id="1025" name="Picture 1024">
          <a:extLst>
            <a:ext uri="{FF2B5EF4-FFF2-40B4-BE49-F238E27FC236}">
              <a16:creationId xmlns:a16="http://schemas.microsoft.com/office/drawing/2014/main" xmlns="" id="{49E4D7E7-D5EA-765A-14B6-F9B72EEF44E5}"/>
            </a:ext>
          </a:extLst>
        </xdr:cNvPr>
        <xdr:cNvPicPr>
          <a:picLocks/>
        </xdr:cNvPicPr>
      </xdr:nvPicPr>
      <xdr:blipFill>
        <a:blip xmlns:r="http://schemas.openxmlformats.org/officeDocument/2006/relationships" r:embed="rId357" cstate="print">
          <a:extLst>
            <a:ext uri="{28A0092B-C50C-407E-A947-70E740481C1C}">
              <a14:useLocalDpi xmlns:a14="http://schemas.microsoft.com/office/drawing/2010/main" xmlns="" val="0"/>
            </a:ext>
          </a:extLst>
        </a:blip>
        <a:stretch>
          <a:fillRect/>
        </a:stretch>
      </xdr:blipFill>
      <xdr:spPr>
        <a:xfrm>
          <a:off x="6169025" y="341837541"/>
          <a:ext cx="584200" cy="905736"/>
        </a:xfrm>
        <a:prstGeom prst="rect">
          <a:avLst/>
        </a:prstGeom>
      </xdr:spPr>
    </xdr:pic>
    <xdr:clientData/>
  </xdr:twoCellAnchor>
  <xdr:twoCellAnchor editAs="oneCell">
    <xdr:from>
      <xdr:col>7</xdr:col>
      <xdr:colOff>25400</xdr:colOff>
      <xdr:row>382</xdr:row>
      <xdr:rowOff>23391</xdr:rowOff>
    </xdr:from>
    <xdr:to>
      <xdr:col>7</xdr:col>
      <xdr:colOff>609600</xdr:colOff>
      <xdr:row>382</xdr:row>
      <xdr:rowOff>929127</xdr:rowOff>
    </xdr:to>
    <xdr:pic>
      <xdr:nvPicPr>
        <xdr:cNvPr id="1027" name="Picture 1026">
          <a:extLst>
            <a:ext uri="{FF2B5EF4-FFF2-40B4-BE49-F238E27FC236}">
              <a16:creationId xmlns:a16="http://schemas.microsoft.com/office/drawing/2014/main" xmlns="" id="{7F8FC573-A11F-DD97-C9F2-06E2D75E3A24}"/>
            </a:ext>
          </a:extLst>
        </xdr:cNvPr>
        <xdr:cNvPicPr>
          <a:picLocks/>
        </xdr:cNvPicPr>
      </xdr:nvPicPr>
      <xdr:blipFill>
        <a:blip xmlns:r="http://schemas.openxmlformats.org/officeDocument/2006/relationships" r:embed="rId358" cstate="print">
          <a:extLst>
            <a:ext uri="{28A0092B-C50C-407E-A947-70E740481C1C}">
              <a14:useLocalDpi xmlns:a14="http://schemas.microsoft.com/office/drawing/2010/main" xmlns="" val="0"/>
            </a:ext>
          </a:extLst>
        </a:blip>
        <a:stretch>
          <a:fillRect/>
        </a:stretch>
      </xdr:blipFill>
      <xdr:spPr>
        <a:xfrm>
          <a:off x="6169025" y="342790041"/>
          <a:ext cx="584200" cy="905736"/>
        </a:xfrm>
        <a:prstGeom prst="rect">
          <a:avLst/>
        </a:prstGeom>
      </xdr:spPr>
    </xdr:pic>
    <xdr:clientData/>
  </xdr:twoCellAnchor>
  <xdr:twoCellAnchor editAs="oneCell">
    <xdr:from>
      <xdr:col>7</xdr:col>
      <xdr:colOff>25400</xdr:colOff>
      <xdr:row>383</xdr:row>
      <xdr:rowOff>23391</xdr:rowOff>
    </xdr:from>
    <xdr:to>
      <xdr:col>7</xdr:col>
      <xdr:colOff>609600</xdr:colOff>
      <xdr:row>383</xdr:row>
      <xdr:rowOff>929127</xdr:rowOff>
    </xdr:to>
    <xdr:pic>
      <xdr:nvPicPr>
        <xdr:cNvPr id="1029" name="Picture 1028">
          <a:extLst>
            <a:ext uri="{FF2B5EF4-FFF2-40B4-BE49-F238E27FC236}">
              <a16:creationId xmlns:a16="http://schemas.microsoft.com/office/drawing/2014/main" xmlns="" id="{8858B08D-F77E-6EA7-92A2-127FFF636013}"/>
            </a:ext>
          </a:extLst>
        </xdr:cNvPr>
        <xdr:cNvPicPr>
          <a:picLocks/>
        </xdr:cNvPicPr>
      </xdr:nvPicPr>
      <xdr:blipFill>
        <a:blip xmlns:r="http://schemas.openxmlformats.org/officeDocument/2006/relationships" r:embed="rId359" cstate="print">
          <a:extLst>
            <a:ext uri="{28A0092B-C50C-407E-A947-70E740481C1C}">
              <a14:useLocalDpi xmlns:a14="http://schemas.microsoft.com/office/drawing/2010/main" xmlns="" val="0"/>
            </a:ext>
          </a:extLst>
        </a:blip>
        <a:stretch>
          <a:fillRect/>
        </a:stretch>
      </xdr:blipFill>
      <xdr:spPr>
        <a:xfrm>
          <a:off x="6169025" y="343742541"/>
          <a:ext cx="584200" cy="905736"/>
        </a:xfrm>
        <a:prstGeom prst="rect">
          <a:avLst/>
        </a:prstGeom>
      </xdr:spPr>
    </xdr:pic>
    <xdr:clientData/>
  </xdr:twoCellAnchor>
  <xdr:twoCellAnchor editAs="oneCell">
    <xdr:from>
      <xdr:col>7</xdr:col>
      <xdr:colOff>25400</xdr:colOff>
      <xdr:row>384</xdr:row>
      <xdr:rowOff>23391</xdr:rowOff>
    </xdr:from>
    <xdr:to>
      <xdr:col>7</xdr:col>
      <xdr:colOff>609600</xdr:colOff>
      <xdr:row>384</xdr:row>
      <xdr:rowOff>929127</xdr:rowOff>
    </xdr:to>
    <xdr:pic>
      <xdr:nvPicPr>
        <xdr:cNvPr id="1031" name="Picture 1030">
          <a:extLst>
            <a:ext uri="{FF2B5EF4-FFF2-40B4-BE49-F238E27FC236}">
              <a16:creationId xmlns:a16="http://schemas.microsoft.com/office/drawing/2014/main" xmlns="" id="{A563CFF1-B902-3669-D7B2-4018A77A93AB}"/>
            </a:ext>
          </a:extLst>
        </xdr:cNvPr>
        <xdr:cNvPicPr>
          <a:picLocks/>
        </xdr:cNvPicPr>
      </xdr:nvPicPr>
      <xdr:blipFill>
        <a:blip xmlns:r="http://schemas.openxmlformats.org/officeDocument/2006/relationships" r:embed="rId360" cstate="print">
          <a:extLst>
            <a:ext uri="{28A0092B-C50C-407E-A947-70E740481C1C}">
              <a14:useLocalDpi xmlns:a14="http://schemas.microsoft.com/office/drawing/2010/main" xmlns="" val="0"/>
            </a:ext>
          </a:extLst>
        </a:blip>
        <a:stretch>
          <a:fillRect/>
        </a:stretch>
      </xdr:blipFill>
      <xdr:spPr>
        <a:xfrm>
          <a:off x="6169025" y="344695041"/>
          <a:ext cx="584200" cy="905736"/>
        </a:xfrm>
        <a:prstGeom prst="rect">
          <a:avLst/>
        </a:prstGeom>
      </xdr:spPr>
    </xdr:pic>
    <xdr:clientData/>
  </xdr:twoCellAnchor>
  <xdr:twoCellAnchor editAs="oneCell">
    <xdr:from>
      <xdr:col>7</xdr:col>
      <xdr:colOff>25400</xdr:colOff>
      <xdr:row>385</xdr:row>
      <xdr:rowOff>23391</xdr:rowOff>
    </xdr:from>
    <xdr:to>
      <xdr:col>7</xdr:col>
      <xdr:colOff>609600</xdr:colOff>
      <xdr:row>385</xdr:row>
      <xdr:rowOff>929127</xdr:rowOff>
    </xdr:to>
    <xdr:pic>
      <xdr:nvPicPr>
        <xdr:cNvPr id="1033" name="Picture 1032">
          <a:extLst>
            <a:ext uri="{FF2B5EF4-FFF2-40B4-BE49-F238E27FC236}">
              <a16:creationId xmlns:a16="http://schemas.microsoft.com/office/drawing/2014/main" xmlns="" id="{2E63D5F6-116C-30D0-A884-0E416C306EE3}"/>
            </a:ext>
          </a:extLst>
        </xdr:cNvPr>
        <xdr:cNvPicPr>
          <a:picLocks/>
        </xdr:cNvPicPr>
      </xdr:nvPicPr>
      <xdr:blipFill>
        <a:blip xmlns:r="http://schemas.openxmlformats.org/officeDocument/2006/relationships" r:embed="rId361" cstate="print">
          <a:extLst>
            <a:ext uri="{28A0092B-C50C-407E-A947-70E740481C1C}">
              <a14:useLocalDpi xmlns:a14="http://schemas.microsoft.com/office/drawing/2010/main" xmlns="" val="0"/>
            </a:ext>
          </a:extLst>
        </a:blip>
        <a:stretch>
          <a:fillRect/>
        </a:stretch>
      </xdr:blipFill>
      <xdr:spPr>
        <a:xfrm>
          <a:off x="6169025" y="345647541"/>
          <a:ext cx="584200" cy="905736"/>
        </a:xfrm>
        <a:prstGeom prst="rect">
          <a:avLst/>
        </a:prstGeom>
      </xdr:spPr>
    </xdr:pic>
    <xdr:clientData/>
  </xdr:twoCellAnchor>
  <xdr:twoCellAnchor editAs="oneCell">
    <xdr:from>
      <xdr:col>7</xdr:col>
      <xdr:colOff>25400</xdr:colOff>
      <xdr:row>386</xdr:row>
      <xdr:rowOff>23391</xdr:rowOff>
    </xdr:from>
    <xdr:to>
      <xdr:col>7</xdr:col>
      <xdr:colOff>609600</xdr:colOff>
      <xdr:row>386</xdr:row>
      <xdr:rowOff>929127</xdr:rowOff>
    </xdr:to>
    <xdr:pic>
      <xdr:nvPicPr>
        <xdr:cNvPr id="1035" name="Picture 1034">
          <a:extLst>
            <a:ext uri="{FF2B5EF4-FFF2-40B4-BE49-F238E27FC236}">
              <a16:creationId xmlns:a16="http://schemas.microsoft.com/office/drawing/2014/main" xmlns="" id="{4EAC0661-E69B-F875-9290-33869F4D0B02}"/>
            </a:ext>
          </a:extLst>
        </xdr:cNvPr>
        <xdr:cNvPicPr>
          <a:picLocks/>
        </xdr:cNvPicPr>
      </xdr:nvPicPr>
      <xdr:blipFill>
        <a:blip xmlns:r="http://schemas.openxmlformats.org/officeDocument/2006/relationships" r:embed="rId362" cstate="print">
          <a:extLst>
            <a:ext uri="{28A0092B-C50C-407E-A947-70E740481C1C}">
              <a14:useLocalDpi xmlns:a14="http://schemas.microsoft.com/office/drawing/2010/main" xmlns="" val="0"/>
            </a:ext>
          </a:extLst>
        </a:blip>
        <a:stretch>
          <a:fillRect/>
        </a:stretch>
      </xdr:blipFill>
      <xdr:spPr>
        <a:xfrm>
          <a:off x="6169025" y="346600041"/>
          <a:ext cx="584200" cy="905736"/>
        </a:xfrm>
        <a:prstGeom prst="rect">
          <a:avLst/>
        </a:prstGeom>
      </xdr:spPr>
    </xdr:pic>
    <xdr:clientData/>
  </xdr:twoCellAnchor>
  <xdr:twoCellAnchor editAs="oneCell">
    <xdr:from>
      <xdr:col>7</xdr:col>
      <xdr:colOff>25400</xdr:colOff>
      <xdr:row>387</xdr:row>
      <xdr:rowOff>23391</xdr:rowOff>
    </xdr:from>
    <xdr:to>
      <xdr:col>7</xdr:col>
      <xdr:colOff>609600</xdr:colOff>
      <xdr:row>387</xdr:row>
      <xdr:rowOff>929127</xdr:rowOff>
    </xdr:to>
    <xdr:pic>
      <xdr:nvPicPr>
        <xdr:cNvPr id="1037" name="Picture 1036">
          <a:extLst>
            <a:ext uri="{FF2B5EF4-FFF2-40B4-BE49-F238E27FC236}">
              <a16:creationId xmlns:a16="http://schemas.microsoft.com/office/drawing/2014/main" xmlns="" id="{9590EB18-BA94-01C5-5BD0-98FB3421DA3E}"/>
            </a:ext>
          </a:extLst>
        </xdr:cNvPr>
        <xdr:cNvPicPr>
          <a:picLocks/>
        </xdr:cNvPicPr>
      </xdr:nvPicPr>
      <xdr:blipFill>
        <a:blip xmlns:r="http://schemas.openxmlformats.org/officeDocument/2006/relationships" r:embed="rId363" cstate="print">
          <a:extLst>
            <a:ext uri="{28A0092B-C50C-407E-A947-70E740481C1C}">
              <a14:useLocalDpi xmlns:a14="http://schemas.microsoft.com/office/drawing/2010/main" xmlns="" val="0"/>
            </a:ext>
          </a:extLst>
        </a:blip>
        <a:stretch>
          <a:fillRect/>
        </a:stretch>
      </xdr:blipFill>
      <xdr:spPr>
        <a:xfrm>
          <a:off x="6169025" y="347552541"/>
          <a:ext cx="584200" cy="905736"/>
        </a:xfrm>
        <a:prstGeom prst="rect">
          <a:avLst/>
        </a:prstGeom>
      </xdr:spPr>
    </xdr:pic>
    <xdr:clientData/>
  </xdr:twoCellAnchor>
  <xdr:twoCellAnchor editAs="oneCell">
    <xdr:from>
      <xdr:col>7</xdr:col>
      <xdr:colOff>25400</xdr:colOff>
      <xdr:row>388</xdr:row>
      <xdr:rowOff>23391</xdr:rowOff>
    </xdr:from>
    <xdr:to>
      <xdr:col>7</xdr:col>
      <xdr:colOff>609600</xdr:colOff>
      <xdr:row>388</xdr:row>
      <xdr:rowOff>929127</xdr:rowOff>
    </xdr:to>
    <xdr:pic>
      <xdr:nvPicPr>
        <xdr:cNvPr id="1039" name="Picture 1038">
          <a:extLst>
            <a:ext uri="{FF2B5EF4-FFF2-40B4-BE49-F238E27FC236}">
              <a16:creationId xmlns:a16="http://schemas.microsoft.com/office/drawing/2014/main" xmlns="" id="{45C7A7D7-74E5-C2E7-0227-BAE686873F9A}"/>
            </a:ext>
          </a:extLst>
        </xdr:cNvPr>
        <xdr:cNvPicPr>
          <a:picLocks/>
        </xdr:cNvPicPr>
      </xdr:nvPicPr>
      <xdr:blipFill>
        <a:blip xmlns:r="http://schemas.openxmlformats.org/officeDocument/2006/relationships" r:embed="rId364" cstate="print">
          <a:extLst>
            <a:ext uri="{28A0092B-C50C-407E-A947-70E740481C1C}">
              <a14:useLocalDpi xmlns:a14="http://schemas.microsoft.com/office/drawing/2010/main" xmlns="" val="0"/>
            </a:ext>
          </a:extLst>
        </a:blip>
        <a:stretch>
          <a:fillRect/>
        </a:stretch>
      </xdr:blipFill>
      <xdr:spPr>
        <a:xfrm>
          <a:off x="6169025" y="348505041"/>
          <a:ext cx="584200" cy="905736"/>
        </a:xfrm>
        <a:prstGeom prst="rect">
          <a:avLst/>
        </a:prstGeom>
      </xdr:spPr>
    </xdr:pic>
    <xdr:clientData/>
  </xdr:twoCellAnchor>
  <xdr:twoCellAnchor editAs="oneCell">
    <xdr:from>
      <xdr:col>7</xdr:col>
      <xdr:colOff>25400</xdr:colOff>
      <xdr:row>389</xdr:row>
      <xdr:rowOff>23391</xdr:rowOff>
    </xdr:from>
    <xdr:to>
      <xdr:col>7</xdr:col>
      <xdr:colOff>609600</xdr:colOff>
      <xdr:row>389</xdr:row>
      <xdr:rowOff>929127</xdr:rowOff>
    </xdr:to>
    <xdr:pic>
      <xdr:nvPicPr>
        <xdr:cNvPr id="1041" name="Picture 1040">
          <a:extLst>
            <a:ext uri="{FF2B5EF4-FFF2-40B4-BE49-F238E27FC236}">
              <a16:creationId xmlns:a16="http://schemas.microsoft.com/office/drawing/2014/main" xmlns="" id="{39B91870-3712-93C0-C854-A321F10D777F}"/>
            </a:ext>
          </a:extLst>
        </xdr:cNvPr>
        <xdr:cNvPicPr>
          <a:picLocks/>
        </xdr:cNvPicPr>
      </xdr:nvPicPr>
      <xdr:blipFill>
        <a:blip xmlns:r="http://schemas.openxmlformats.org/officeDocument/2006/relationships" r:embed="rId365" cstate="print">
          <a:extLst>
            <a:ext uri="{28A0092B-C50C-407E-A947-70E740481C1C}">
              <a14:useLocalDpi xmlns:a14="http://schemas.microsoft.com/office/drawing/2010/main" xmlns="" val="0"/>
            </a:ext>
          </a:extLst>
        </a:blip>
        <a:stretch>
          <a:fillRect/>
        </a:stretch>
      </xdr:blipFill>
      <xdr:spPr>
        <a:xfrm>
          <a:off x="6169025" y="349457541"/>
          <a:ext cx="584200" cy="905736"/>
        </a:xfrm>
        <a:prstGeom prst="rect">
          <a:avLst/>
        </a:prstGeom>
      </xdr:spPr>
    </xdr:pic>
    <xdr:clientData/>
  </xdr:twoCellAnchor>
  <xdr:twoCellAnchor editAs="oneCell">
    <xdr:from>
      <xdr:col>7</xdr:col>
      <xdr:colOff>25400</xdr:colOff>
      <xdr:row>390</xdr:row>
      <xdr:rowOff>23391</xdr:rowOff>
    </xdr:from>
    <xdr:to>
      <xdr:col>7</xdr:col>
      <xdr:colOff>609600</xdr:colOff>
      <xdr:row>390</xdr:row>
      <xdr:rowOff>929127</xdr:rowOff>
    </xdr:to>
    <xdr:pic>
      <xdr:nvPicPr>
        <xdr:cNvPr id="1043" name="Picture 1042">
          <a:extLst>
            <a:ext uri="{FF2B5EF4-FFF2-40B4-BE49-F238E27FC236}">
              <a16:creationId xmlns:a16="http://schemas.microsoft.com/office/drawing/2014/main" xmlns="" id="{70C76190-01BA-A6E2-3746-D790B2FEB986}"/>
            </a:ext>
          </a:extLst>
        </xdr:cNvPr>
        <xdr:cNvPicPr>
          <a:picLocks/>
        </xdr:cNvPicPr>
      </xdr:nvPicPr>
      <xdr:blipFill>
        <a:blip xmlns:r="http://schemas.openxmlformats.org/officeDocument/2006/relationships" r:embed="rId366" cstate="print">
          <a:extLst>
            <a:ext uri="{28A0092B-C50C-407E-A947-70E740481C1C}">
              <a14:useLocalDpi xmlns:a14="http://schemas.microsoft.com/office/drawing/2010/main" xmlns="" val="0"/>
            </a:ext>
          </a:extLst>
        </a:blip>
        <a:stretch>
          <a:fillRect/>
        </a:stretch>
      </xdr:blipFill>
      <xdr:spPr>
        <a:xfrm>
          <a:off x="6169025" y="350410041"/>
          <a:ext cx="584200" cy="905736"/>
        </a:xfrm>
        <a:prstGeom prst="rect">
          <a:avLst/>
        </a:prstGeom>
      </xdr:spPr>
    </xdr:pic>
    <xdr:clientData/>
  </xdr:twoCellAnchor>
  <xdr:twoCellAnchor editAs="oneCell">
    <xdr:from>
      <xdr:col>7</xdr:col>
      <xdr:colOff>25400</xdr:colOff>
      <xdr:row>391</xdr:row>
      <xdr:rowOff>23391</xdr:rowOff>
    </xdr:from>
    <xdr:to>
      <xdr:col>7</xdr:col>
      <xdr:colOff>609600</xdr:colOff>
      <xdr:row>391</xdr:row>
      <xdr:rowOff>929127</xdr:rowOff>
    </xdr:to>
    <xdr:pic>
      <xdr:nvPicPr>
        <xdr:cNvPr id="1045" name="Picture 1044">
          <a:extLst>
            <a:ext uri="{FF2B5EF4-FFF2-40B4-BE49-F238E27FC236}">
              <a16:creationId xmlns:a16="http://schemas.microsoft.com/office/drawing/2014/main" xmlns="" id="{89D6B555-ACC9-3780-5C42-22C17B45116E}"/>
            </a:ext>
          </a:extLst>
        </xdr:cNvPr>
        <xdr:cNvPicPr>
          <a:picLocks/>
        </xdr:cNvPicPr>
      </xdr:nvPicPr>
      <xdr:blipFill>
        <a:blip xmlns:r="http://schemas.openxmlformats.org/officeDocument/2006/relationships" r:embed="rId367" cstate="print">
          <a:extLst>
            <a:ext uri="{28A0092B-C50C-407E-A947-70E740481C1C}">
              <a14:useLocalDpi xmlns:a14="http://schemas.microsoft.com/office/drawing/2010/main" xmlns="" val="0"/>
            </a:ext>
          </a:extLst>
        </a:blip>
        <a:stretch>
          <a:fillRect/>
        </a:stretch>
      </xdr:blipFill>
      <xdr:spPr>
        <a:xfrm>
          <a:off x="6169025" y="351362541"/>
          <a:ext cx="584200" cy="905736"/>
        </a:xfrm>
        <a:prstGeom prst="rect">
          <a:avLst/>
        </a:prstGeom>
      </xdr:spPr>
    </xdr:pic>
    <xdr:clientData/>
  </xdr:twoCellAnchor>
  <xdr:twoCellAnchor editAs="oneCell">
    <xdr:from>
      <xdr:col>7</xdr:col>
      <xdr:colOff>25400</xdr:colOff>
      <xdr:row>392</xdr:row>
      <xdr:rowOff>23391</xdr:rowOff>
    </xdr:from>
    <xdr:to>
      <xdr:col>7</xdr:col>
      <xdr:colOff>609600</xdr:colOff>
      <xdr:row>392</xdr:row>
      <xdr:rowOff>929127</xdr:rowOff>
    </xdr:to>
    <xdr:pic>
      <xdr:nvPicPr>
        <xdr:cNvPr id="1047" name="Picture 1046">
          <a:extLst>
            <a:ext uri="{FF2B5EF4-FFF2-40B4-BE49-F238E27FC236}">
              <a16:creationId xmlns:a16="http://schemas.microsoft.com/office/drawing/2014/main" xmlns="" id="{2479ABAC-A3D8-7890-C8B5-D68CDE26CAD2}"/>
            </a:ext>
          </a:extLst>
        </xdr:cNvPr>
        <xdr:cNvPicPr>
          <a:picLocks/>
        </xdr:cNvPicPr>
      </xdr:nvPicPr>
      <xdr:blipFill>
        <a:blip xmlns:r="http://schemas.openxmlformats.org/officeDocument/2006/relationships" r:embed="rId368" cstate="print">
          <a:extLst>
            <a:ext uri="{28A0092B-C50C-407E-A947-70E740481C1C}">
              <a14:useLocalDpi xmlns:a14="http://schemas.microsoft.com/office/drawing/2010/main" xmlns="" val="0"/>
            </a:ext>
          </a:extLst>
        </a:blip>
        <a:stretch>
          <a:fillRect/>
        </a:stretch>
      </xdr:blipFill>
      <xdr:spPr>
        <a:xfrm>
          <a:off x="6169025" y="352315041"/>
          <a:ext cx="584200" cy="905736"/>
        </a:xfrm>
        <a:prstGeom prst="rect">
          <a:avLst/>
        </a:prstGeom>
      </xdr:spPr>
    </xdr:pic>
    <xdr:clientData/>
  </xdr:twoCellAnchor>
  <xdr:twoCellAnchor editAs="oneCell">
    <xdr:from>
      <xdr:col>7</xdr:col>
      <xdr:colOff>25400</xdr:colOff>
      <xdr:row>393</xdr:row>
      <xdr:rowOff>23391</xdr:rowOff>
    </xdr:from>
    <xdr:to>
      <xdr:col>7</xdr:col>
      <xdr:colOff>609600</xdr:colOff>
      <xdr:row>393</xdr:row>
      <xdr:rowOff>929127</xdr:rowOff>
    </xdr:to>
    <xdr:pic>
      <xdr:nvPicPr>
        <xdr:cNvPr id="1049" name="Picture 1048">
          <a:extLst>
            <a:ext uri="{FF2B5EF4-FFF2-40B4-BE49-F238E27FC236}">
              <a16:creationId xmlns:a16="http://schemas.microsoft.com/office/drawing/2014/main" xmlns="" id="{3CDCD451-7CC3-9F3A-9F64-6EC5A5547087}"/>
            </a:ext>
          </a:extLst>
        </xdr:cNvPr>
        <xdr:cNvPicPr>
          <a:picLocks/>
        </xdr:cNvPicPr>
      </xdr:nvPicPr>
      <xdr:blipFill>
        <a:blip xmlns:r="http://schemas.openxmlformats.org/officeDocument/2006/relationships" r:embed="rId369" cstate="print">
          <a:extLst>
            <a:ext uri="{28A0092B-C50C-407E-A947-70E740481C1C}">
              <a14:useLocalDpi xmlns:a14="http://schemas.microsoft.com/office/drawing/2010/main" xmlns="" val="0"/>
            </a:ext>
          </a:extLst>
        </a:blip>
        <a:stretch>
          <a:fillRect/>
        </a:stretch>
      </xdr:blipFill>
      <xdr:spPr>
        <a:xfrm>
          <a:off x="6169025" y="353267541"/>
          <a:ext cx="584200" cy="905736"/>
        </a:xfrm>
        <a:prstGeom prst="rect">
          <a:avLst/>
        </a:prstGeom>
      </xdr:spPr>
    </xdr:pic>
    <xdr:clientData/>
  </xdr:twoCellAnchor>
  <xdr:twoCellAnchor editAs="oneCell">
    <xdr:from>
      <xdr:col>7</xdr:col>
      <xdr:colOff>25400</xdr:colOff>
      <xdr:row>394</xdr:row>
      <xdr:rowOff>23391</xdr:rowOff>
    </xdr:from>
    <xdr:to>
      <xdr:col>7</xdr:col>
      <xdr:colOff>609600</xdr:colOff>
      <xdr:row>394</xdr:row>
      <xdr:rowOff>929127</xdr:rowOff>
    </xdr:to>
    <xdr:pic>
      <xdr:nvPicPr>
        <xdr:cNvPr id="1051" name="Picture 1050">
          <a:extLst>
            <a:ext uri="{FF2B5EF4-FFF2-40B4-BE49-F238E27FC236}">
              <a16:creationId xmlns:a16="http://schemas.microsoft.com/office/drawing/2014/main" xmlns="" id="{0AD03549-4158-2B75-89DD-F172E9628D5E}"/>
            </a:ext>
          </a:extLst>
        </xdr:cNvPr>
        <xdr:cNvPicPr>
          <a:picLocks/>
        </xdr:cNvPicPr>
      </xdr:nvPicPr>
      <xdr:blipFill>
        <a:blip xmlns:r="http://schemas.openxmlformats.org/officeDocument/2006/relationships" r:embed="rId370" cstate="print">
          <a:extLst>
            <a:ext uri="{28A0092B-C50C-407E-A947-70E740481C1C}">
              <a14:useLocalDpi xmlns:a14="http://schemas.microsoft.com/office/drawing/2010/main" xmlns="" val="0"/>
            </a:ext>
          </a:extLst>
        </a:blip>
        <a:stretch>
          <a:fillRect/>
        </a:stretch>
      </xdr:blipFill>
      <xdr:spPr>
        <a:xfrm>
          <a:off x="6169025" y="354220041"/>
          <a:ext cx="584200" cy="905736"/>
        </a:xfrm>
        <a:prstGeom prst="rect">
          <a:avLst/>
        </a:prstGeom>
      </xdr:spPr>
    </xdr:pic>
    <xdr:clientData/>
  </xdr:twoCellAnchor>
  <xdr:twoCellAnchor editAs="oneCell">
    <xdr:from>
      <xdr:col>7</xdr:col>
      <xdr:colOff>25400</xdr:colOff>
      <xdr:row>395</xdr:row>
      <xdr:rowOff>23391</xdr:rowOff>
    </xdr:from>
    <xdr:to>
      <xdr:col>7</xdr:col>
      <xdr:colOff>609600</xdr:colOff>
      <xdr:row>395</xdr:row>
      <xdr:rowOff>929127</xdr:rowOff>
    </xdr:to>
    <xdr:pic>
      <xdr:nvPicPr>
        <xdr:cNvPr id="1053" name="Picture 1052">
          <a:extLst>
            <a:ext uri="{FF2B5EF4-FFF2-40B4-BE49-F238E27FC236}">
              <a16:creationId xmlns:a16="http://schemas.microsoft.com/office/drawing/2014/main" xmlns="" id="{99DC05CC-7A9A-1B7C-3175-DFEB1F9DBF6F}"/>
            </a:ext>
          </a:extLst>
        </xdr:cNvPr>
        <xdr:cNvPicPr>
          <a:picLocks/>
        </xdr:cNvPicPr>
      </xdr:nvPicPr>
      <xdr:blipFill>
        <a:blip xmlns:r="http://schemas.openxmlformats.org/officeDocument/2006/relationships" r:embed="rId371" cstate="print">
          <a:extLst>
            <a:ext uri="{28A0092B-C50C-407E-A947-70E740481C1C}">
              <a14:useLocalDpi xmlns:a14="http://schemas.microsoft.com/office/drawing/2010/main" xmlns="" val="0"/>
            </a:ext>
          </a:extLst>
        </a:blip>
        <a:stretch>
          <a:fillRect/>
        </a:stretch>
      </xdr:blipFill>
      <xdr:spPr>
        <a:xfrm>
          <a:off x="6169025" y="355172541"/>
          <a:ext cx="584200" cy="905736"/>
        </a:xfrm>
        <a:prstGeom prst="rect">
          <a:avLst/>
        </a:prstGeom>
      </xdr:spPr>
    </xdr:pic>
    <xdr:clientData/>
  </xdr:twoCellAnchor>
  <xdr:twoCellAnchor editAs="oneCell">
    <xdr:from>
      <xdr:col>7</xdr:col>
      <xdr:colOff>25400</xdr:colOff>
      <xdr:row>396</xdr:row>
      <xdr:rowOff>23391</xdr:rowOff>
    </xdr:from>
    <xdr:to>
      <xdr:col>7</xdr:col>
      <xdr:colOff>609600</xdr:colOff>
      <xdr:row>396</xdr:row>
      <xdr:rowOff>929127</xdr:rowOff>
    </xdr:to>
    <xdr:pic>
      <xdr:nvPicPr>
        <xdr:cNvPr id="1055" name="Picture 1054">
          <a:extLst>
            <a:ext uri="{FF2B5EF4-FFF2-40B4-BE49-F238E27FC236}">
              <a16:creationId xmlns:a16="http://schemas.microsoft.com/office/drawing/2014/main" xmlns="" id="{2CF911C5-53FD-143B-0E3C-DB6C099D67A9}"/>
            </a:ext>
          </a:extLst>
        </xdr:cNvPr>
        <xdr:cNvPicPr>
          <a:picLocks/>
        </xdr:cNvPicPr>
      </xdr:nvPicPr>
      <xdr:blipFill>
        <a:blip xmlns:r="http://schemas.openxmlformats.org/officeDocument/2006/relationships" r:embed="rId372" cstate="print">
          <a:extLst>
            <a:ext uri="{28A0092B-C50C-407E-A947-70E740481C1C}">
              <a14:useLocalDpi xmlns:a14="http://schemas.microsoft.com/office/drawing/2010/main" xmlns="" val="0"/>
            </a:ext>
          </a:extLst>
        </a:blip>
        <a:stretch>
          <a:fillRect/>
        </a:stretch>
      </xdr:blipFill>
      <xdr:spPr>
        <a:xfrm>
          <a:off x="6169025" y="356125041"/>
          <a:ext cx="584200" cy="905736"/>
        </a:xfrm>
        <a:prstGeom prst="rect">
          <a:avLst/>
        </a:prstGeom>
      </xdr:spPr>
    </xdr:pic>
    <xdr:clientData/>
  </xdr:twoCellAnchor>
  <xdr:twoCellAnchor editAs="oneCell">
    <xdr:from>
      <xdr:col>7</xdr:col>
      <xdr:colOff>25400</xdr:colOff>
      <xdr:row>397</xdr:row>
      <xdr:rowOff>25623</xdr:rowOff>
    </xdr:from>
    <xdr:to>
      <xdr:col>7</xdr:col>
      <xdr:colOff>609600</xdr:colOff>
      <xdr:row>397</xdr:row>
      <xdr:rowOff>860194</xdr:rowOff>
    </xdr:to>
    <xdr:pic>
      <xdr:nvPicPr>
        <xdr:cNvPr id="1057" name="Picture 1056">
          <a:extLst>
            <a:ext uri="{FF2B5EF4-FFF2-40B4-BE49-F238E27FC236}">
              <a16:creationId xmlns:a16="http://schemas.microsoft.com/office/drawing/2014/main" xmlns="" id="{5434E4C7-CE24-A4BF-17CA-DE61F78A08D3}"/>
            </a:ext>
          </a:extLst>
        </xdr:cNvPr>
        <xdr:cNvPicPr>
          <a:picLocks/>
        </xdr:cNvPicPr>
      </xdr:nvPicPr>
      <xdr:blipFill>
        <a:blip xmlns:r="http://schemas.openxmlformats.org/officeDocument/2006/relationships" r:embed="rId373" cstate="print">
          <a:extLst>
            <a:ext uri="{28A0092B-C50C-407E-A947-70E740481C1C}">
              <a14:useLocalDpi xmlns:a14="http://schemas.microsoft.com/office/drawing/2010/main" xmlns="" val="0"/>
            </a:ext>
          </a:extLst>
        </a:blip>
        <a:stretch>
          <a:fillRect/>
        </a:stretch>
      </xdr:blipFill>
      <xdr:spPr>
        <a:xfrm>
          <a:off x="6169025" y="357079773"/>
          <a:ext cx="584200" cy="834571"/>
        </a:xfrm>
        <a:prstGeom prst="rect">
          <a:avLst/>
        </a:prstGeom>
      </xdr:spPr>
    </xdr:pic>
    <xdr:clientData/>
  </xdr:twoCellAnchor>
  <xdr:twoCellAnchor editAs="oneCell">
    <xdr:from>
      <xdr:col>7</xdr:col>
      <xdr:colOff>25400</xdr:colOff>
      <xdr:row>398</xdr:row>
      <xdr:rowOff>23391</xdr:rowOff>
    </xdr:from>
    <xdr:to>
      <xdr:col>7</xdr:col>
      <xdr:colOff>609600</xdr:colOff>
      <xdr:row>398</xdr:row>
      <xdr:rowOff>929127</xdr:rowOff>
    </xdr:to>
    <xdr:pic>
      <xdr:nvPicPr>
        <xdr:cNvPr id="1059" name="Picture 1058">
          <a:extLst>
            <a:ext uri="{FF2B5EF4-FFF2-40B4-BE49-F238E27FC236}">
              <a16:creationId xmlns:a16="http://schemas.microsoft.com/office/drawing/2014/main" xmlns="" id="{5C87AC08-2E0F-85FC-A96F-C35A8D9C71C3}"/>
            </a:ext>
          </a:extLst>
        </xdr:cNvPr>
        <xdr:cNvPicPr>
          <a:picLocks/>
        </xdr:cNvPicPr>
      </xdr:nvPicPr>
      <xdr:blipFill>
        <a:blip xmlns:r="http://schemas.openxmlformats.org/officeDocument/2006/relationships" r:embed="rId374" cstate="print">
          <a:extLst>
            <a:ext uri="{28A0092B-C50C-407E-A947-70E740481C1C}">
              <a14:useLocalDpi xmlns:a14="http://schemas.microsoft.com/office/drawing/2010/main" xmlns="" val="0"/>
            </a:ext>
          </a:extLst>
        </a:blip>
        <a:stretch>
          <a:fillRect/>
        </a:stretch>
      </xdr:blipFill>
      <xdr:spPr>
        <a:xfrm>
          <a:off x="6169025" y="357963366"/>
          <a:ext cx="584200" cy="905736"/>
        </a:xfrm>
        <a:prstGeom prst="rect">
          <a:avLst/>
        </a:prstGeom>
      </xdr:spPr>
    </xdr:pic>
    <xdr:clientData/>
  </xdr:twoCellAnchor>
  <xdr:twoCellAnchor editAs="oneCell">
    <xdr:from>
      <xdr:col>7</xdr:col>
      <xdr:colOff>25400</xdr:colOff>
      <xdr:row>399</xdr:row>
      <xdr:rowOff>23391</xdr:rowOff>
    </xdr:from>
    <xdr:to>
      <xdr:col>7</xdr:col>
      <xdr:colOff>609600</xdr:colOff>
      <xdr:row>399</xdr:row>
      <xdr:rowOff>929127</xdr:rowOff>
    </xdr:to>
    <xdr:pic>
      <xdr:nvPicPr>
        <xdr:cNvPr id="1061" name="Picture 1060">
          <a:extLst>
            <a:ext uri="{FF2B5EF4-FFF2-40B4-BE49-F238E27FC236}">
              <a16:creationId xmlns:a16="http://schemas.microsoft.com/office/drawing/2014/main" xmlns="" id="{AF595F83-0D33-4388-0ABA-A5613A995B02}"/>
            </a:ext>
          </a:extLst>
        </xdr:cNvPr>
        <xdr:cNvPicPr>
          <a:picLocks/>
        </xdr:cNvPicPr>
      </xdr:nvPicPr>
      <xdr:blipFill>
        <a:blip xmlns:r="http://schemas.openxmlformats.org/officeDocument/2006/relationships" r:embed="rId375" cstate="print">
          <a:extLst>
            <a:ext uri="{28A0092B-C50C-407E-A947-70E740481C1C}">
              <a14:useLocalDpi xmlns:a14="http://schemas.microsoft.com/office/drawing/2010/main" xmlns="" val="0"/>
            </a:ext>
          </a:extLst>
        </a:blip>
        <a:stretch>
          <a:fillRect/>
        </a:stretch>
      </xdr:blipFill>
      <xdr:spPr>
        <a:xfrm>
          <a:off x="6169025" y="358915866"/>
          <a:ext cx="584200" cy="905736"/>
        </a:xfrm>
        <a:prstGeom prst="rect">
          <a:avLst/>
        </a:prstGeom>
      </xdr:spPr>
    </xdr:pic>
    <xdr:clientData/>
  </xdr:twoCellAnchor>
  <xdr:twoCellAnchor editAs="oneCell">
    <xdr:from>
      <xdr:col>7</xdr:col>
      <xdr:colOff>25400</xdr:colOff>
      <xdr:row>400</xdr:row>
      <xdr:rowOff>23391</xdr:rowOff>
    </xdr:from>
    <xdr:to>
      <xdr:col>7</xdr:col>
      <xdr:colOff>609600</xdr:colOff>
      <xdr:row>400</xdr:row>
      <xdr:rowOff>929127</xdr:rowOff>
    </xdr:to>
    <xdr:pic>
      <xdr:nvPicPr>
        <xdr:cNvPr id="1063" name="Picture 1062">
          <a:extLst>
            <a:ext uri="{FF2B5EF4-FFF2-40B4-BE49-F238E27FC236}">
              <a16:creationId xmlns:a16="http://schemas.microsoft.com/office/drawing/2014/main" xmlns="" id="{F6BF7812-E188-7077-EB5C-CC3491C67D85}"/>
            </a:ext>
          </a:extLst>
        </xdr:cNvPr>
        <xdr:cNvPicPr>
          <a:picLocks/>
        </xdr:cNvPicPr>
      </xdr:nvPicPr>
      <xdr:blipFill>
        <a:blip xmlns:r="http://schemas.openxmlformats.org/officeDocument/2006/relationships" r:embed="rId376" cstate="print">
          <a:extLst>
            <a:ext uri="{28A0092B-C50C-407E-A947-70E740481C1C}">
              <a14:useLocalDpi xmlns:a14="http://schemas.microsoft.com/office/drawing/2010/main" xmlns="" val="0"/>
            </a:ext>
          </a:extLst>
        </a:blip>
        <a:stretch>
          <a:fillRect/>
        </a:stretch>
      </xdr:blipFill>
      <xdr:spPr>
        <a:xfrm>
          <a:off x="6169025" y="359868366"/>
          <a:ext cx="584200" cy="905736"/>
        </a:xfrm>
        <a:prstGeom prst="rect">
          <a:avLst/>
        </a:prstGeom>
      </xdr:spPr>
    </xdr:pic>
    <xdr:clientData/>
  </xdr:twoCellAnchor>
  <xdr:twoCellAnchor editAs="oneCell">
    <xdr:from>
      <xdr:col>7</xdr:col>
      <xdr:colOff>25400</xdr:colOff>
      <xdr:row>401</xdr:row>
      <xdr:rowOff>23391</xdr:rowOff>
    </xdr:from>
    <xdr:to>
      <xdr:col>7</xdr:col>
      <xdr:colOff>609600</xdr:colOff>
      <xdr:row>401</xdr:row>
      <xdr:rowOff>929127</xdr:rowOff>
    </xdr:to>
    <xdr:pic>
      <xdr:nvPicPr>
        <xdr:cNvPr id="1065" name="Picture 1064">
          <a:extLst>
            <a:ext uri="{FF2B5EF4-FFF2-40B4-BE49-F238E27FC236}">
              <a16:creationId xmlns:a16="http://schemas.microsoft.com/office/drawing/2014/main" xmlns="" id="{63CC5892-3006-2FEA-B946-D709AC272919}"/>
            </a:ext>
          </a:extLst>
        </xdr:cNvPr>
        <xdr:cNvPicPr>
          <a:picLocks/>
        </xdr:cNvPicPr>
      </xdr:nvPicPr>
      <xdr:blipFill>
        <a:blip xmlns:r="http://schemas.openxmlformats.org/officeDocument/2006/relationships" r:embed="rId377" cstate="print">
          <a:extLst>
            <a:ext uri="{28A0092B-C50C-407E-A947-70E740481C1C}">
              <a14:useLocalDpi xmlns:a14="http://schemas.microsoft.com/office/drawing/2010/main" xmlns="" val="0"/>
            </a:ext>
          </a:extLst>
        </a:blip>
        <a:stretch>
          <a:fillRect/>
        </a:stretch>
      </xdr:blipFill>
      <xdr:spPr>
        <a:xfrm>
          <a:off x="6169025" y="360820866"/>
          <a:ext cx="584200" cy="905736"/>
        </a:xfrm>
        <a:prstGeom prst="rect">
          <a:avLst/>
        </a:prstGeom>
      </xdr:spPr>
    </xdr:pic>
    <xdr:clientData/>
  </xdr:twoCellAnchor>
  <xdr:twoCellAnchor editAs="oneCell">
    <xdr:from>
      <xdr:col>7</xdr:col>
      <xdr:colOff>25400</xdr:colOff>
      <xdr:row>402</xdr:row>
      <xdr:rowOff>23391</xdr:rowOff>
    </xdr:from>
    <xdr:to>
      <xdr:col>7</xdr:col>
      <xdr:colOff>609600</xdr:colOff>
      <xdr:row>402</xdr:row>
      <xdr:rowOff>929127</xdr:rowOff>
    </xdr:to>
    <xdr:pic>
      <xdr:nvPicPr>
        <xdr:cNvPr id="1067" name="Picture 1066">
          <a:extLst>
            <a:ext uri="{FF2B5EF4-FFF2-40B4-BE49-F238E27FC236}">
              <a16:creationId xmlns:a16="http://schemas.microsoft.com/office/drawing/2014/main" xmlns="" id="{32724FDB-A25C-3050-4C90-608080264BC2}"/>
            </a:ext>
          </a:extLst>
        </xdr:cNvPr>
        <xdr:cNvPicPr>
          <a:picLocks/>
        </xdr:cNvPicPr>
      </xdr:nvPicPr>
      <xdr:blipFill>
        <a:blip xmlns:r="http://schemas.openxmlformats.org/officeDocument/2006/relationships" r:embed="rId378" cstate="print">
          <a:extLst>
            <a:ext uri="{28A0092B-C50C-407E-A947-70E740481C1C}">
              <a14:useLocalDpi xmlns:a14="http://schemas.microsoft.com/office/drawing/2010/main" xmlns="" val="0"/>
            </a:ext>
          </a:extLst>
        </a:blip>
        <a:stretch>
          <a:fillRect/>
        </a:stretch>
      </xdr:blipFill>
      <xdr:spPr>
        <a:xfrm>
          <a:off x="6169025" y="361773366"/>
          <a:ext cx="584200" cy="905736"/>
        </a:xfrm>
        <a:prstGeom prst="rect">
          <a:avLst/>
        </a:prstGeom>
      </xdr:spPr>
    </xdr:pic>
    <xdr:clientData/>
  </xdr:twoCellAnchor>
  <xdr:twoCellAnchor editAs="oneCell">
    <xdr:from>
      <xdr:col>7</xdr:col>
      <xdr:colOff>25400</xdr:colOff>
      <xdr:row>405</xdr:row>
      <xdr:rowOff>23391</xdr:rowOff>
    </xdr:from>
    <xdr:to>
      <xdr:col>7</xdr:col>
      <xdr:colOff>609600</xdr:colOff>
      <xdr:row>405</xdr:row>
      <xdr:rowOff>929127</xdr:rowOff>
    </xdr:to>
    <xdr:pic>
      <xdr:nvPicPr>
        <xdr:cNvPr id="1069" name="Picture 1068">
          <a:extLst>
            <a:ext uri="{FF2B5EF4-FFF2-40B4-BE49-F238E27FC236}">
              <a16:creationId xmlns:a16="http://schemas.microsoft.com/office/drawing/2014/main" xmlns="" id="{E8773EDF-314B-99A9-6F06-313F34353A61}"/>
            </a:ext>
          </a:extLst>
        </xdr:cNvPr>
        <xdr:cNvPicPr>
          <a:picLocks/>
        </xdr:cNvPicPr>
      </xdr:nvPicPr>
      <xdr:blipFill>
        <a:blip xmlns:r="http://schemas.openxmlformats.org/officeDocument/2006/relationships" r:embed="rId379" cstate="print">
          <a:extLst>
            <a:ext uri="{28A0092B-C50C-407E-A947-70E740481C1C}">
              <a14:useLocalDpi xmlns:a14="http://schemas.microsoft.com/office/drawing/2010/main" xmlns="" val="0"/>
            </a:ext>
          </a:extLst>
        </a:blip>
        <a:stretch>
          <a:fillRect/>
        </a:stretch>
      </xdr:blipFill>
      <xdr:spPr>
        <a:xfrm>
          <a:off x="6169025" y="363106866"/>
          <a:ext cx="584200" cy="905736"/>
        </a:xfrm>
        <a:prstGeom prst="rect">
          <a:avLst/>
        </a:prstGeom>
      </xdr:spPr>
    </xdr:pic>
    <xdr:clientData/>
  </xdr:twoCellAnchor>
  <xdr:twoCellAnchor editAs="oneCell">
    <xdr:from>
      <xdr:col>7</xdr:col>
      <xdr:colOff>25400</xdr:colOff>
      <xdr:row>406</xdr:row>
      <xdr:rowOff>24557</xdr:rowOff>
    </xdr:from>
    <xdr:to>
      <xdr:col>7</xdr:col>
      <xdr:colOff>609600</xdr:colOff>
      <xdr:row>406</xdr:row>
      <xdr:rowOff>927959</xdr:rowOff>
    </xdr:to>
    <xdr:pic>
      <xdr:nvPicPr>
        <xdr:cNvPr id="1071" name="Picture 1070">
          <a:extLst>
            <a:ext uri="{FF2B5EF4-FFF2-40B4-BE49-F238E27FC236}">
              <a16:creationId xmlns:a16="http://schemas.microsoft.com/office/drawing/2014/main" xmlns="" id="{24D15A17-7C7B-FDBB-BE00-A0CB737FDFC2}"/>
            </a:ext>
          </a:extLst>
        </xdr:cNvPr>
        <xdr:cNvPicPr>
          <a:picLocks/>
        </xdr:cNvPicPr>
      </xdr:nvPicPr>
      <xdr:blipFill>
        <a:blip xmlns:r="http://schemas.openxmlformats.org/officeDocument/2006/relationships" r:embed="rId380" cstate="print">
          <a:extLst>
            <a:ext uri="{28A0092B-C50C-407E-A947-70E740481C1C}">
              <a14:useLocalDpi xmlns:a14="http://schemas.microsoft.com/office/drawing/2010/main" xmlns="" val="0"/>
            </a:ext>
          </a:extLst>
        </a:blip>
        <a:stretch>
          <a:fillRect/>
        </a:stretch>
      </xdr:blipFill>
      <xdr:spPr>
        <a:xfrm>
          <a:off x="6169025" y="364060532"/>
          <a:ext cx="584200" cy="903402"/>
        </a:xfrm>
        <a:prstGeom prst="rect">
          <a:avLst/>
        </a:prstGeom>
      </xdr:spPr>
    </xdr:pic>
    <xdr:clientData/>
  </xdr:twoCellAnchor>
  <xdr:twoCellAnchor editAs="oneCell">
    <xdr:from>
      <xdr:col>7</xdr:col>
      <xdr:colOff>25400</xdr:colOff>
      <xdr:row>407</xdr:row>
      <xdr:rowOff>23391</xdr:rowOff>
    </xdr:from>
    <xdr:to>
      <xdr:col>7</xdr:col>
      <xdr:colOff>609600</xdr:colOff>
      <xdr:row>407</xdr:row>
      <xdr:rowOff>929127</xdr:rowOff>
    </xdr:to>
    <xdr:pic>
      <xdr:nvPicPr>
        <xdr:cNvPr id="1073" name="Picture 1072">
          <a:extLst>
            <a:ext uri="{FF2B5EF4-FFF2-40B4-BE49-F238E27FC236}">
              <a16:creationId xmlns:a16="http://schemas.microsoft.com/office/drawing/2014/main" xmlns="" id="{2F383232-5626-FC64-3DE2-DFC015932341}"/>
            </a:ext>
          </a:extLst>
        </xdr:cNvPr>
        <xdr:cNvPicPr>
          <a:picLocks/>
        </xdr:cNvPicPr>
      </xdr:nvPicPr>
      <xdr:blipFill>
        <a:blip xmlns:r="http://schemas.openxmlformats.org/officeDocument/2006/relationships" r:embed="rId381" cstate="print">
          <a:extLst>
            <a:ext uri="{28A0092B-C50C-407E-A947-70E740481C1C}">
              <a14:useLocalDpi xmlns:a14="http://schemas.microsoft.com/office/drawing/2010/main" xmlns="" val="0"/>
            </a:ext>
          </a:extLst>
        </a:blip>
        <a:stretch>
          <a:fillRect/>
        </a:stretch>
      </xdr:blipFill>
      <xdr:spPr>
        <a:xfrm>
          <a:off x="6169025" y="365011866"/>
          <a:ext cx="584200" cy="905736"/>
        </a:xfrm>
        <a:prstGeom prst="rect">
          <a:avLst/>
        </a:prstGeom>
      </xdr:spPr>
    </xdr:pic>
    <xdr:clientData/>
  </xdr:twoCellAnchor>
  <xdr:twoCellAnchor editAs="oneCell">
    <xdr:from>
      <xdr:col>7</xdr:col>
      <xdr:colOff>25400</xdr:colOff>
      <xdr:row>408</xdr:row>
      <xdr:rowOff>25400</xdr:rowOff>
    </xdr:from>
    <xdr:to>
      <xdr:col>7</xdr:col>
      <xdr:colOff>609600</xdr:colOff>
      <xdr:row>408</xdr:row>
      <xdr:rowOff>755650</xdr:rowOff>
    </xdr:to>
    <xdr:pic>
      <xdr:nvPicPr>
        <xdr:cNvPr id="1075" name="Picture 1074">
          <a:extLst>
            <a:ext uri="{FF2B5EF4-FFF2-40B4-BE49-F238E27FC236}">
              <a16:creationId xmlns:a16="http://schemas.microsoft.com/office/drawing/2014/main" xmlns="" id="{28874E64-34D0-5AC4-D012-DCBF54BE5A0C}"/>
            </a:ext>
          </a:extLst>
        </xdr:cNvPr>
        <xdr:cNvPicPr>
          <a:picLocks/>
        </xdr:cNvPicPr>
      </xdr:nvPicPr>
      <xdr:blipFill>
        <a:blip xmlns:r="http://schemas.openxmlformats.org/officeDocument/2006/relationships" r:embed="rId382" cstate="print">
          <a:extLst>
            <a:ext uri="{28A0092B-C50C-407E-A947-70E740481C1C}">
              <a14:useLocalDpi xmlns:a14="http://schemas.microsoft.com/office/drawing/2010/main" xmlns="" val="0"/>
            </a:ext>
          </a:extLst>
        </a:blip>
        <a:stretch>
          <a:fillRect/>
        </a:stretch>
      </xdr:blipFill>
      <xdr:spPr>
        <a:xfrm>
          <a:off x="6169025" y="365966375"/>
          <a:ext cx="584200" cy="730250"/>
        </a:xfrm>
        <a:prstGeom prst="rect">
          <a:avLst/>
        </a:prstGeom>
      </xdr:spPr>
    </xdr:pic>
    <xdr:clientData/>
  </xdr:twoCellAnchor>
  <xdr:twoCellAnchor editAs="oneCell">
    <xdr:from>
      <xdr:col>7</xdr:col>
      <xdr:colOff>25400</xdr:colOff>
      <xdr:row>409</xdr:row>
      <xdr:rowOff>23391</xdr:rowOff>
    </xdr:from>
    <xdr:to>
      <xdr:col>7</xdr:col>
      <xdr:colOff>609600</xdr:colOff>
      <xdr:row>409</xdr:row>
      <xdr:rowOff>929127</xdr:rowOff>
    </xdr:to>
    <xdr:pic>
      <xdr:nvPicPr>
        <xdr:cNvPr id="1077" name="Picture 1076">
          <a:extLst>
            <a:ext uri="{FF2B5EF4-FFF2-40B4-BE49-F238E27FC236}">
              <a16:creationId xmlns:a16="http://schemas.microsoft.com/office/drawing/2014/main" xmlns="" id="{2584CA6F-03E2-F856-9241-440578B54216}"/>
            </a:ext>
          </a:extLst>
        </xdr:cNvPr>
        <xdr:cNvPicPr>
          <a:picLocks/>
        </xdr:cNvPicPr>
      </xdr:nvPicPr>
      <xdr:blipFill>
        <a:blip xmlns:r="http://schemas.openxmlformats.org/officeDocument/2006/relationships" r:embed="rId383" cstate="print">
          <a:extLst>
            <a:ext uri="{28A0092B-C50C-407E-A947-70E740481C1C}">
              <a14:useLocalDpi xmlns:a14="http://schemas.microsoft.com/office/drawing/2010/main" xmlns="" val="0"/>
            </a:ext>
          </a:extLst>
        </a:blip>
        <a:stretch>
          <a:fillRect/>
        </a:stretch>
      </xdr:blipFill>
      <xdr:spPr>
        <a:xfrm>
          <a:off x="6169025" y="366745416"/>
          <a:ext cx="584200" cy="905736"/>
        </a:xfrm>
        <a:prstGeom prst="rect">
          <a:avLst/>
        </a:prstGeom>
      </xdr:spPr>
    </xdr:pic>
    <xdr:clientData/>
  </xdr:twoCellAnchor>
  <xdr:twoCellAnchor editAs="oneCell">
    <xdr:from>
      <xdr:col>7</xdr:col>
      <xdr:colOff>25400</xdr:colOff>
      <xdr:row>410</xdr:row>
      <xdr:rowOff>23391</xdr:rowOff>
    </xdr:from>
    <xdr:to>
      <xdr:col>7</xdr:col>
      <xdr:colOff>609600</xdr:colOff>
      <xdr:row>410</xdr:row>
      <xdr:rowOff>929127</xdr:rowOff>
    </xdr:to>
    <xdr:pic>
      <xdr:nvPicPr>
        <xdr:cNvPr id="1079" name="Picture 1078">
          <a:extLst>
            <a:ext uri="{FF2B5EF4-FFF2-40B4-BE49-F238E27FC236}">
              <a16:creationId xmlns:a16="http://schemas.microsoft.com/office/drawing/2014/main" xmlns="" id="{E3CABC6B-F887-6131-B0B0-0098DAFE3245}"/>
            </a:ext>
          </a:extLst>
        </xdr:cNvPr>
        <xdr:cNvPicPr>
          <a:picLocks/>
        </xdr:cNvPicPr>
      </xdr:nvPicPr>
      <xdr:blipFill>
        <a:blip xmlns:r="http://schemas.openxmlformats.org/officeDocument/2006/relationships" r:embed="rId384" cstate="print">
          <a:extLst>
            <a:ext uri="{28A0092B-C50C-407E-A947-70E740481C1C}">
              <a14:useLocalDpi xmlns:a14="http://schemas.microsoft.com/office/drawing/2010/main" xmlns="" val="0"/>
            </a:ext>
          </a:extLst>
        </a:blip>
        <a:stretch>
          <a:fillRect/>
        </a:stretch>
      </xdr:blipFill>
      <xdr:spPr>
        <a:xfrm>
          <a:off x="6169025" y="367697916"/>
          <a:ext cx="584200" cy="905736"/>
        </a:xfrm>
        <a:prstGeom prst="rect">
          <a:avLst/>
        </a:prstGeom>
      </xdr:spPr>
    </xdr:pic>
    <xdr:clientData/>
  </xdr:twoCellAnchor>
  <xdr:twoCellAnchor editAs="oneCell">
    <xdr:from>
      <xdr:col>7</xdr:col>
      <xdr:colOff>25400</xdr:colOff>
      <xdr:row>411</xdr:row>
      <xdr:rowOff>25623</xdr:rowOff>
    </xdr:from>
    <xdr:to>
      <xdr:col>7</xdr:col>
      <xdr:colOff>609600</xdr:colOff>
      <xdr:row>411</xdr:row>
      <xdr:rowOff>860194</xdr:rowOff>
    </xdr:to>
    <xdr:pic>
      <xdr:nvPicPr>
        <xdr:cNvPr id="1081" name="Picture 1080">
          <a:extLst>
            <a:ext uri="{FF2B5EF4-FFF2-40B4-BE49-F238E27FC236}">
              <a16:creationId xmlns:a16="http://schemas.microsoft.com/office/drawing/2014/main" xmlns="" id="{E0121108-503B-BDA2-59EF-F8CE5B2DA4D4}"/>
            </a:ext>
          </a:extLst>
        </xdr:cNvPr>
        <xdr:cNvPicPr>
          <a:picLocks/>
        </xdr:cNvPicPr>
      </xdr:nvPicPr>
      <xdr:blipFill>
        <a:blip xmlns:r="http://schemas.openxmlformats.org/officeDocument/2006/relationships" r:embed="rId385" cstate="print">
          <a:extLst>
            <a:ext uri="{28A0092B-C50C-407E-A947-70E740481C1C}">
              <a14:useLocalDpi xmlns:a14="http://schemas.microsoft.com/office/drawing/2010/main" xmlns="" val="0"/>
            </a:ext>
          </a:extLst>
        </a:blip>
        <a:stretch>
          <a:fillRect/>
        </a:stretch>
      </xdr:blipFill>
      <xdr:spPr>
        <a:xfrm>
          <a:off x="6169025" y="368652648"/>
          <a:ext cx="584200" cy="834571"/>
        </a:xfrm>
        <a:prstGeom prst="rect">
          <a:avLst/>
        </a:prstGeom>
      </xdr:spPr>
    </xdr:pic>
    <xdr:clientData/>
  </xdr:twoCellAnchor>
  <xdr:twoCellAnchor editAs="oneCell">
    <xdr:from>
      <xdr:col>7</xdr:col>
      <xdr:colOff>25400</xdr:colOff>
      <xdr:row>412</xdr:row>
      <xdr:rowOff>23391</xdr:rowOff>
    </xdr:from>
    <xdr:to>
      <xdr:col>7</xdr:col>
      <xdr:colOff>609600</xdr:colOff>
      <xdr:row>412</xdr:row>
      <xdr:rowOff>929127</xdr:rowOff>
    </xdr:to>
    <xdr:pic>
      <xdr:nvPicPr>
        <xdr:cNvPr id="1083" name="Picture 1082">
          <a:extLst>
            <a:ext uri="{FF2B5EF4-FFF2-40B4-BE49-F238E27FC236}">
              <a16:creationId xmlns:a16="http://schemas.microsoft.com/office/drawing/2014/main" xmlns="" id="{09379BC0-60DA-D69B-AD3A-E63154745E82}"/>
            </a:ext>
          </a:extLst>
        </xdr:cNvPr>
        <xdr:cNvPicPr>
          <a:picLocks/>
        </xdr:cNvPicPr>
      </xdr:nvPicPr>
      <xdr:blipFill>
        <a:blip xmlns:r="http://schemas.openxmlformats.org/officeDocument/2006/relationships" r:embed="rId386" cstate="print">
          <a:extLst>
            <a:ext uri="{28A0092B-C50C-407E-A947-70E740481C1C}">
              <a14:useLocalDpi xmlns:a14="http://schemas.microsoft.com/office/drawing/2010/main" xmlns="" val="0"/>
            </a:ext>
          </a:extLst>
        </a:blip>
        <a:stretch>
          <a:fillRect/>
        </a:stretch>
      </xdr:blipFill>
      <xdr:spPr>
        <a:xfrm>
          <a:off x="6169025" y="369536241"/>
          <a:ext cx="584200" cy="905736"/>
        </a:xfrm>
        <a:prstGeom prst="rect">
          <a:avLst/>
        </a:prstGeom>
      </xdr:spPr>
    </xdr:pic>
    <xdr:clientData/>
  </xdr:twoCellAnchor>
  <xdr:twoCellAnchor editAs="oneCell">
    <xdr:from>
      <xdr:col>7</xdr:col>
      <xdr:colOff>25400</xdr:colOff>
      <xdr:row>413</xdr:row>
      <xdr:rowOff>23391</xdr:rowOff>
    </xdr:from>
    <xdr:to>
      <xdr:col>7</xdr:col>
      <xdr:colOff>609600</xdr:colOff>
      <xdr:row>413</xdr:row>
      <xdr:rowOff>929127</xdr:rowOff>
    </xdr:to>
    <xdr:pic>
      <xdr:nvPicPr>
        <xdr:cNvPr id="1085" name="Picture 1084">
          <a:extLst>
            <a:ext uri="{FF2B5EF4-FFF2-40B4-BE49-F238E27FC236}">
              <a16:creationId xmlns:a16="http://schemas.microsoft.com/office/drawing/2014/main" xmlns="" id="{6749449D-5119-D9B0-0F18-144F93E04E06}"/>
            </a:ext>
          </a:extLst>
        </xdr:cNvPr>
        <xdr:cNvPicPr>
          <a:picLocks/>
        </xdr:cNvPicPr>
      </xdr:nvPicPr>
      <xdr:blipFill>
        <a:blip xmlns:r="http://schemas.openxmlformats.org/officeDocument/2006/relationships" r:embed="rId387" cstate="print">
          <a:extLst>
            <a:ext uri="{28A0092B-C50C-407E-A947-70E740481C1C}">
              <a14:useLocalDpi xmlns:a14="http://schemas.microsoft.com/office/drawing/2010/main" xmlns="" val="0"/>
            </a:ext>
          </a:extLst>
        </a:blip>
        <a:stretch>
          <a:fillRect/>
        </a:stretch>
      </xdr:blipFill>
      <xdr:spPr>
        <a:xfrm>
          <a:off x="6169025" y="370488741"/>
          <a:ext cx="584200" cy="905736"/>
        </a:xfrm>
        <a:prstGeom prst="rect">
          <a:avLst/>
        </a:prstGeom>
      </xdr:spPr>
    </xdr:pic>
    <xdr:clientData/>
  </xdr:twoCellAnchor>
  <xdr:twoCellAnchor editAs="oneCell">
    <xdr:from>
      <xdr:col>7</xdr:col>
      <xdr:colOff>25400</xdr:colOff>
      <xdr:row>414</xdr:row>
      <xdr:rowOff>23391</xdr:rowOff>
    </xdr:from>
    <xdr:to>
      <xdr:col>7</xdr:col>
      <xdr:colOff>609600</xdr:colOff>
      <xdr:row>414</xdr:row>
      <xdr:rowOff>929127</xdr:rowOff>
    </xdr:to>
    <xdr:pic>
      <xdr:nvPicPr>
        <xdr:cNvPr id="1087" name="Picture 1086">
          <a:extLst>
            <a:ext uri="{FF2B5EF4-FFF2-40B4-BE49-F238E27FC236}">
              <a16:creationId xmlns:a16="http://schemas.microsoft.com/office/drawing/2014/main" xmlns="" id="{0826EB48-B19A-A300-A542-320E1B918A61}"/>
            </a:ext>
          </a:extLst>
        </xdr:cNvPr>
        <xdr:cNvPicPr>
          <a:picLocks/>
        </xdr:cNvPicPr>
      </xdr:nvPicPr>
      <xdr:blipFill>
        <a:blip xmlns:r="http://schemas.openxmlformats.org/officeDocument/2006/relationships" r:embed="rId388" cstate="print">
          <a:extLst>
            <a:ext uri="{28A0092B-C50C-407E-A947-70E740481C1C}">
              <a14:useLocalDpi xmlns:a14="http://schemas.microsoft.com/office/drawing/2010/main" xmlns="" val="0"/>
            </a:ext>
          </a:extLst>
        </a:blip>
        <a:stretch>
          <a:fillRect/>
        </a:stretch>
      </xdr:blipFill>
      <xdr:spPr>
        <a:xfrm>
          <a:off x="6169025" y="371441241"/>
          <a:ext cx="584200" cy="905736"/>
        </a:xfrm>
        <a:prstGeom prst="rect">
          <a:avLst/>
        </a:prstGeom>
      </xdr:spPr>
    </xdr:pic>
    <xdr:clientData/>
  </xdr:twoCellAnchor>
  <xdr:twoCellAnchor editAs="oneCell">
    <xdr:from>
      <xdr:col>7</xdr:col>
      <xdr:colOff>25400</xdr:colOff>
      <xdr:row>415</xdr:row>
      <xdr:rowOff>25623</xdr:rowOff>
    </xdr:from>
    <xdr:to>
      <xdr:col>7</xdr:col>
      <xdr:colOff>609600</xdr:colOff>
      <xdr:row>415</xdr:row>
      <xdr:rowOff>860194</xdr:rowOff>
    </xdr:to>
    <xdr:pic>
      <xdr:nvPicPr>
        <xdr:cNvPr id="1089" name="Picture 1088">
          <a:extLst>
            <a:ext uri="{FF2B5EF4-FFF2-40B4-BE49-F238E27FC236}">
              <a16:creationId xmlns:a16="http://schemas.microsoft.com/office/drawing/2014/main" xmlns="" id="{D8149997-8B0E-108B-0D21-63563CEE648B}"/>
            </a:ext>
          </a:extLst>
        </xdr:cNvPr>
        <xdr:cNvPicPr>
          <a:picLocks/>
        </xdr:cNvPicPr>
      </xdr:nvPicPr>
      <xdr:blipFill>
        <a:blip xmlns:r="http://schemas.openxmlformats.org/officeDocument/2006/relationships" r:embed="rId389" cstate="print">
          <a:extLst>
            <a:ext uri="{28A0092B-C50C-407E-A947-70E740481C1C}">
              <a14:useLocalDpi xmlns:a14="http://schemas.microsoft.com/office/drawing/2010/main" xmlns="" val="0"/>
            </a:ext>
          </a:extLst>
        </a:blip>
        <a:stretch>
          <a:fillRect/>
        </a:stretch>
      </xdr:blipFill>
      <xdr:spPr>
        <a:xfrm>
          <a:off x="6169025" y="372395973"/>
          <a:ext cx="584200" cy="834571"/>
        </a:xfrm>
        <a:prstGeom prst="rect">
          <a:avLst/>
        </a:prstGeom>
      </xdr:spPr>
    </xdr:pic>
    <xdr:clientData/>
  </xdr:twoCellAnchor>
  <xdr:twoCellAnchor editAs="oneCell">
    <xdr:from>
      <xdr:col>7</xdr:col>
      <xdr:colOff>25400</xdr:colOff>
      <xdr:row>416</xdr:row>
      <xdr:rowOff>25623</xdr:rowOff>
    </xdr:from>
    <xdr:to>
      <xdr:col>7</xdr:col>
      <xdr:colOff>609600</xdr:colOff>
      <xdr:row>416</xdr:row>
      <xdr:rowOff>860194</xdr:rowOff>
    </xdr:to>
    <xdr:pic>
      <xdr:nvPicPr>
        <xdr:cNvPr id="1091" name="Picture 1090">
          <a:extLst>
            <a:ext uri="{FF2B5EF4-FFF2-40B4-BE49-F238E27FC236}">
              <a16:creationId xmlns:a16="http://schemas.microsoft.com/office/drawing/2014/main" xmlns="" id="{C9E655A4-5DB8-26E6-3A8D-731B0CB386F9}"/>
            </a:ext>
          </a:extLst>
        </xdr:cNvPr>
        <xdr:cNvPicPr>
          <a:picLocks/>
        </xdr:cNvPicPr>
      </xdr:nvPicPr>
      <xdr:blipFill>
        <a:blip xmlns:r="http://schemas.openxmlformats.org/officeDocument/2006/relationships" r:embed="rId390" cstate="print">
          <a:extLst>
            <a:ext uri="{28A0092B-C50C-407E-A947-70E740481C1C}">
              <a14:useLocalDpi xmlns:a14="http://schemas.microsoft.com/office/drawing/2010/main" xmlns="" val="0"/>
            </a:ext>
          </a:extLst>
        </a:blip>
        <a:stretch>
          <a:fillRect/>
        </a:stretch>
      </xdr:blipFill>
      <xdr:spPr>
        <a:xfrm>
          <a:off x="6169025" y="373281798"/>
          <a:ext cx="584200" cy="834571"/>
        </a:xfrm>
        <a:prstGeom prst="rect">
          <a:avLst/>
        </a:prstGeom>
      </xdr:spPr>
    </xdr:pic>
    <xdr:clientData/>
  </xdr:twoCellAnchor>
  <xdr:twoCellAnchor editAs="oneCell">
    <xdr:from>
      <xdr:col>7</xdr:col>
      <xdr:colOff>25400</xdr:colOff>
      <xdr:row>417</xdr:row>
      <xdr:rowOff>23391</xdr:rowOff>
    </xdr:from>
    <xdr:to>
      <xdr:col>7</xdr:col>
      <xdr:colOff>609600</xdr:colOff>
      <xdr:row>417</xdr:row>
      <xdr:rowOff>929127</xdr:rowOff>
    </xdr:to>
    <xdr:pic>
      <xdr:nvPicPr>
        <xdr:cNvPr id="1093" name="Picture 1092">
          <a:extLst>
            <a:ext uri="{FF2B5EF4-FFF2-40B4-BE49-F238E27FC236}">
              <a16:creationId xmlns:a16="http://schemas.microsoft.com/office/drawing/2014/main" xmlns="" id="{A6BEA344-B9A2-33B3-376C-7551F488E200}"/>
            </a:ext>
          </a:extLst>
        </xdr:cNvPr>
        <xdr:cNvPicPr>
          <a:picLocks/>
        </xdr:cNvPicPr>
      </xdr:nvPicPr>
      <xdr:blipFill>
        <a:blip xmlns:r="http://schemas.openxmlformats.org/officeDocument/2006/relationships" r:embed="rId391" cstate="print">
          <a:extLst>
            <a:ext uri="{28A0092B-C50C-407E-A947-70E740481C1C}">
              <a14:useLocalDpi xmlns:a14="http://schemas.microsoft.com/office/drawing/2010/main" xmlns="" val="0"/>
            </a:ext>
          </a:extLst>
        </a:blip>
        <a:stretch>
          <a:fillRect/>
        </a:stretch>
      </xdr:blipFill>
      <xdr:spPr>
        <a:xfrm>
          <a:off x="6169025" y="374165391"/>
          <a:ext cx="584200" cy="905736"/>
        </a:xfrm>
        <a:prstGeom prst="rect">
          <a:avLst/>
        </a:prstGeom>
      </xdr:spPr>
    </xdr:pic>
    <xdr:clientData/>
  </xdr:twoCellAnchor>
  <xdr:twoCellAnchor editAs="oneCell">
    <xdr:from>
      <xdr:col>7</xdr:col>
      <xdr:colOff>25400</xdr:colOff>
      <xdr:row>418</xdr:row>
      <xdr:rowOff>24557</xdr:rowOff>
    </xdr:from>
    <xdr:to>
      <xdr:col>7</xdr:col>
      <xdr:colOff>609600</xdr:colOff>
      <xdr:row>418</xdr:row>
      <xdr:rowOff>927959</xdr:rowOff>
    </xdr:to>
    <xdr:pic>
      <xdr:nvPicPr>
        <xdr:cNvPr id="1095" name="Picture 1094">
          <a:extLst>
            <a:ext uri="{FF2B5EF4-FFF2-40B4-BE49-F238E27FC236}">
              <a16:creationId xmlns:a16="http://schemas.microsoft.com/office/drawing/2014/main" xmlns="" id="{F76EDF5F-6CE8-6ADA-82CB-97FBB348852C}"/>
            </a:ext>
          </a:extLst>
        </xdr:cNvPr>
        <xdr:cNvPicPr>
          <a:picLocks/>
        </xdr:cNvPicPr>
      </xdr:nvPicPr>
      <xdr:blipFill>
        <a:blip xmlns:r="http://schemas.openxmlformats.org/officeDocument/2006/relationships" r:embed="rId392" cstate="print">
          <a:extLst>
            <a:ext uri="{28A0092B-C50C-407E-A947-70E740481C1C}">
              <a14:useLocalDpi xmlns:a14="http://schemas.microsoft.com/office/drawing/2010/main" xmlns="" val="0"/>
            </a:ext>
          </a:extLst>
        </a:blip>
        <a:stretch>
          <a:fillRect/>
        </a:stretch>
      </xdr:blipFill>
      <xdr:spPr>
        <a:xfrm>
          <a:off x="6169025" y="375119057"/>
          <a:ext cx="584200" cy="903402"/>
        </a:xfrm>
        <a:prstGeom prst="rect">
          <a:avLst/>
        </a:prstGeom>
      </xdr:spPr>
    </xdr:pic>
    <xdr:clientData/>
  </xdr:twoCellAnchor>
  <xdr:twoCellAnchor editAs="oneCell">
    <xdr:from>
      <xdr:col>7</xdr:col>
      <xdr:colOff>25400</xdr:colOff>
      <xdr:row>419</xdr:row>
      <xdr:rowOff>23391</xdr:rowOff>
    </xdr:from>
    <xdr:to>
      <xdr:col>7</xdr:col>
      <xdr:colOff>609600</xdr:colOff>
      <xdr:row>419</xdr:row>
      <xdr:rowOff>929127</xdr:rowOff>
    </xdr:to>
    <xdr:pic>
      <xdr:nvPicPr>
        <xdr:cNvPr id="1097" name="Picture 1096">
          <a:extLst>
            <a:ext uri="{FF2B5EF4-FFF2-40B4-BE49-F238E27FC236}">
              <a16:creationId xmlns:a16="http://schemas.microsoft.com/office/drawing/2014/main" xmlns="" id="{4196CD8E-7D06-2A70-EFB6-961C3FD0199B}"/>
            </a:ext>
          </a:extLst>
        </xdr:cNvPr>
        <xdr:cNvPicPr>
          <a:picLocks/>
        </xdr:cNvPicPr>
      </xdr:nvPicPr>
      <xdr:blipFill>
        <a:blip xmlns:r="http://schemas.openxmlformats.org/officeDocument/2006/relationships" r:embed="rId393" cstate="print">
          <a:extLst>
            <a:ext uri="{28A0092B-C50C-407E-A947-70E740481C1C}">
              <a14:useLocalDpi xmlns:a14="http://schemas.microsoft.com/office/drawing/2010/main" xmlns="" val="0"/>
            </a:ext>
          </a:extLst>
        </a:blip>
        <a:stretch>
          <a:fillRect/>
        </a:stretch>
      </xdr:blipFill>
      <xdr:spPr>
        <a:xfrm>
          <a:off x="6169025" y="376070391"/>
          <a:ext cx="584200" cy="905736"/>
        </a:xfrm>
        <a:prstGeom prst="rect">
          <a:avLst/>
        </a:prstGeom>
      </xdr:spPr>
    </xdr:pic>
    <xdr:clientData/>
  </xdr:twoCellAnchor>
  <xdr:twoCellAnchor editAs="oneCell">
    <xdr:from>
      <xdr:col>7</xdr:col>
      <xdr:colOff>25400</xdr:colOff>
      <xdr:row>420</xdr:row>
      <xdr:rowOff>21952</xdr:rowOff>
    </xdr:from>
    <xdr:to>
      <xdr:col>7</xdr:col>
      <xdr:colOff>609600</xdr:colOff>
      <xdr:row>420</xdr:row>
      <xdr:rowOff>892449</xdr:rowOff>
    </xdr:to>
    <xdr:pic>
      <xdr:nvPicPr>
        <xdr:cNvPr id="1099" name="Picture 1098">
          <a:extLst>
            <a:ext uri="{FF2B5EF4-FFF2-40B4-BE49-F238E27FC236}">
              <a16:creationId xmlns:a16="http://schemas.microsoft.com/office/drawing/2014/main" xmlns="" id="{F975D319-B627-E267-49E1-F1370F29AECB}"/>
            </a:ext>
          </a:extLst>
        </xdr:cNvPr>
        <xdr:cNvPicPr>
          <a:picLocks/>
        </xdr:cNvPicPr>
      </xdr:nvPicPr>
      <xdr:blipFill>
        <a:blip xmlns:r="http://schemas.openxmlformats.org/officeDocument/2006/relationships" r:embed="rId394" cstate="print">
          <a:extLst>
            <a:ext uri="{28A0092B-C50C-407E-A947-70E740481C1C}">
              <a14:useLocalDpi xmlns:a14="http://schemas.microsoft.com/office/drawing/2010/main" xmlns="" val="0"/>
            </a:ext>
          </a:extLst>
        </a:blip>
        <a:stretch>
          <a:fillRect/>
        </a:stretch>
      </xdr:blipFill>
      <xdr:spPr>
        <a:xfrm>
          <a:off x="6169025" y="377021452"/>
          <a:ext cx="584200" cy="870497"/>
        </a:xfrm>
        <a:prstGeom prst="rect">
          <a:avLst/>
        </a:prstGeom>
      </xdr:spPr>
    </xdr:pic>
    <xdr:clientData/>
  </xdr:twoCellAnchor>
  <xdr:twoCellAnchor editAs="oneCell">
    <xdr:from>
      <xdr:col>7</xdr:col>
      <xdr:colOff>25400</xdr:colOff>
      <xdr:row>421</xdr:row>
      <xdr:rowOff>23391</xdr:rowOff>
    </xdr:from>
    <xdr:to>
      <xdr:col>7</xdr:col>
      <xdr:colOff>609600</xdr:colOff>
      <xdr:row>421</xdr:row>
      <xdr:rowOff>929127</xdr:rowOff>
    </xdr:to>
    <xdr:pic>
      <xdr:nvPicPr>
        <xdr:cNvPr id="1101" name="Picture 1100">
          <a:extLst>
            <a:ext uri="{FF2B5EF4-FFF2-40B4-BE49-F238E27FC236}">
              <a16:creationId xmlns:a16="http://schemas.microsoft.com/office/drawing/2014/main" xmlns="" id="{1CC07ED1-3E8F-A3C5-47EF-1C5CFAFA521A}"/>
            </a:ext>
          </a:extLst>
        </xdr:cNvPr>
        <xdr:cNvPicPr>
          <a:picLocks/>
        </xdr:cNvPicPr>
      </xdr:nvPicPr>
      <xdr:blipFill>
        <a:blip xmlns:r="http://schemas.openxmlformats.org/officeDocument/2006/relationships" r:embed="rId395" cstate="print">
          <a:extLst>
            <a:ext uri="{28A0092B-C50C-407E-A947-70E740481C1C}">
              <a14:useLocalDpi xmlns:a14="http://schemas.microsoft.com/office/drawing/2010/main" xmlns="" val="0"/>
            </a:ext>
          </a:extLst>
        </a:blip>
        <a:stretch>
          <a:fillRect/>
        </a:stretch>
      </xdr:blipFill>
      <xdr:spPr>
        <a:xfrm>
          <a:off x="6169025" y="377937291"/>
          <a:ext cx="584200" cy="905736"/>
        </a:xfrm>
        <a:prstGeom prst="rect">
          <a:avLst/>
        </a:prstGeom>
      </xdr:spPr>
    </xdr:pic>
    <xdr:clientData/>
  </xdr:twoCellAnchor>
  <xdr:twoCellAnchor editAs="oneCell">
    <xdr:from>
      <xdr:col>7</xdr:col>
      <xdr:colOff>25400</xdr:colOff>
      <xdr:row>422</xdr:row>
      <xdr:rowOff>23391</xdr:rowOff>
    </xdr:from>
    <xdr:to>
      <xdr:col>7</xdr:col>
      <xdr:colOff>609600</xdr:colOff>
      <xdr:row>422</xdr:row>
      <xdr:rowOff>929127</xdr:rowOff>
    </xdr:to>
    <xdr:pic>
      <xdr:nvPicPr>
        <xdr:cNvPr id="1103" name="Picture 1102">
          <a:extLst>
            <a:ext uri="{FF2B5EF4-FFF2-40B4-BE49-F238E27FC236}">
              <a16:creationId xmlns:a16="http://schemas.microsoft.com/office/drawing/2014/main" xmlns="" id="{1F446164-7FF2-9C65-7BBE-FB480E69CB7E}"/>
            </a:ext>
          </a:extLst>
        </xdr:cNvPr>
        <xdr:cNvPicPr>
          <a:picLocks/>
        </xdr:cNvPicPr>
      </xdr:nvPicPr>
      <xdr:blipFill>
        <a:blip xmlns:r="http://schemas.openxmlformats.org/officeDocument/2006/relationships" r:embed="rId396" cstate="print">
          <a:extLst>
            <a:ext uri="{28A0092B-C50C-407E-A947-70E740481C1C}">
              <a14:useLocalDpi xmlns:a14="http://schemas.microsoft.com/office/drawing/2010/main" xmlns="" val="0"/>
            </a:ext>
          </a:extLst>
        </a:blip>
        <a:stretch>
          <a:fillRect/>
        </a:stretch>
      </xdr:blipFill>
      <xdr:spPr>
        <a:xfrm>
          <a:off x="6169025" y="378889791"/>
          <a:ext cx="584200" cy="905736"/>
        </a:xfrm>
        <a:prstGeom prst="rect">
          <a:avLst/>
        </a:prstGeom>
      </xdr:spPr>
    </xdr:pic>
    <xdr:clientData/>
  </xdr:twoCellAnchor>
  <xdr:twoCellAnchor editAs="oneCell">
    <xdr:from>
      <xdr:col>7</xdr:col>
      <xdr:colOff>25400</xdr:colOff>
      <xdr:row>423</xdr:row>
      <xdr:rowOff>23391</xdr:rowOff>
    </xdr:from>
    <xdr:to>
      <xdr:col>7</xdr:col>
      <xdr:colOff>609600</xdr:colOff>
      <xdr:row>423</xdr:row>
      <xdr:rowOff>929127</xdr:rowOff>
    </xdr:to>
    <xdr:pic>
      <xdr:nvPicPr>
        <xdr:cNvPr id="1105" name="Picture 1104">
          <a:extLst>
            <a:ext uri="{FF2B5EF4-FFF2-40B4-BE49-F238E27FC236}">
              <a16:creationId xmlns:a16="http://schemas.microsoft.com/office/drawing/2014/main" xmlns="" id="{B95FE42A-977E-FE0D-EB1F-8B2CA4E23C12}"/>
            </a:ext>
          </a:extLst>
        </xdr:cNvPr>
        <xdr:cNvPicPr>
          <a:picLocks/>
        </xdr:cNvPicPr>
      </xdr:nvPicPr>
      <xdr:blipFill>
        <a:blip xmlns:r="http://schemas.openxmlformats.org/officeDocument/2006/relationships" r:embed="rId397" cstate="print">
          <a:extLst>
            <a:ext uri="{28A0092B-C50C-407E-A947-70E740481C1C}">
              <a14:useLocalDpi xmlns:a14="http://schemas.microsoft.com/office/drawing/2010/main" xmlns="" val="0"/>
            </a:ext>
          </a:extLst>
        </a:blip>
        <a:stretch>
          <a:fillRect/>
        </a:stretch>
      </xdr:blipFill>
      <xdr:spPr>
        <a:xfrm>
          <a:off x="6169025" y="379842291"/>
          <a:ext cx="584200" cy="905736"/>
        </a:xfrm>
        <a:prstGeom prst="rect">
          <a:avLst/>
        </a:prstGeom>
      </xdr:spPr>
    </xdr:pic>
    <xdr:clientData/>
  </xdr:twoCellAnchor>
  <xdr:twoCellAnchor editAs="oneCell">
    <xdr:from>
      <xdr:col>7</xdr:col>
      <xdr:colOff>25400</xdr:colOff>
      <xdr:row>424</xdr:row>
      <xdr:rowOff>23391</xdr:rowOff>
    </xdr:from>
    <xdr:to>
      <xdr:col>7</xdr:col>
      <xdr:colOff>609600</xdr:colOff>
      <xdr:row>424</xdr:row>
      <xdr:rowOff>929127</xdr:rowOff>
    </xdr:to>
    <xdr:pic>
      <xdr:nvPicPr>
        <xdr:cNvPr id="1107" name="Picture 1106">
          <a:extLst>
            <a:ext uri="{FF2B5EF4-FFF2-40B4-BE49-F238E27FC236}">
              <a16:creationId xmlns:a16="http://schemas.microsoft.com/office/drawing/2014/main" xmlns="" id="{F0E7FD35-39BE-46D8-0094-D912E9BCD189}"/>
            </a:ext>
          </a:extLst>
        </xdr:cNvPr>
        <xdr:cNvPicPr>
          <a:picLocks/>
        </xdr:cNvPicPr>
      </xdr:nvPicPr>
      <xdr:blipFill>
        <a:blip xmlns:r="http://schemas.openxmlformats.org/officeDocument/2006/relationships" r:embed="rId398" cstate="print">
          <a:extLst>
            <a:ext uri="{28A0092B-C50C-407E-A947-70E740481C1C}">
              <a14:useLocalDpi xmlns:a14="http://schemas.microsoft.com/office/drawing/2010/main" xmlns="" val="0"/>
            </a:ext>
          </a:extLst>
        </a:blip>
        <a:stretch>
          <a:fillRect/>
        </a:stretch>
      </xdr:blipFill>
      <xdr:spPr>
        <a:xfrm>
          <a:off x="6169025" y="380794791"/>
          <a:ext cx="584200" cy="905736"/>
        </a:xfrm>
        <a:prstGeom prst="rect">
          <a:avLst/>
        </a:prstGeom>
      </xdr:spPr>
    </xdr:pic>
    <xdr:clientData/>
  </xdr:twoCellAnchor>
  <xdr:twoCellAnchor editAs="oneCell">
    <xdr:from>
      <xdr:col>7</xdr:col>
      <xdr:colOff>25400</xdr:colOff>
      <xdr:row>425</xdr:row>
      <xdr:rowOff>24309</xdr:rowOff>
    </xdr:from>
    <xdr:to>
      <xdr:col>7</xdr:col>
      <xdr:colOff>609600</xdr:colOff>
      <xdr:row>425</xdr:row>
      <xdr:rowOff>861538</xdr:rowOff>
    </xdr:to>
    <xdr:pic>
      <xdr:nvPicPr>
        <xdr:cNvPr id="1109" name="Picture 1108">
          <a:extLst>
            <a:ext uri="{FF2B5EF4-FFF2-40B4-BE49-F238E27FC236}">
              <a16:creationId xmlns:a16="http://schemas.microsoft.com/office/drawing/2014/main" xmlns="" id="{BEA815CD-25FF-0CD9-9596-64CE61F88136}"/>
            </a:ext>
          </a:extLst>
        </xdr:cNvPr>
        <xdr:cNvPicPr>
          <a:picLocks/>
        </xdr:cNvPicPr>
      </xdr:nvPicPr>
      <xdr:blipFill>
        <a:blip xmlns:r="http://schemas.openxmlformats.org/officeDocument/2006/relationships" r:embed="rId399" cstate="print">
          <a:extLst>
            <a:ext uri="{28A0092B-C50C-407E-A947-70E740481C1C}">
              <a14:useLocalDpi xmlns:a14="http://schemas.microsoft.com/office/drawing/2010/main" xmlns="" val="0"/>
            </a:ext>
          </a:extLst>
        </a:blip>
        <a:stretch>
          <a:fillRect/>
        </a:stretch>
      </xdr:blipFill>
      <xdr:spPr>
        <a:xfrm>
          <a:off x="6169025" y="381748209"/>
          <a:ext cx="584200" cy="837229"/>
        </a:xfrm>
        <a:prstGeom prst="rect">
          <a:avLst/>
        </a:prstGeom>
      </xdr:spPr>
    </xdr:pic>
    <xdr:clientData/>
  </xdr:twoCellAnchor>
  <xdr:twoCellAnchor editAs="oneCell">
    <xdr:from>
      <xdr:col>7</xdr:col>
      <xdr:colOff>25400</xdr:colOff>
      <xdr:row>426</xdr:row>
      <xdr:rowOff>24085</xdr:rowOff>
    </xdr:from>
    <xdr:to>
      <xdr:col>7</xdr:col>
      <xdr:colOff>609600</xdr:colOff>
      <xdr:row>426</xdr:row>
      <xdr:rowOff>928419</xdr:rowOff>
    </xdr:to>
    <xdr:pic>
      <xdr:nvPicPr>
        <xdr:cNvPr id="1111" name="Picture 1110">
          <a:extLst>
            <a:ext uri="{FF2B5EF4-FFF2-40B4-BE49-F238E27FC236}">
              <a16:creationId xmlns:a16="http://schemas.microsoft.com/office/drawing/2014/main" xmlns="" id="{B53A6AD1-256F-8C0B-5CE8-A2A9C572B24D}"/>
            </a:ext>
          </a:extLst>
        </xdr:cNvPr>
        <xdr:cNvPicPr>
          <a:picLocks/>
        </xdr:cNvPicPr>
      </xdr:nvPicPr>
      <xdr:blipFill>
        <a:blip xmlns:r="http://schemas.openxmlformats.org/officeDocument/2006/relationships" r:embed="rId400" cstate="print">
          <a:extLst>
            <a:ext uri="{28A0092B-C50C-407E-A947-70E740481C1C}">
              <a14:useLocalDpi xmlns:a14="http://schemas.microsoft.com/office/drawing/2010/main" xmlns="" val="0"/>
            </a:ext>
          </a:extLst>
        </a:blip>
        <a:stretch>
          <a:fillRect/>
        </a:stretch>
      </xdr:blipFill>
      <xdr:spPr>
        <a:xfrm>
          <a:off x="6169025" y="382633810"/>
          <a:ext cx="584200" cy="904334"/>
        </a:xfrm>
        <a:prstGeom prst="rect">
          <a:avLst/>
        </a:prstGeom>
      </xdr:spPr>
    </xdr:pic>
    <xdr:clientData/>
  </xdr:twoCellAnchor>
  <xdr:twoCellAnchor editAs="oneCell">
    <xdr:from>
      <xdr:col>7</xdr:col>
      <xdr:colOff>25400</xdr:colOff>
      <xdr:row>427</xdr:row>
      <xdr:rowOff>24557</xdr:rowOff>
    </xdr:from>
    <xdr:to>
      <xdr:col>7</xdr:col>
      <xdr:colOff>609600</xdr:colOff>
      <xdr:row>427</xdr:row>
      <xdr:rowOff>927959</xdr:rowOff>
    </xdr:to>
    <xdr:pic>
      <xdr:nvPicPr>
        <xdr:cNvPr id="1113" name="Picture 1112">
          <a:extLst>
            <a:ext uri="{FF2B5EF4-FFF2-40B4-BE49-F238E27FC236}">
              <a16:creationId xmlns:a16="http://schemas.microsoft.com/office/drawing/2014/main" xmlns="" id="{8039A837-C3F3-BD01-8D49-16F2D8705815}"/>
            </a:ext>
          </a:extLst>
        </xdr:cNvPr>
        <xdr:cNvPicPr>
          <a:picLocks/>
        </xdr:cNvPicPr>
      </xdr:nvPicPr>
      <xdr:blipFill>
        <a:blip xmlns:r="http://schemas.openxmlformats.org/officeDocument/2006/relationships" r:embed="rId401" cstate="print">
          <a:extLst>
            <a:ext uri="{28A0092B-C50C-407E-A947-70E740481C1C}">
              <a14:useLocalDpi xmlns:a14="http://schemas.microsoft.com/office/drawing/2010/main" xmlns="" val="0"/>
            </a:ext>
          </a:extLst>
        </a:blip>
        <a:stretch>
          <a:fillRect/>
        </a:stretch>
      </xdr:blipFill>
      <xdr:spPr>
        <a:xfrm>
          <a:off x="6169025" y="383586782"/>
          <a:ext cx="584200" cy="903402"/>
        </a:xfrm>
        <a:prstGeom prst="rect">
          <a:avLst/>
        </a:prstGeom>
      </xdr:spPr>
    </xdr:pic>
    <xdr:clientData/>
  </xdr:twoCellAnchor>
  <xdr:twoCellAnchor editAs="oneCell">
    <xdr:from>
      <xdr:col>7</xdr:col>
      <xdr:colOff>25400</xdr:colOff>
      <xdr:row>428</xdr:row>
      <xdr:rowOff>23391</xdr:rowOff>
    </xdr:from>
    <xdr:to>
      <xdr:col>7</xdr:col>
      <xdr:colOff>609600</xdr:colOff>
      <xdr:row>428</xdr:row>
      <xdr:rowOff>929127</xdr:rowOff>
    </xdr:to>
    <xdr:pic>
      <xdr:nvPicPr>
        <xdr:cNvPr id="1115" name="Picture 1114">
          <a:extLst>
            <a:ext uri="{FF2B5EF4-FFF2-40B4-BE49-F238E27FC236}">
              <a16:creationId xmlns:a16="http://schemas.microsoft.com/office/drawing/2014/main" xmlns="" id="{F3E27C73-6822-8FBB-DA8A-9D721FC89F7D}"/>
            </a:ext>
          </a:extLst>
        </xdr:cNvPr>
        <xdr:cNvPicPr>
          <a:picLocks/>
        </xdr:cNvPicPr>
      </xdr:nvPicPr>
      <xdr:blipFill>
        <a:blip xmlns:r="http://schemas.openxmlformats.org/officeDocument/2006/relationships" r:embed="rId402" cstate="print">
          <a:extLst>
            <a:ext uri="{28A0092B-C50C-407E-A947-70E740481C1C}">
              <a14:useLocalDpi xmlns:a14="http://schemas.microsoft.com/office/drawing/2010/main" xmlns="" val="0"/>
            </a:ext>
          </a:extLst>
        </a:blip>
        <a:stretch>
          <a:fillRect/>
        </a:stretch>
      </xdr:blipFill>
      <xdr:spPr>
        <a:xfrm>
          <a:off x="6169025" y="384538116"/>
          <a:ext cx="584200" cy="905736"/>
        </a:xfrm>
        <a:prstGeom prst="rect">
          <a:avLst/>
        </a:prstGeom>
      </xdr:spPr>
    </xdr:pic>
    <xdr:clientData/>
  </xdr:twoCellAnchor>
  <xdr:twoCellAnchor editAs="oneCell">
    <xdr:from>
      <xdr:col>7</xdr:col>
      <xdr:colOff>25400</xdr:colOff>
      <xdr:row>429</xdr:row>
      <xdr:rowOff>23391</xdr:rowOff>
    </xdr:from>
    <xdr:to>
      <xdr:col>7</xdr:col>
      <xdr:colOff>609600</xdr:colOff>
      <xdr:row>429</xdr:row>
      <xdr:rowOff>929127</xdr:rowOff>
    </xdr:to>
    <xdr:pic>
      <xdr:nvPicPr>
        <xdr:cNvPr id="1117" name="Picture 1116">
          <a:extLst>
            <a:ext uri="{FF2B5EF4-FFF2-40B4-BE49-F238E27FC236}">
              <a16:creationId xmlns:a16="http://schemas.microsoft.com/office/drawing/2014/main" xmlns="" id="{4DFB7A36-44E6-64CD-A45E-519AD6789774}"/>
            </a:ext>
          </a:extLst>
        </xdr:cNvPr>
        <xdr:cNvPicPr>
          <a:picLocks/>
        </xdr:cNvPicPr>
      </xdr:nvPicPr>
      <xdr:blipFill>
        <a:blip xmlns:r="http://schemas.openxmlformats.org/officeDocument/2006/relationships" r:embed="rId403" cstate="print">
          <a:extLst>
            <a:ext uri="{28A0092B-C50C-407E-A947-70E740481C1C}">
              <a14:useLocalDpi xmlns:a14="http://schemas.microsoft.com/office/drawing/2010/main" xmlns="" val="0"/>
            </a:ext>
          </a:extLst>
        </a:blip>
        <a:stretch>
          <a:fillRect/>
        </a:stretch>
      </xdr:blipFill>
      <xdr:spPr>
        <a:xfrm>
          <a:off x="6169025" y="385490616"/>
          <a:ext cx="584200" cy="905736"/>
        </a:xfrm>
        <a:prstGeom prst="rect">
          <a:avLst/>
        </a:prstGeom>
      </xdr:spPr>
    </xdr:pic>
    <xdr:clientData/>
  </xdr:twoCellAnchor>
  <xdr:twoCellAnchor editAs="oneCell">
    <xdr:from>
      <xdr:col>7</xdr:col>
      <xdr:colOff>25400</xdr:colOff>
      <xdr:row>432</xdr:row>
      <xdr:rowOff>23391</xdr:rowOff>
    </xdr:from>
    <xdr:to>
      <xdr:col>7</xdr:col>
      <xdr:colOff>609600</xdr:colOff>
      <xdr:row>432</xdr:row>
      <xdr:rowOff>929127</xdr:rowOff>
    </xdr:to>
    <xdr:pic>
      <xdr:nvPicPr>
        <xdr:cNvPr id="1119" name="Picture 1118">
          <a:extLst>
            <a:ext uri="{FF2B5EF4-FFF2-40B4-BE49-F238E27FC236}">
              <a16:creationId xmlns:a16="http://schemas.microsoft.com/office/drawing/2014/main" xmlns="" id="{77430F8E-D850-4B6F-171C-59C7129B22EC}"/>
            </a:ext>
          </a:extLst>
        </xdr:cNvPr>
        <xdr:cNvPicPr>
          <a:picLocks/>
        </xdr:cNvPicPr>
      </xdr:nvPicPr>
      <xdr:blipFill>
        <a:blip xmlns:r="http://schemas.openxmlformats.org/officeDocument/2006/relationships" r:embed="rId404" cstate="print">
          <a:extLst>
            <a:ext uri="{28A0092B-C50C-407E-A947-70E740481C1C}">
              <a14:useLocalDpi xmlns:a14="http://schemas.microsoft.com/office/drawing/2010/main" xmlns="" val="0"/>
            </a:ext>
          </a:extLst>
        </a:blip>
        <a:stretch>
          <a:fillRect/>
        </a:stretch>
      </xdr:blipFill>
      <xdr:spPr>
        <a:xfrm>
          <a:off x="6169025" y="386890791"/>
          <a:ext cx="584200" cy="905736"/>
        </a:xfrm>
        <a:prstGeom prst="rect">
          <a:avLst/>
        </a:prstGeom>
      </xdr:spPr>
    </xdr:pic>
    <xdr:clientData/>
  </xdr:twoCellAnchor>
  <xdr:twoCellAnchor editAs="oneCell">
    <xdr:from>
      <xdr:col>7</xdr:col>
      <xdr:colOff>25400</xdr:colOff>
      <xdr:row>433</xdr:row>
      <xdr:rowOff>23391</xdr:rowOff>
    </xdr:from>
    <xdr:to>
      <xdr:col>7</xdr:col>
      <xdr:colOff>609600</xdr:colOff>
      <xdr:row>433</xdr:row>
      <xdr:rowOff>929127</xdr:rowOff>
    </xdr:to>
    <xdr:pic>
      <xdr:nvPicPr>
        <xdr:cNvPr id="1121" name="Picture 1120">
          <a:extLst>
            <a:ext uri="{FF2B5EF4-FFF2-40B4-BE49-F238E27FC236}">
              <a16:creationId xmlns:a16="http://schemas.microsoft.com/office/drawing/2014/main" xmlns="" id="{584DD689-D8C3-EA8B-061A-DD781C97F84A}"/>
            </a:ext>
          </a:extLst>
        </xdr:cNvPr>
        <xdr:cNvPicPr>
          <a:picLocks/>
        </xdr:cNvPicPr>
      </xdr:nvPicPr>
      <xdr:blipFill>
        <a:blip xmlns:r="http://schemas.openxmlformats.org/officeDocument/2006/relationships" r:embed="rId405" cstate="print">
          <a:extLst>
            <a:ext uri="{28A0092B-C50C-407E-A947-70E740481C1C}">
              <a14:useLocalDpi xmlns:a14="http://schemas.microsoft.com/office/drawing/2010/main" xmlns="" val="0"/>
            </a:ext>
          </a:extLst>
        </a:blip>
        <a:stretch>
          <a:fillRect/>
        </a:stretch>
      </xdr:blipFill>
      <xdr:spPr>
        <a:xfrm>
          <a:off x="6169025" y="387843291"/>
          <a:ext cx="584200" cy="905736"/>
        </a:xfrm>
        <a:prstGeom prst="rect">
          <a:avLst/>
        </a:prstGeom>
      </xdr:spPr>
    </xdr:pic>
    <xdr:clientData/>
  </xdr:twoCellAnchor>
  <xdr:twoCellAnchor editAs="oneCell">
    <xdr:from>
      <xdr:col>7</xdr:col>
      <xdr:colOff>25400</xdr:colOff>
      <xdr:row>434</xdr:row>
      <xdr:rowOff>23391</xdr:rowOff>
    </xdr:from>
    <xdr:to>
      <xdr:col>7</xdr:col>
      <xdr:colOff>609600</xdr:colOff>
      <xdr:row>434</xdr:row>
      <xdr:rowOff>929127</xdr:rowOff>
    </xdr:to>
    <xdr:pic>
      <xdr:nvPicPr>
        <xdr:cNvPr id="1123" name="Picture 1122">
          <a:extLst>
            <a:ext uri="{FF2B5EF4-FFF2-40B4-BE49-F238E27FC236}">
              <a16:creationId xmlns:a16="http://schemas.microsoft.com/office/drawing/2014/main" xmlns="" id="{ABBD702B-626B-7E56-B558-03E8AE3A95FC}"/>
            </a:ext>
          </a:extLst>
        </xdr:cNvPr>
        <xdr:cNvPicPr>
          <a:picLocks/>
        </xdr:cNvPicPr>
      </xdr:nvPicPr>
      <xdr:blipFill>
        <a:blip xmlns:r="http://schemas.openxmlformats.org/officeDocument/2006/relationships" r:embed="rId406" cstate="print">
          <a:extLst>
            <a:ext uri="{28A0092B-C50C-407E-A947-70E740481C1C}">
              <a14:useLocalDpi xmlns:a14="http://schemas.microsoft.com/office/drawing/2010/main" xmlns="" val="0"/>
            </a:ext>
          </a:extLst>
        </a:blip>
        <a:stretch>
          <a:fillRect/>
        </a:stretch>
      </xdr:blipFill>
      <xdr:spPr>
        <a:xfrm>
          <a:off x="6169025" y="388795791"/>
          <a:ext cx="584200" cy="905736"/>
        </a:xfrm>
        <a:prstGeom prst="rect">
          <a:avLst/>
        </a:prstGeom>
      </xdr:spPr>
    </xdr:pic>
    <xdr:clientData/>
  </xdr:twoCellAnchor>
  <xdr:twoCellAnchor editAs="oneCell">
    <xdr:from>
      <xdr:col>7</xdr:col>
      <xdr:colOff>25400</xdr:colOff>
      <xdr:row>435</xdr:row>
      <xdr:rowOff>23391</xdr:rowOff>
    </xdr:from>
    <xdr:to>
      <xdr:col>7</xdr:col>
      <xdr:colOff>609600</xdr:colOff>
      <xdr:row>435</xdr:row>
      <xdr:rowOff>929127</xdr:rowOff>
    </xdr:to>
    <xdr:pic>
      <xdr:nvPicPr>
        <xdr:cNvPr id="1125" name="Picture 1124">
          <a:extLst>
            <a:ext uri="{FF2B5EF4-FFF2-40B4-BE49-F238E27FC236}">
              <a16:creationId xmlns:a16="http://schemas.microsoft.com/office/drawing/2014/main" xmlns="" id="{40D3A7FC-1057-3E1F-3920-214AC65C500C}"/>
            </a:ext>
          </a:extLst>
        </xdr:cNvPr>
        <xdr:cNvPicPr>
          <a:picLocks/>
        </xdr:cNvPicPr>
      </xdr:nvPicPr>
      <xdr:blipFill>
        <a:blip xmlns:r="http://schemas.openxmlformats.org/officeDocument/2006/relationships" r:embed="rId407" cstate="print">
          <a:extLst>
            <a:ext uri="{28A0092B-C50C-407E-A947-70E740481C1C}">
              <a14:useLocalDpi xmlns:a14="http://schemas.microsoft.com/office/drawing/2010/main" xmlns="" val="0"/>
            </a:ext>
          </a:extLst>
        </a:blip>
        <a:stretch>
          <a:fillRect/>
        </a:stretch>
      </xdr:blipFill>
      <xdr:spPr>
        <a:xfrm>
          <a:off x="6169025" y="389748291"/>
          <a:ext cx="584200" cy="905736"/>
        </a:xfrm>
        <a:prstGeom prst="rect">
          <a:avLst/>
        </a:prstGeom>
      </xdr:spPr>
    </xdr:pic>
    <xdr:clientData/>
  </xdr:twoCellAnchor>
  <xdr:twoCellAnchor editAs="oneCell">
    <xdr:from>
      <xdr:col>7</xdr:col>
      <xdr:colOff>25400</xdr:colOff>
      <xdr:row>436</xdr:row>
      <xdr:rowOff>23391</xdr:rowOff>
    </xdr:from>
    <xdr:to>
      <xdr:col>7</xdr:col>
      <xdr:colOff>609600</xdr:colOff>
      <xdr:row>436</xdr:row>
      <xdr:rowOff>929127</xdr:rowOff>
    </xdr:to>
    <xdr:pic>
      <xdr:nvPicPr>
        <xdr:cNvPr id="1127" name="Picture 1126">
          <a:extLst>
            <a:ext uri="{FF2B5EF4-FFF2-40B4-BE49-F238E27FC236}">
              <a16:creationId xmlns:a16="http://schemas.microsoft.com/office/drawing/2014/main" xmlns="" id="{55465983-1753-0F53-883D-229965123B57}"/>
            </a:ext>
          </a:extLst>
        </xdr:cNvPr>
        <xdr:cNvPicPr>
          <a:picLocks/>
        </xdr:cNvPicPr>
      </xdr:nvPicPr>
      <xdr:blipFill>
        <a:blip xmlns:r="http://schemas.openxmlformats.org/officeDocument/2006/relationships" r:embed="rId408" cstate="print">
          <a:extLst>
            <a:ext uri="{28A0092B-C50C-407E-A947-70E740481C1C}">
              <a14:useLocalDpi xmlns:a14="http://schemas.microsoft.com/office/drawing/2010/main" xmlns="" val="0"/>
            </a:ext>
          </a:extLst>
        </a:blip>
        <a:stretch>
          <a:fillRect/>
        </a:stretch>
      </xdr:blipFill>
      <xdr:spPr>
        <a:xfrm>
          <a:off x="6169025" y="390700791"/>
          <a:ext cx="584200" cy="905736"/>
        </a:xfrm>
        <a:prstGeom prst="rect">
          <a:avLst/>
        </a:prstGeom>
      </xdr:spPr>
    </xdr:pic>
    <xdr:clientData/>
  </xdr:twoCellAnchor>
  <xdr:twoCellAnchor editAs="oneCell">
    <xdr:from>
      <xdr:col>7</xdr:col>
      <xdr:colOff>25400</xdr:colOff>
      <xdr:row>437</xdr:row>
      <xdr:rowOff>24557</xdr:rowOff>
    </xdr:from>
    <xdr:to>
      <xdr:col>7</xdr:col>
      <xdr:colOff>609600</xdr:colOff>
      <xdr:row>437</xdr:row>
      <xdr:rowOff>927959</xdr:rowOff>
    </xdr:to>
    <xdr:pic>
      <xdr:nvPicPr>
        <xdr:cNvPr id="1129" name="Picture 1128">
          <a:extLst>
            <a:ext uri="{FF2B5EF4-FFF2-40B4-BE49-F238E27FC236}">
              <a16:creationId xmlns:a16="http://schemas.microsoft.com/office/drawing/2014/main" xmlns="" id="{18ADB61B-7D9E-BA77-E7C6-04604519FA50}"/>
            </a:ext>
          </a:extLst>
        </xdr:cNvPr>
        <xdr:cNvPicPr>
          <a:picLocks/>
        </xdr:cNvPicPr>
      </xdr:nvPicPr>
      <xdr:blipFill>
        <a:blip xmlns:r="http://schemas.openxmlformats.org/officeDocument/2006/relationships" r:embed="rId409" cstate="print">
          <a:extLst>
            <a:ext uri="{28A0092B-C50C-407E-A947-70E740481C1C}">
              <a14:useLocalDpi xmlns:a14="http://schemas.microsoft.com/office/drawing/2010/main" xmlns="" val="0"/>
            </a:ext>
          </a:extLst>
        </a:blip>
        <a:stretch>
          <a:fillRect/>
        </a:stretch>
      </xdr:blipFill>
      <xdr:spPr>
        <a:xfrm>
          <a:off x="6169025" y="391654457"/>
          <a:ext cx="584200" cy="903402"/>
        </a:xfrm>
        <a:prstGeom prst="rect">
          <a:avLst/>
        </a:prstGeom>
      </xdr:spPr>
    </xdr:pic>
    <xdr:clientData/>
  </xdr:twoCellAnchor>
  <xdr:twoCellAnchor editAs="oneCell">
    <xdr:from>
      <xdr:col>7</xdr:col>
      <xdr:colOff>25400</xdr:colOff>
      <xdr:row>438</xdr:row>
      <xdr:rowOff>23391</xdr:rowOff>
    </xdr:from>
    <xdr:to>
      <xdr:col>7</xdr:col>
      <xdr:colOff>609600</xdr:colOff>
      <xdr:row>438</xdr:row>
      <xdr:rowOff>929127</xdr:rowOff>
    </xdr:to>
    <xdr:pic>
      <xdr:nvPicPr>
        <xdr:cNvPr id="1131" name="Picture 1130">
          <a:extLst>
            <a:ext uri="{FF2B5EF4-FFF2-40B4-BE49-F238E27FC236}">
              <a16:creationId xmlns:a16="http://schemas.microsoft.com/office/drawing/2014/main" xmlns="" id="{1BE03E7B-14F5-7C6A-07F8-BDDC1B5B7C7F}"/>
            </a:ext>
          </a:extLst>
        </xdr:cNvPr>
        <xdr:cNvPicPr>
          <a:picLocks/>
        </xdr:cNvPicPr>
      </xdr:nvPicPr>
      <xdr:blipFill>
        <a:blip xmlns:r="http://schemas.openxmlformats.org/officeDocument/2006/relationships" r:embed="rId410" cstate="print">
          <a:extLst>
            <a:ext uri="{28A0092B-C50C-407E-A947-70E740481C1C}">
              <a14:useLocalDpi xmlns:a14="http://schemas.microsoft.com/office/drawing/2010/main" xmlns="" val="0"/>
            </a:ext>
          </a:extLst>
        </a:blip>
        <a:stretch>
          <a:fillRect/>
        </a:stretch>
      </xdr:blipFill>
      <xdr:spPr>
        <a:xfrm>
          <a:off x="6169025" y="392605791"/>
          <a:ext cx="584200" cy="905736"/>
        </a:xfrm>
        <a:prstGeom prst="rect">
          <a:avLst/>
        </a:prstGeom>
      </xdr:spPr>
    </xdr:pic>
    <xdr:clientData/>
  </xdr:twoCellAnchor>
  <xdr:twoCellAnchor editAs="oneCell">
    <xdr:from>
      <xdr:col>7</xdr:col>
      <xdr:colOff>25400</xdr:colOff>
      <xdr:row>439</xdr:row>
      <xdr:rowOff>23391</xdr:rowOff>
    </xdr:from>
    <xdr:to>
      <xdr:col>7</xdr:col>
      <xdr:colOff>609600</xdr:colOff>
      <xdr:row>439</xdr:row>
      <xdr:rowOff>929127</xdr:rowOff>
    </xdr:to>
    <xdr:pic>
      <xdr:nvPicPr>
        <xdr:cNvPr id="1133" name="Picture 1132">
          <a:extLst>
            <a:ext uri="{FF2B5EF4-FFF2-40B4-BE49-F238E27FC236}">
              <a16:creationId xmlns:a16="http://schemas.microsoft.com/office/drawing/2014/main" xmlns="" id="{B0BB87B2-4F87-9CB0-CB21-8E1C174B9EDE}"/>
            </a:ext>
          </a:extLst>
        </xdr:cNvPr>
        <xdr:cNvPicPr>
          <a:picLocks/>
        </xdr:cNvPicPr>
      </xdr:nvPicPr>
      <xdr:blipFill>
        <a:blip xmlns:r="http://schemas.openxmlformats.org/officeDocument/2006/relationships" r:embed="rId411" cstate="print">
          <a:extLst>
            <a:ext uri="{28A0092B-C50C-407E-A947-70E740481C1C}">
              <a14:useLocalDpi xmlns:a14="http://schemas.microsoft.com/office/drawing/2010/main" xmlns="" val="0"/>
            </a:ext>
          </a:extLst>
        </a:blip>
        <a:stretch>
          <a:fillRect/>
        </a:stretch>
      </xdr:blipFill>
      <xdr:spPr>
        <a:xfrm>
          <a:off x="6169025" y="393558291"/>
          <a:ext cx="584200" cy="905736"/>
        </a:xfrm>
        <a:prstGeom prst="rect">
          <a:avLst/>
        </a:prstGeom>
      </xdr:spPr>
    </xdr:pic>
    <xdr:clientData/>
  </xdr:twoCellAnchor>
  <xdr:twoCellAnchor editAs="oneCell">
    <xdr:from>
      <xdr:col>7</xdr:col>
      <xdr:colOff>25400</xdr:colOff>
      <xdr:row>440</xdr:row>
      <xdr:rowOff>23391</xdr:rowOff>
    </xdr:from>
    <xdr:to>
      <xdr:col>7</xdr:col>
      <xdr:colOff>609600</xdr:colOff>
      <xdr:row>440</xdr:row>
      <xdr:rowOff>929127</xdr:rowOff>
    </xdr:to>
    <xdr:pic>
      <xdr:nvPicPr>
        <xdr:cNvPr id="1135" name="Picture 1134">
          <a:extLst>
            <a:ext uri="{FF2B5EF4-FFF2-40B4-BE49-F238E27FC236}">
              <a16:creationId xmlns:a16="http://schemas.microsoft.com/office/drawing/2014/main" xmlns="" id="{3D93D6E7-3FB5-29EA-255C-4C28E15E685E}"/>
            </a:ext>
          </a:extLst>
        </xdr:cNvPr>
        <xdr:cNvPicPr>
          <a:picLocks/>
        </xdr:cNvPicPr>
      </xdr:nvPicPr>
      <xdr:blipFill>
        <a:blip xmlns:r="http://schemas.openxmlformats.org/officeDocument/2006/relationships" r:embed="rId412" cstate="print">
          <a:extLst>
            <a:ext uri="{28A0092B-C50C-407E-A947-70E740481C1C}">
              <a14:useLocalDpi xmlns:a14="http://schemas.microsoft.com/office/drawing/2010/main" xmlns="" val="0"/>
            </a:ext>
          </a:extLst>
        </a:blip>
        <a:stretch>
          <a:fillRect/>
        </a:stretch>
      </xdr:blipFill>
      <xdr:spPr>
        <a:xfrm>
          <a:off x="6169025" y="394510791"/>
          <a:ext cx="584200" cy="905736"/>
        </a:xfrm>
        <a:prstGeom prst="rect">
          <a:avLst/>
        </a:prstGeom>
      </xdr:spPr>
    </xdr:pic>
    <xdr:clientData/>
  </xdr:twoCellAnchor>
  <xdr:twoCellAnchor editAs="oneCell">
    <xdr:from>
      <xdr:col>7</xdr:col>
      <xdr:colOff>25400</xdr:colOff>
      <xdr:row>441</xdr:row>
      <xdr:rowOff>23391</xdr:rowOff>
    </xdr:from>
    <xdr:to>
      <xdr:col>7</xdr:col>
      <xdr:colOff>609600</xdr:colOff>
      <xdr:row>441</xdr:row>
      <xdr:rowOff>929127</xdr:rowOff>
    </xdr:to>
    <xdr:pic>
      <xdr:nvPicPr>
        <xdr:cNvPr id="1137" name="Picture 1136">
          <a:extLst>
            <a:ext uri="{FF2B5EF4-FFF2-40B4-BE49-F238E27FC236}">
              <a16:creationId xmlns:a16="http://schemas.microsoft.com/office/drawing/2014/main" xmlns="" id="{85207D30-AA96-DF7C-D93F-9ADFB3D04DAA}"/>
            </a:ext>
          </a:extLst>
        </xdr:cNvPr>
        <xdr:cNvPicPr>
          <a:picLocks/>
        </xdr:cNvPicPr>
      </xdr:nvPicPr>
      <xdr:blipFill>
        <a:blip xmlns:r="http://schemas.openxmlformats.org/officeDocument/2006/relationships" r:embed="rId413" cstate="print">
          <a:extLst>
            <a:ext uri="{28A0092B-C50C-407E-A947-70E740481C1C}">
              <a14:useLocalDpi xmlns:a14="http://schemas.microsoft.com/office/drawing/2010/main" xmlns="" val="0"/>
            </a:ext>
          </a:extLst>
        </a:blip>
        <a:stretch>
          <a:fillRect/>
        </a:stretch>
      </xdr:blipFill>
      <xdr:spPr>
        <a:xfrm>
          <a:off x="6169025" y="395463291"/>
          <a:ext cx="584200" cy="905736"/>
        </a:xfrm>
        <a:prstGeom prst="rect">
          <a:avLst/>
        </a:prstGeom>
      </xdr:spPr>
    </xdr:pic>
    <xdr:clientData/>
  </xdr:twoCellAnchor>
  <xdr:twoCellAnchor editAs="oneCell">
    <xdr:from>
      <xdr:col>7</xdr:col>
      <xdr:colOff>25400</xdr:colOff>
      <xdr:row>442</xdr:row>
      <xdr:rowOff>23391</xdr:rowOff>
    </xdr:from>
    <xdr:to>
      <xdr:col>7</xdr:col>
      <xdr:colOff>609600</xdr:colOff>
      <xdr:row>442</xdr:row>
      <xdr:rowOff>929127</xdr:rowOff>
    </xdr:to>
    <xdr:pic>
      <xdr:nvPicPr>
        <xdr:cNvPr id="1139" name="Picture 1138">
          <a:extLst>
            <a:ext uri="{FF2B5EF4-FFF2-40B4-BE49-F238E27FC236}">
              <a16:creationId xmlns:a16="http://schemas.microsoft.com/office/drawing/2014/main" xmlns="" id="{8E56339C-C91C-C9F6-FD1D-2D46D36D791F}"/>
            </a:ext>
          </a:extLst>
        </xdr:cNvPr>
        <xdr:cNvPicPr>
          <a:picLocks/>
        </xdr:cNvPicPr>
      </xdr:nvPicPr>
      <xdr:blipFill>
        <a:blip xmlns:r="http://schemas.openxmlformats.org/officeDocument/2006/relationships" r:embed="rId414" cstate="print">
          <a:extLst>
            <a:ext uri="{28A0092B-C50C-407E-A947-70E740481C1C}">
              <a14:useLocalDpi xmlns:a14="http://schemas.microsoft.com/office/drawing/2010/main" xmlns="" val="0"/>
            </a:ext>
          </a:extLst>
        </a:blip>
        <a:stretch>
          <a:fillRect/>
        </a:stretch>
      </xdr:blipFill>
      <xdr:spPr>
        <a:xfrm>
          <a:off x="6169025" y="396415791"/>
          <a:ext cx="584200" cy="905736"/>
        </a:xfrm>
        <a:prstGeom prst="rect">
          <a:avLst/>
        </a:prstGeom>
      </xdr:spPr>
    </xdr:pic>
    <xdr:clientData/>
  </xdr:twoCellAnchor>
  <xdr:twoCellAnchor editAs="oneCell">
    <xdr:from>
      <xdr:col>7</xdr:col>
      <xdr:colOff>25400</xdr:colOff>
      <xdr:row>443</xdr:row>
      <xdr:rowOff>23391</xdr:rowOff>
    </xdr:from>
    <xdr:to>
      <xdr:col>7</xdr:col>
      <xdr:colOff>609600</xdr:colOff>
      <xdr:row>443</xdr:row>
      <xdr:rowOff>929127</xdr:rowOff>
    </xdr:to>
    <xdr:pic>
      <xdr:nvPicPr>
        <xdr:cNvPr id="1141" name="Picture 1140">
          <a:extLst>
            <a:ext uri="{FF2B5EF4-FFF2-40B4-BE49-F238E27FC236}">
              <a16:creationId xmlns:a16="http://schemas.microsoft.com/office/drawing/2014/main" xmlns="" id="{42EBF843-0892-B69A-D3CF-81367DC3A0FC}"/>
            </a:ext>
          </a:extLst>
        </xdr:cNvPr>
        <xdr:cNvPicPr>
          <a:picLocks/>
        </xdr:cNvPicPr>
      </xdr:nvPicPr>
      <xdr:blipFill>
        <a:blip xmlns:r="http://schemas.openxmlformats.org/officeDocument/2006/relationships" r:embed="rId415" cstate="print">
          <a:extLst>
            <a:ext uri="{28A0092B-C50C-407E-A947-70E740481C1C}">
              <a14:useLocalDpi xmlns:a14="http://schemas.microsoft.com/office/drawing/2010/main" xmlns="" val="0"/>
            </a:ext>
          </a:extLst>
        </a:blip>
        <a:stretch>
          <a:fillRect/>
        </a:stretch>
      </xdr:blipFill>
      <xdr:spPr>
        <a:xfrm>
          <a:off x="6169025" y="397368291"/>
          <a:ext cx="584200" cy="905736"/>
        </a:xfrm>
        <a:prstGeom prst="rect">
          <a:avLst/>
        </a:prstGeom>
      </xdr:spPr>
    </xdr:pic>
    <xdr:clientData/>
  </xdr:twoCellAnchor>
  <xdr:twoCellAnchor editAs="oneCell">
    <xdr:from>
      <xdr:col>7</xdr:col>
      <xdr:colOff>25400</xdr:colOff>
      <xdr:row>444</xdr:row>
      <xdr:rowOff>23391</xdr:rowOff>
    </xdr:from>
    <xdr:to>
      <xdr:col>7</xdr:col>
      <xdr:colOff>609600</xdr:colOff>
      <xdr:row>444</xdr:row>
      <xdr:rowOff>929127</xdr:rowOff>
    </xdr:to>
    <xdr:pic>
      <xdr:nvPicPr>
        <xdr:cNvPr id="1143" name="Picture 1142">
          <a:extLst>
            <a:ext uri="{FF2B5EF4-FFF2-40B4-BE49-F238E27FC236}">
              <a16:creationId xmlns:a16="http://schemas.microsoft.com/office/drawing/2014/main" xmlns="" id="{D8FF9D3D-9CA8-2782-FDFD-93EAA1DB73C4}"/>
            </a:ext>
          </a:extLst>
        </xdr:cNvPr>
        <xdr:cNvPicPr>
          <a:picLocks/>
        </xdr:cNvPicPr>
      </xdr:nvPicPr>
      <xdr:blipFill>
        <a:blip xmlns:r="http://schemas.openxmlformats.org/officeDocument/2006/relationships" r:embed="rId416" cstate="print">
          <a:extLst>
            <a:ext uri="{28A0092B-C50C-407E-A947-70E740481C1C}">
              <a14:useLocalDpi xmlns:a14="http://schemas.microsoft.com/office/drawing/2010/main" xmlns="" val="0"/>
            </a:ext>
          </a:extLst>
        </a:blip>
        <a:stretch>
          <a:fillRect/>
        </a:stretch>
      </xdr:blipFill>
      <xdr:spPr>
        <a:xfrm>
          <a:off x="6169025" y="398320791"/>
          <a:ext cx="584200" cy="905736"/>
        </a:xfrm>
        <a:prstGeom prst="rect">
          <a:avLst/>
        </a:prstGeom>
      </xdr:spPr>
    </xdr:pic>
    <xdr:clientData/>
  </xdr:twoCellAnchor>
  <xdr:twoCellAnchor editAs="oneCell">
    <xdr:from>
      <xdr:col>7</xdr:col>
      <xdr:colOff>25400</xdr:colOff>
      <xdr:row>445</xdr:row>
      <xdr:rowOff>23391</xdr:rowOff>
    </xdr:from>
    <xdr:to>
      <xdr:col>7</xdr:col>
      <xdr:colOff>609600</xdr:colOff>
      <xdr:row>445</xdr:row>
      <xdr:rowOff>929127</xdr:rowOff>
    </xdr:to>
    <xdr:pic>
      <xdr:nvPicPr>
        <xdr:cNvPr id="1145" name="Picture 1144">
          <a:extLst>
            <a:ext uri="{FF2B5EF4-FFF2-40B4-BE49-F238E27FC236}">
              <a16:creationId xmlns:a16="http://schemas.microsoft.com/office/drawing/2014/main" xmlns="" id="{A5C02054-B748-3C14-E4DE-2AD657E19972}"/>
            </a:ext>
          </a:extLst>
        </xdr:cNvPr>
        <xdr:cNvPicPr>
          <a:picLocks/>
        </xdr:cNvPicPr>
      </xdr:nvPicPr>
      <xdr:blipFill>
        <a:blip xmlns:r="http://schemas.openxmlformats.org/officeDocument/2006/relationships" r:embed="rId417" cstate="print">
          <a:extLst>
            <a:ext uri="{28A0092B-C50C-407E-A947-70E740481C1C}">
              <a14:useLocalDpi xmlns:a14="http://schemas.microsoft.com/office/drawing/2010/main" xmlns="" val="0"/>
            </a:ext>
          </a:extLst>
        </a:blip>
        <a:stretch>
          <a:fillRect/>
        </a:stretch>
      </xdr:blipFill>
      <xdr:spPr>
        <a:xfrm>
          <a:off x="6169025" y="399273291"/>
          <a:ext cx="584200" cy="905736"/>
        </a:xfrm>
        <a:prstGeom prst="rect">
          <a:avLst/>
        </a:prstGeom>
      </xdr:spPr>
    </xdr:pic>
    <xdr:clientData/>
  </xdr:twoCellAnchor>
  <xdr:twoCellAnchor editAs="oneCell">
    <xdr:from>
      <xdr:col>7</xdr:col>
      <xdr:colOff>25400</xdr:colOff>
      <xdr:row>446</xdr:row>
      <xdr:rowOff>25623</xdr:rowOff>
    </xdr:from>
    <xdr:to>
      <xdr:col>7</xdr:col>
      <xdr:colOff>609600</xdr:colOff>
      <xdr:row>446</xdr:row>
      <xdr:rowOff>860194</xdr:rowOff>
    </xdr:to>
    <xdr:pic>
      <xdr:nvPicPr>
        <xdr:cNvPr id="1147" name="Picture 1146">
          <a:extLst>
            <a:ext uri="{FF2B5EF4-FFF2-40B4-BE49-F238E27FC236}">
              <a16:creationId xmlns:a16="http://schemas.microsoft.com/office/drawing/2014/main" xmlns="" id="{14B3294B-6C78-AF0C-8036-9613D9627A16}"/>
            </a:ext>
          </a:extLst>
        </xdr:cNvPr>
        <xdr:cNvPicPr>
          <a:picLocks/>
        </xdr:cNvPicPr>
      </xdr:nvPicPr>
      <xdr:blipFill>
        <a:blip xmlns:r="http://schemas.openxmlformats.org/officeDocument/2006/relationships" r:embed="rId418" cstate="print">
          <a:extLst>
            <a:ext uri="{28A0092B-C50C-407E-A947-70E740481C1C}">
              <a14:useLocalDpi xmlns:a14="http://schemas.microsoft.com/office/drawing/2010/main" xmlns="" val="0"/>
            </a:ext>
          </a:extLst>
        </a:blip>
        <a:stretch>
          <a:fillRect/>
        </a:stretch>
      </xdr:blipFill>
      <xdr:spPr>
        <a:xfrm>
          <a:off x="6169025" y="400228023"/>
          <a:ext cx="584200" cy="834571"/>
        </a:xfrm>
        <a:prstGeom prst="rect">
          <a:avLst/>
        </a:prstGeom>
      </xdr:spPr>
    </xdr:pic>
    <xdr:clientData/>
  </xdr:twoCellAnchor>
  <xdr:twoCellAnchor editAs="oneCell">
    <xdr:from>
      <xdr:col>7</xdr:col>
      <xdr:colOff>25400</xdr:colOff>
      <xdr:row>447</xdr:row>
      <xdr:rowOff>22994</xdr:rowOff>
    </xdr:from>
    <xdr:to>
      <xdr:col>7</xdr:col>
      <xdr:colOff>609600</xdr:colOff>
      <xdr:row>447</xdr:row>
      <xdr:rowOff>929511</xdr:rowOff>
    </xdr:to>
    <xdr:pic>
      <xdr:nvPicPr>
        <xdr:cNvPr id="1149" name="Picture 1148">
          <a:extLst>
            <a:ext uri="{FF2B5EF4-FFF2-40B4-BE49-F238E27FC236}">
              <a16:creationId xmlns:a16="http://schemas.microsoft.com/office/drawing/2014/main" xmlns="" id="{1C037380-9AA4-DD7A-044E-F1DE1C53393E}"/>
            </a:ext>
          </a:extLst>
        </xdr:cNvPr>
        <xdr:cNvPicPr>
          <a:picLocks/>
        </xdr:cNvPicPr>
      </xdr:nvPicPr>
      <xdr:blipFill>
        <a:blip xmlns:r="http://schemas.openxmlformats.org/officeDocument/2006/relationships" r:embed="rId419" cstate="print">
          <a:extLst>
            <a:ext uri="{28A0092B-C50C-407E-A947-70E740481C1C}">
              <a14:useLocalDpi xmlns:a14="http://schemas.microsoft.com/office/drawing/2010/main" xmlns="" val="0"/>
            </a:ext>
          </a:extLst>
        </a:blip>
        <a:stretch>
          <a:fillRect/>
        </a:stretch>
      </xdr:blipFill>
      <xdr:spPr>
        <a:xfrm>
          <a:off x="6169025" y="401111219"/>
          <a:ext cx="584200" cy="906517"/>
        </a:xfrm>
        <a:prstGeom prst="rect">
          <a:avLst/>
        </a:prstGeom>
      </xdr:spPr>
    </xdr:pic>
    <xdr:clientData/>
  </xdr:twoCellAnchor>
  <xdr:twoCellAnchor editAs="oneCell">
    <xdr:from>
      <xdr:col>7</xdr:col>
      <xdr:colOff>25400</xdr:colOff>
      <xdr:row>448</xdr:row>
      <xdr:rowOff>23391</xdr:rowOff>
    </xdr:from>
    <xdr:to>
      <xdr:col>7</xdr:col>
      <xdr:colOff>609600</xdr:colOff>
      <xdr:row>448</xdr:row>
      <xdr:rowOff>929127</xdr:rowOff>
    </xdr:to>
    <xdr:pic>
      <xdr:nvPicPr>
        <xdr:cNvPr id="1151" name="Picture 1150">
          <a:extLst>
            <a:ext uri="{FF2B5EF4-FFF2-40B4-BE49-F238E27FC236}">
              <a16:creationId xmlns:a16="http://schemas.microsoft.com/office/drawing/2014/main" xmlns="" id="{350E22FC-3FFC-919F-C40C-F5B1DBC59471}"/>
            </a:ext>
          </a:extLst>
        </xdr:cNvPr>
        <xdr:cNvPicPr>
          <a:picLocks/>
        </xdr:cNvPicPr>
      </xdr:nvPicPr>
      <xdr:blipFill>
        <a:blip xmlns:r="http://schemas.openxmlformats.org/officeDocument/2006/relationships" r:embed="rId420" cstate="print">
          <a:extLst>
            <a:ext uri="{28A0092B-C50C-407E-A947-70E740481C1C}">
              <a14:useLocalDpi xmlns:a14="http://schemas.microsoft.com/office/drawing/2010/main" xmlns="" val="0"/>
            </a:ext>
          </a:extLst>
        </a:blip>
        <a:stretch>
          <a:fillRect/>
        </a:stretch>
      </xdr:blipFill>
      <xdr:spPr>
        <a:xfrm>
          <a:off x="6169025" y="402064116"/>
          <a:ext cx="584200" cy="905736"/>
        </a:xfrm>
        <a:prstGeom prst="rect">
          <a:avLst/>
        </a:prstGeom>
      </xdr:spPr>
    </xdr:pic>
    <xdr:clientData/>
  </xdr:twoCellAnchor>
  <xdr:twoCellAnchor editAs="oneCell">
    <xdr:from>
      <xdr:col>7</xdr:col>
      <xdr:colOff>25400</xdr:colOff>
      <xdr:row>449</xdr:row>
      <xdr:rowOff>23391</xdr:rowOff>
    </xdr:from>
    <xdr:to>
      <xdr:col>7</xdr:col>
      <xdr:colOff>609600</xdr:colOff>
      <xdr:row>449</xdr:row>
      <xdr:rowOff>929127</xdr:rowOff>
    </xdr:to>
    <xdr:pic>
      <xdr:nvPicPr>
        <xdr:cNvPr id="1153" name="Picture 1152">
          <a:extLst>
            <a:ext uri="{FF2B5EF4-FFF2-40B4-BE49-F238E27FC236}">
              <a16:creationId xmlns:a16="http://schemas.microsoft.com/office/drawing/2014/main" xmlns="" id="{34A06DED-C54E-4F81-2857-7B3775A2A427}"/>
            </a:ext>
          </a:extLst>
        </xdr:cNvPr>
        <xdr:cNvPicPr>
          <a:picLocks/>
        </xdr:cNvPicPr>
      </xdr:nvPicPr>
      <xdr:blipFill>
        <a:blip xmlns:r="http://schemas.openxmlformats.org/officeDocument/2006/relationships" r:embed="rId421" cstate="print">
          <a:extLst>
            <a:ext uri="{28A0092B-C50C-407E-A947-70E740481C1C}">
              <a14:useLocalDpi xmlns:a14="http://schemas.microsoft.com/office/drawing/2010/main" xmlns="" val="0"/>
            </a:ext>
          </a:extLst>
        </a:blip>
        <a:stretch>
          <a:fillRect/>
        </a:stretch>
      </xdr:blipFill>
      <xdr:spPr>
        <a:xfrm>
          <a:off x="6169025" y="403016616"/>
          <a:ext cx="584200" cy="905736"/>
        </a:xfrm>
        <a:prstGeom prst="rect">
          <a:avLst/>
        </a:prstGeom>
      </xdr:spPr>
    </xdr:pic>
    <xdr:clientData/>
  </xdr:twoCellAnchor>
  <xdr:twoCellAnchor editAs="oneCell">
    <xdr:from>
      <xdr:col>7</xdr:col>
      <xdr:colOff>25400</xdr:colOff>
      <xdr:row>450</xdr:row>
      <xdr:rowOff>25400</xdr:rowOff>
    </xdr:from>
    <xdr:to>
      <xdr:col>7</xdr:col>
      <xdr:colOff>609600</xdr:colOff>
      <xdr:row>450</xdr:row>
      <xdr:rowOff>755650</xdr:rowOff>
    </xdr:to>
    <xdr:pic>
      <xdr:nvPicPr>
        <xdr:cNvPr id="1155" name="Picture 1154">
          <a:extLst>
            <a:ext uri="{FF2B5EF4-FFF2-40B4-BE49-F238E27FC236}">
              <a16:creationId xmlns:a16="http://schemas.microsoft.com/office/drawing/2014/main" xmlns="" id="{170BF9E2-1155-0CB8-B454-B29704351400}"/>
            </a:ext>
          </a:extLst>
        </xdr:cNvPr>
        <xdr:cNvPicPr>
          <a:picLocks/>
        </xdr:cNvPicPr>
      </xdr:nvPicPr>
      <xdr:blipFill>
        <a:blip xmlns:r="http://schemas.openxmlformats.org/officeDocument/2006/relationships" r:embed="rId422" cstate="print">
          <a:extLst>
            <a:ext uri="{28A0092B-C50C-407E-A947-70E740481C1C}">
              <a14:useLocalDpi xmlns:a14="http://schemas.microsoft.com/office/drawing/2010/main" xmlns="" val="0"/>
            </a:ext>
          </a:extLst>
        </a:blip>
        <a:stretch>
          <a:fillRect/>
        </a:stretch>
      </xdr:blipFill>
      <xdr:spPr>
        <a:xfrm>
          <a:off x="6169025" y="403971125"/>
          <a:ext cx="584200" cy="730250"/>
        </a:xfrm>
        <a:prstGeom prst="rect">
          <a:avLst/>
        </a:prstGeom>
      </xdr:spPr>
    </xdr:pic>
    <xdr:clientData/>
  </xdr:twoCellAnchor>
  <xdr:twoCellAnchor editAs="oneCell">
    <xdr:from>
      <xdr:col>7</xdr:col>
      <xdr:colOff>25400</xdr:colOff>
      <xdr:row>451</xdr:row>
      <xdr:rowOff>23391</xdr:rowOff>
    </xdr:from>
    <xdr:to>
      <xdr:col>7</xdr:col>
      <xdr:colOff>609600</xdr:colOff>
      <xdr:row>451</xdr:row>
      <xdr:rowOff>929127</xdr:rowOff>
    </xdr:to>
    <xdr:pic>
      <xdr:nvPicPr>
        <xdr:cNvPr id="1157" name="Picture 1156">
          <a:extLst>
            <a:ext uri="{FF2B5EF4-FFF2-40B4-BE49-F238E27FC236}">
              <a16:creationId xmlns:a16="http://schemas.microsoft.com/office/drawing/2014/main" xmlns="" id="{1B120C40-1795-B99E-CBBE-30FA7BBE9849}"/>
            </a:ext>
          </a:extLst>
        </xdr:cNvPr>
        <xdr:cNvPicPr>
          <a:picLocks/>
        </xdr:cNvPicPr>
      </xdr:nvPicPr>
      <xdr:blipFill>
        <a:blip xmlns:r="http://schemas.openxmlformats.org/officeDocument/2006/relationships" r:embed="rId423" cstate="print">
          <a:extLst>
            <a:ext uri="{28A0092B-C50C-407E-A947-70E740481C1C}">
              <a14:useLocalDpi xmlns:a14="http://schemas.microsoft.com/office/drawing/2010/main" xmlns="" val="0"/>
            </a:ext>
          </a:extLst>
        </a:blip>
        <a:stretch>
          <a:fillRect/>
        </a:stretch>
      </xdr:blipFill>
      <xdr:spPr>
        <a:xfrm>
          <a:off x="6169025" y="404750166"/>
          <a:ext cx="584200" cy="905736"/>
        </a:xfrm>
        <a:prstGeom prst="rect">
          <a:avLst/>
        </a:prstGeom>
      </xdr:spPr>
    </xdr:pic>
    <xdr:clientData/>
  </xdr:twoCellAnchor>
  <xdr:twoCellAnchor editAs="oneCell">
    <xdr:from>
      <xdr:col>7</xdr:col>
      <xdr:colOff>25400</xdr:colOff>
      <xdr:row>452</xdr:row>
      <xdr:rowOff>23391</xdr:rowOff>
    </xdr:from>
    <xdr:to>
      <xdr:col>7</xdr:col>
      <xdr:colOff>609600</xdr:colOff>
      <xdr:row>452</xdr:row>
      <xdr:rowOff>929127</xdr:rowOff>
    </xdr:to>
    <xdr:pic>
      <xdr:nvPicPr>
        <xdr:cNvPr id="1159" name="Picture 1158">
          <a:extLst>
            <a:ext uri="{FF2B5EF4-FFF2-40B4-BE49-F238E27FC236}">
              <a16:creationId xmlns:a16="http://schemas.microsoft.com/office/drawing/2014/main" xmlns="" id="{F1355967-9DAF-98E4-4F33-B5E03DB224D8}"/>
            </a:ext>
          </a:extLst>
        </xdr:cNvPr>
        <xdr:cNvPicPr>
          <a:picLocks/>
        </xdr:cNvPicPr>
      </xdr:nvPicPr>
      <xdr:blipFill>
        <a:blip xmlns:r="http://schemas.openxmlformats.org/officeDocument/2006/relationships" r:embed="rId424" cstate="print">
          <a:extLst>
            <a:ext uri="{28A0092B-C50C-407E-A947-70E740481C1C}">
              <a14:useLocalDpi xmlns:a14="http://schemas.microsoft.com/office/drawing/2010/main" xmlns="" val="0"/>
            </a:ext>
          </a:extLst>
        </a:blip>
        <a:stretch>
          <a:fillRect/>
        </a:stretch>
      </xdr:blipFill>
      <xdr:spPr>
        <a:xfrm>
          <a:off x="6169025" y="405702666"/>
          <a:ext cx="584200" cy="905736"/>
        </a:xfrm>
        <a:prstGeom prst="rect">
          <a:avLst/>
        </a:prstGeom>
      </xdr:spPr>
    </xdr:pic>
    <xdr:clientData/>
  </xdr:twoCellAnchor>
  <xdr:twoCellAnchor editAs="oneCell">
    <xdr:from>
      <xdr:col>7</xdr:col>
      <xdr:colOff>25400</xdr:colOff>
      <xdr:row>453</xdr:row>
      <xdr:rowOff>23391</xdr:rowOff>
    </xdr:from>
    <xdr:to>
      <xdr:col>7</xdr:col>
      <xdr:colOff>609600</xdr:colOff>
      <xdr:row>453</xdr:row>
      <xdr:rowOff>929127</xdr:rowOff>
    </xdr:to>
    <xdr:pic>
      <xdr:nvPicPr>
        <xdr:cNvPr id="1161" name="Picture 1160">
          <a:extLst>
            <a:ext uri="{FF2B5EF4-FFF2-40B4-BE49-F238E27FC236}">
              <a16:creationId xmlns:a16="http://schemas.microsoft.com/office/drawing/2014/main" xmlns="" id="{74C1A311-672B-03DE-8AB7-3E6110C21EDD}"/>
            </a:ext>
          </a:extLst>
        </xdr:cNvPr>
        <xdr:cNvPicPr>
          <a:picLocks/>
        </xdr:cNvPicPr>
      </xdr:nvPicPr>
      <xdr:blipFill>
        <a:blip xmlns:r="http://schemas.openxmlformats.org/officeDocument/2006/relationships" r:embed="rId425" cstate="print">
          <a:extLst>
            <a:ext uri="{28A0092B-C50C-407E-A947-70E740481C1C}">
              <a14:useLocalDpi xmlns:a14="http://schemas.microsoft.com/office/drawing/2010/main" xmlns="" val="0"/>
            </a:ext>
          </a:extLst>
        </a:blip>
        <a:stretch>
          <a:fillRect/>
        </a:stretch>
      </xdr:blipFill>
      <xdr:spPr>
        <a:xfrm>
          <a:off x="6169025" y="406655166"/>
          <a:ext cx="584200" cy="905736"/>
        </a:xfrm>
        <a:prstGeom prst="rect">
          <a:avLst/>
        </a:prstGeom>
      </xdr:spPr>
    </xdr:pic>
    <xdr:clientData/>
  </xdr:twoCellAnchor>
  <xdr:twoCellAnchor editAs="oneCell">
    <xdr:from>
      <xdr:col>7</xdr:col>
      <xdr:colOff>25400</xdr:colOff>
      <xdr:row>454</xdr:row>
      <xdr:rowOff>23391</xdr:rowOff>
    </xdr:from>
    <xdr:to>
      <xdr:col>7</xdr:col>
      <xdr:colOff>609600</xdr:colOff>
      <xdr:row>454</xdr:row>
      <xdr:rowOff>929127</xdr:rowOff>
    </xdr:to>
    <xdr:pic>
      <xdr:nvPicPr>
        <xdr:cNvPr id="1163" name="Picture 1162">
          <a:extLst>
            <a:ext uri="{FF2B5EF4-FFF2-40B4-BE49-F238E27FC236}">
              <a16:creationId xmlns:a16="http://schemas.microsoft.com/office/drawing/2014/main" xmlns="" id="{4E132A59-A967-D76F-5A35-165627F2C274}"/>
            </a:ext>
          </a:extLst>
        </xdr:cNvPr>
        <xdr:cNvPicPr>
          <a:picLocks/>
        </xdr:cNvPicPr>
      </xdr:nvPicPr>
      <xdr:blipFill>
        <a:blip xmlns:r="http://schemas.openxmlformats.org/officeDocument/2006/relationships" r:embed="rId426" cstate="print">
          <a:extLst>
            <a:ext uri="{28A0092B-C50C-407E-A947-70E740481C1C}">
              <a14:useLocalDpi xmlns:a14="http://schemas.microsoft.com/office/drawing/2010/main" xmlns="" val="0"/>
            </a:ext>
          </a:extLst>
        </a:blip>
        <a:stretch>
          <a:fillRect/>
        </a:stretch>
      </xdr:blipFill>
      <xdr:spPr>
        <a:xfrm>
          <a:off x="6169025" y="407607666"/>
          <a:ext cx="584200" cy="905736"/>
        </a:xfrm>
        <a:prstGeom prst="rect">
          <a:avLst/>
        </a:prstGeom>
      </xdr:spPr>
    </xdr:pic>
    <xdr:clientData/>
  </xdr:twoCellAnchor>
  <xdr:twoCellAnchor editAs="oneCell">
    <xdr:from>
      <xdr:col>7</xdr:col>
      <xdr:colOff>25400</xdr:colOff>
      <xdr:row>455</xdr:row>
      <xdr:rowOff>23391</xdr:rowOff>
    </xdr:from>
    <xdr:to>
      <xdr:col>7</xdr:col>
      <xdr:colOff>609600</xdr:colOff>
      <xdr:row>455</xdr:row>
      <xdr:rowOff>929127</xdr:rowOff>
    </xdr:to>
    <xdr:pic>
      <xdr:nvPicPr>
        <xdr:cNvPr id="1165" name="Picture 1164">
          <a:extLst>
            <a:ext uri="{FF2B5EF4-FFF2-40B4-BE49-F238E27FC236}">
              <a16:creationId xmlns:a16="http://schemas.microsoft.com/office/drawing/2014/main" xmlns="" id="{A6401154-C531-8CCA-D0FC-3D4DAB685F1B}"/>
            </a:ext>
          </a:extLst>
        </xdr:cNvPr>
        <xdr:cNvPicPr>
          <a:picLocks/>
        </xdr:cNvPicPr>
      </xdr:nvPicPr>
      <xdr:blipFill>
        <a:blip xmlns:r="http://schemas.openxmlformats.org/officeDocument/2006/relationships" r:embed="rId427" cstate="print">
          <a:extLst>
            <a:ext uri="{28A0092B-C50C-407E-A947-70E740481C1C}">
              <a14:useLocalDpi xmlns:a14="http://schemas.microsoft.com/office/drawing/2010/main" xmlns="" val="0"/>
            </a:ext>
          </a:extLst>
        </a:blip>
        <a:stretch>
          <a:fillRect/>
        </a:stretch>
      </xdr:blipFill>
      <xdr:spPr>
        <a:xfrm>
          <a:off x="6169025" y="408560166"/>
          <a:ext cx="584200" cy="905736"/>
        </a:xfrm>
        <a:prstGeom prst="rect">
          <a:avLst/>
        </a:prstGeom>
      </xdr:spPr>
    </xdr:pic>
    <xdr:clientData/>
  </xdr:twoCellAnchor>
  <xdr:twoCellAnchor editAs="oneCell">
    <xdr:from>
      <xdr:col>7</xdr:col>
      <xdr:colOff>25400</xdr:colOff>
      <xdr:row>456</xdr:row>
      <xdr:rowOff>23391</xdr:rowOff>
    </xdr:from>
    <xdr:to>
      <xdr:col>7</xdr:col>
      <xdr:colOff>609600</xdr:colOff>
      <xdr:row>456</xdr:row>
      <xdr:rowOff>929127</xdr:rowOff>
    </xdr:to>
    <xdr:pic>
      <xdr:nvPicPr>
        <xdr:cNvPr id="1167" name="Picture 1166">
          <a:extLst>
            <a:ext uri="{FF2B5EF4-FFF2-40B4-BE49-F238E27FC236}">
              <a16:creationId xmlns:a16="http://schemas.microsoft.com/office/drawing/2014/main" xmlns="" id="{57B6F819-A884-5F45-89A8-ADF8246FD214}"/>
            </a:ext>
          </a:extLst>
        </xdr:cNvPr>
        <xdr:cNvPicPr>
          <a:picLocks/>
        </xdr:cNvPicPr>
      </xdr:nvPicPr>
      <xdr:blipFill>
        <a:blip xmlns:r="http://schemas.openxmlformats.org/officeDocument/2006/relationships" r:embed="rId428" cstate="print">
          <a:extLst>
            <a:ext uri="{28A0092B-C50C-407E-A947-70E740481C1C}">
              <a14:useLocalDpi xmlns:a14="http://schemas.microsoft.com/office/drawing/2010/main" xmlns="" val="0"/>
            </a:ext>
          </a:extLst>
        </a:blip>
        <a:stretch>
          <a:fillRect/>
        </a:stretch>
      </xdr:blipFill>
      <xdr:spPr>
        <a:xfrm>
          <a:off x="6169025" y="409512666"/>
          <a:ext cx="584200" cy="905736"/>
        </a:xfrm>
        <a:prstGeom prst="rect">
          <a:avLst/>
        </a:prstGeom>
      </xdr:spPr>
    </xdr:pic>
    <xdr:clientData/>
  </xdr:twoCellAnchor>
  <xdr:twoCellAnchor editAs="oneCell">
    <xdr:from>
      <xdr:col>7</xdr:col>
      <xdr:colOff>25400</xdr:colOff>
      <xdr:row>457</xdr:row>
      <xdr:rowOff>23391</xdr:rowOff>
    </xdr:from>
    <xdr:to>
      <xdr:col>7</xdr:col>
      <xdr:colOff>609600</xdr:colOff>
      <xdr:row>457</xdr:row>
      <xdr:rowOff>929127</xdr:rowOff>
    </xdr:to>
    <xdr:pic>
      <xdr:nvPicPr>
        <xdr:cNvPr id="1169" name="Picture 1168">
          <a:extLst>
            <a:ext uri="{FF2B5EF4-FFF2-40B4-BE49-F238E27FC236}">
              <a16:creationId xmlns:a16="http://schemas.microsoft.com/office/drawing/2014/main" xmlns="" id="{ADF1A4EB-2EDC-A88D-1B06-9D4D93F9AF8D}"/>
            </a:ext>
          </a:extLst>
        </xdr:cNvPr>
        <xdr:cNvPicPr>
          <a:picLocks/>
        </xdr:cNvPicPr>
      </xdr:nvPicPr>
      <xdr:blipFill>
        <a:blip xmlns:r="http://schemas.openxmlformats.org/officeDocument/2006/relationships" r:embed="rId429" cstate="print">
          <a:extLst>
            <a:ext uri="{28A0092B-C50C-407E-A947-70E740481C1C}">
              <a14:useLocalDpi xmlns:a14="http://schemas.microsoft.com/office/drawing/2010/main" xmlns="" val="0"/>
            </a:ext>
          </a:extLst>
        </a:blip>
        <a:stretch>
          <a:fillRect/>
        </a:stretch>
      </xdr:blipFill>
      <xdr:spPr>
        <a:xfrm>
          <a:off x="6169025" y="410465166"/>
          <a:ext cx="584200" cy="905736"/>
        </a:xfrm>
        <a:prstGeom prst="rect">
          <a:avLst/>
        </a:prstGeom>
      </xdr:spPr>
    </xdr:pic>
    <xdr:clientData/>
  </xdr:twoCellAnchor>
  <xdr:twoCellAnchor editAs="oneCell">
    <xdr:from>
      <xdr:col>7</xdr:col>
      <xdr:colOff>25400</xdr:colOff>
      <xdr:row>458</xdr:row>
      <xdr:rowOff>23391</xdr:rowOff>
    </xdr:from>
    <xdr:to>
      <xdr:col>7</xdr:col>
      <xdr:colOff>609600</xdr:colOff>
      <xdr:row>458</xdr:row>
      <xdr:rowOff>929127</xdr:rowOff>
    </xdr:to>
    <xdr:pic>
      <xdr:nvPicPr>
        <xdr:cNvPr id="1171" name="Picture 1170">
          <a:extLst>
            <a:ext uri="{FF2B5EF4-FFF2-40B4-BE49-F238E27FC236}">
              <a16:creationId xmlns:a16="http://schemas.microsoft.com/office/drawing/2014/main" xmlns="" id="{484E75FF-D7A5-0D82-1AA6-AF5644F83B3D}"/>
            </a:ext>
          </a:extLst>
        </xdr:cNvPr>
        <xdr:cNvPicPr>
          <a:picLocks/>
        </xdr:cNvPicPr>
      </xdr:nvPicPr>
      <xdr:blipFill>
        <a:blip xmlns:r="http://schemas.openxmlformats.org/officeDocument/2006/relationships" r:embed="rId430" cstate="print">
          <a:extLst>
            <a:ext uri="{28A0092B-C50C-407E-A947-70E740481C1C}">
              <a14:useLocalDpi xmlns:a14="http://schemas.microsoft.com/office/drawing/2010/main" xmlns="" val="0"/>
            </a:ext>
          </a:extLst>
        </a:blip>
        <a:stretch>
          <a:fillRect/>
        </a:stretch>
      </xdr:blipFill>
      <xdr:spPr>
        <a:xfrm>
          <a:off x="6169025" y="411417666"/>
          <a:ext cx="584200" cy="905736"/>
        </a:xfrm>
        <a:prstGeom prst="rect">
          <a:avLst/>
        </a:prstGeom>
      </xdr:spPr>
    </xdr:pic>
    <xdr:clientData/>
  </xdr:twoCellAnchor>
  <xdr:twoCellAnchor editAs="oneCell">
    <xdr:from>
      <xdr:col>7</xdr:col>
      <xdr:colOff>25400</xdr:colOff>
      <xdr:row>459</xdr:row>
      <xdr:rowOff>25450</xdr:rowOff>
    </xdr:from>
    <xdr:to>
      <xdr:col>7</xdr:col>
      <xdr:colOff>609600</xdr:colOff>
      <xdr:row>459</xdr:row>
      <xdr:rowOff>803231</xdr:rowOff>
    </xdr:to>
    <xdr:pic>
      <xdr:nvPicPr>
        <xdr:cNvPr id="1173" name="Picture 1172">
          <a:extLst>
            <a:ext uri="{FF2B5EF4-FFF2-40B4-BE49-F238E27FC236}">
              <a16:creationId xmlns:a16="http://schemas.microsoft.com/office/drawing/2014/main" xmlns="" id="{21EF40E2-0E27-AE30-4E63-00785E1EAA50}"/>
            </a:ext>
          </a:extLst>
        </xdr:cNvPr>
        <xdr:cNvPicPr>
          <a:picLocks/>
        </xdr:cNvPicPr>
      </xdr:nvPicPr>
      <xdr:blipFill>
        <a:blip xmlns:r="http://schemas.openxmlformats.org/officeDocument/2006/relationships" r:embed="rId431" cstate="print">
          <a:extLst>
            <a:ext uri="{28A0092B-C50C-407E-A947-70E740481C1C}">
              <a14:useLocalDpi xmlns:a14="http://schemas.microsoft.com/office/drawing/2010/main" xmlns="" val="0"/>
            </a:ext>
          </a:extLst>
        </a:blip>
        <a:stretch>
          <a:fillRect/>
        </a:stretch>
      </xdr:blipFill>
      <xdr:spPr>
        <a:xfrm>
          <a:off x="6169025" y="412372225"/>
          <a:ext cx="584200" cy="777781"/>
        </a:xfrm>
        <a:prstGeom prst="rect">
          <a:avLst/>
        </a:prstGeom>
      </xdr:spPr>
    </xdr:pic>
    <xdr:clientData/>
  </xdr:twoCellAnchor>
  <xdr:twoCellAnchor editAs="oneCell">
    <xdr:from>
      <xdr:col>7</xdr:col>
      <xdr:colOff>25400</xdr:colOff>
      <xdr:row>460</xdr:row>
      <xdr:rowOff>23391</xdr:rowOff>
    </xdr:from>
    <xdr:to>
      <xdr:col>7</xdr:col>
      <xdr:colOff>609600</xdr:colOff>
      <xdr:row>460</xdr:row>
      <xdr:rowOff>929127</xdr:rowOff>
    </xdr:to>
    <xdr:pic>
      <xdr:nvPicPr>
        <xdr:cNvPr id="1175" name="Picture 1174">
          <a:extLst>
            <a:ext uri="{FF2B5EF4-FFF2-40B4-BE49-F238E27FC236}">
              <a16:creationId xmlns:a16="http://schemas.microsoft.com/office/drawing/2014/main" xmlns="" id="{B3F85807-1C56-74FE-4CD1-9F627F328B62}"/>
            </a:ext>
          </a:extLst>
        </xdr:cNvPr>
        <xdr:cNvPicPr>
          <a:picLocks/>
        </xdr:cNvPicPr>
      </xdr:nvPicPr>
      <xdr:blipFill>
        <a:blip xmlns:r="http://schemas.openxmlformats.org/officeDocument/2006/relationships" r:embed="rId432" cstate="print">
          <a:extLst>
            <a:ext uri="{28A0092B-C50C-407E-A947-70E740481C1C}">
              <a14:useLocalDpi xmlns:a14="http://schemas.microsoft.com/office/drawing/2010/main" xmlns="" val="0"/>
            </a:ext>
          </a:extLst>
        </a:blip>
        <a:stretch>
          <a:fillRect/>
        </a:stretch>
      </xdr:blipFill>
      <xdr:spPr>
        <a:xfrm>
          <a:off x="6169025" y="413198841"/>
          <a:ext cx="584200" cy="905736"/>
        </a:xfrm>
        <a:prstGeom prst="rect">
          <a:avLst/>
        </a:prstGeom>
      </xdr:spPr>
    </xdr:pic>
    <xdr:clientData/>
  </xdr:twoCellAnchor>
  <xdr:twoCellAnchor editAs="oneCell">
    <xdr:from>
      <xdr:col>7</xdr:col>
      <xdr:colOff>25400</xdr:colOff>
      <xdr:row>461</xdr:row>
      <xdr:rowOff>23391</xdr:rowOff>
    </xdr:from>
    <xdr:to>
      <xdr:col>7</xdr:col>
      <xdr:colOff>609600</xdr:colOff>
      <xdr:row>461</xdr:row>
      <xdr:rowOff>929127</xdr:rowOff>
    </xdr:to>
    <xdr:pic>
      <xdr:nvPicPr>
        <xdr:cNvPr id="1177" name="Picture 1176">
          <a:extLst>
            <a:ext uri="{FF2B5EF4-FFF2-40B4-BE49-F238E27FC236}">
              <a16:creationId xmlns:a16="http://schemas.microsoft.com/office/drawing/2014/main" xmlns="" id="{246F5688-C35E-F14D-B862-33C95CF1954E}"/>
            </a:ext>
          </a:extLst>
        </xdr:cNvPr>
        <xdr:cNvPicPr>
          <a:picLocks/>
        </xdr:cNvPicPr>
      </xdr:nvPicPr>
      <xdr:blipFill>
        <a:blip xmlns:r="http://schemas.openxmlformats.org/officeDocument/2006/relationships" r:embed="rId433" cstate="print">
          <a:extLst>
            <a:ext uri="{28A0092B-C50C-407E-A947-70E740481C1C}">
              <a14:useLocalDpi xmlns:a14="http://schemas.microsoft.com/office/drawing/2010/main" xmlns="" val="0"/>
            </a:ext>
          </a:extLst>
        </a:blip>
        <a:stretch>
          <a:fillRect/>
        </a:stretch>
      </xdr:blipFill>
      <xdr:spPr>
        <a:xfrm>
          <a:off x="6169025" y="414151341"/>
          <a:ext cx="584200" cy="905736"/>
        </a:xfrm>
        <a:prstGeom prst="rect">
          <a:avLst/>
        </a:prstGeom>
      </xdr:spPr>
    </xdr:pic>
    <xdr:clientData/>
  </xdr:twoCellAnchor>
  <xdr:twoCellAnchor editAs="oneCell">
    <xdr:from>
      <xdr:col>7</xdr:col>
      <xdr:colOff>25400</xdr:colOff>
      <xdr:row>462</xdr:row>
      <xdr:rowOff>24879</xdr:rowOff>
    </xdr:from>
    <xdr:to>
      <xdr:col>7</xdr:col>
      <xdr:colOff>609600</xdr:colOff>
      <xdr:row>462</xdr:row>
      <xdr:rowOff>803812</xdr:rowOff>
    </xdr:to>
    <xdr:pic>
      <xdr:nvPicPr>
        <xdr:cNvPr id="1179" name="Picture 1178">
          <a:extLst>
            <a:ext uri="{FF2B5EF4-FFF2-40B4-BE49-F238E27FC236}">
              <a16:creationId xmlns:a16="http://schemas.microsoft.com/office/drawing/2014/main" xmlns="" id="{3AF9D20E-65A3-E7D1-303C-B6490C85D955}"/>
            </a:ext>
          </a:extLst>
        </xdr:cNvPr>
        <xdr:cNvPicPr>
          <a:picLocks/>
        </xdr:cNvPicPr>
      </xdr:nvPicPr>
      <xdr:blipFill>
        <a:blip xmlns:r="http://schemas.openxmlformats.org/officeDocument/2006/relationships" r:embed="rId434" cstate="print">
          <a:extLst>
            <a:ext uri="{28A0092B-C50C-407E-A947-70E740481C1C}">
              <a14:useLocalDpi xmlns:a14="http://schemas.microsoft.com/office/drawing/2010/main" xmlns="" val="0"/>
            </a:ext>
          </a:extLst>
        </a:blip>
        <a:stretch>
          <a:fillRect/>
        </a:stretch>
      </xdr:blipFill>
      <xdr:spPr>
        <a:xfrm>
          <a:off x="6169025" y="415105329"/>
          <a:ext cx="584200" cy="778933"/>
        </a:xfrm>
        <a:prstGeom prst="rect">
          <a:avLst/>
        </a:prstGeom>
      </xdr:spPr>
    </xdr:pic>
    <xdr:clientData/>
  </xdr:twoCellAnchor>
  <xdr:twoCellAnchor editAs="oneCell">
    <xdr:from>
      <xdr:col>7</xdr:col>
      <xdr:colOff>25400</xdr:colOff>
      <xdr:row>463</xdr:row>
      <xdr:rowOff>23391</xdr:rowOff>
    </xdr:from>
    <xdr:to>
      <xdr:col>7</xdr:col>
      <xdr:colOff>609600</xdr:colOff>
      <xdr:row>463</xdr:row>
      <xdr:rowOff>929127</xdr:rowOff>
    </xdr:to>
    <xdr:pic>
      <xdr:nvPicPr>
        <xdr:cNvPr id="1181" name="Picture 1180">
          <a:extLst>
            <a:ext uri="{FF2B5EF4-FFF2-40B4-BE49-F238E27FC236}">
              <a16:creationId xmlns:a16="http://schemas.microsoft.com/office/drawing/2014/main" xmlns="" id="{24CD5495-A5AF-41F4-D1A1-F4736FD03109}"/>
            </a:ext>
          </a:extLst>
        </xdr:cNvPr>
        <xdr:cNvPicPr>
          <a:picLocks/>
        </xdr:cNvPicPr>
      </xdr:nvPicPr>
      <xdr:blipFill>
        <a:blip xmlns:r="http://schemas.openxmlformats.org/officeDocument/2006/relationships" r:embed="rId435" cstate="print">
          <a:extLst>
            <a:ext uri="{28A0092B-C50C-407E-A947-70E740481C1C}">
              <a14:useLocalDpi xmlns:a14="http://schemas.microsoft.com/office/drawing/2010/main" xmlns="" val="0"/>
            </a:ext>
          </a:extLst>
        </a:blip>
        <a:stretch>
          <a:fillRect/>
        </a:stretch>
      </xdr:blipFill>
      <xdr:spPr>
        <a:xfrm>
          <a:off x="6169025" y="415932516"/>
          <a:ext cx="584200" cy="905736"/>
        </a:xfrm>
        <a:prstGeom prst="rect">
          <a:avLst/>
        </a:prstGeom>
      </xdr:spPr>
    </xdr:pic>
    <xdr:clientData/>
  </xdr:twoCellAnchor>
  <xdr:twoCellAnchor editAs="oneCell">
    <xdr:from>
      <xdr:col>7</xdr:col>
      <xdr:colOff>25400</xdr:colOff>
      <xdr:row>464</xdr:row>
      <xdr:rowOff>23366</xdr:rowOff>
    </xdr:from>
    <xdr:to>
      <xdr:col>7</xdr:col>
      <xdr:colOff>609600</xdr:colOff>
      <xdr:row>464</xdr:row>
      <xdr:rowOff>929102</xdr:rowOff>
    </xdr:to>
    <xdr:pic>
      <xdr:nvPicPr>
        <xdr:cNvPr id="1183" name="Picture 1182">
          <a:extLst>
            <a:ext uri="{FF2B5EF4-FFF2-40B4-BE49-F238E27FC236}">
              <a16:creationId xmlns:a16="http://schemas.microsoft.com/office/drawing/2014/main" xmlns="" id="{DB9CD625-CB16-E0EA-65DE-18616CE2BE9F}"/>
            </a:ext>
          </a:extLst>
        </xdr:cNvPr>
        <xdr:cNvPicPr>
          <a:picLocks/>
        </xdr:cNvPicPr>
      </xdr:nvPicPr>
      <xdr:blipFill>
        <a:blip xmlns:r="http://schemas.openxmlformats.org/officeDocument/2006/relationships" r:embed="rId436" cstate="print">
          <a:extLst>
            <a:ext uri="{28A0092B-C50C-407E-A947-70E740481C1C}">
              <a14:useLocalDpi xmlns:a14="http://schemas.microsoft.com/office/drawing/2010/main" xmlns="" val="0"/>
            </a:ext>
          </a:extLst>
        </a:blip>
        <a:stretch>
          <a:fillRect/>
        </a:stretch>
      </xdr:blipFill>
      <xdr:spPr>
        <a:xfrm>
          <a:off x="6169025" y="416884991"/>
          <a:ext cx="584200" cy="905736"/>
        </a:xfrm>
        <a:prstGeom prst="rect">
          <a:avLst/>
        </a:prstGeom>
      </xdr:spPr>
    </xdr:pic>
    <xdr:clientData/>
  </xdr:twoCellAnchor>
  <xdr:twoCellAnchor editAs="oneCell">
    <xdr:from>
      <xdr:col>7</xdr:col>
      <xdr:colOff>25400</xdr:colOff>
      <xdr:row>465</xdr:row>
      <xdr:rowOff>23366</xdr:rowOff>
    </xdr:from>
    <xdr:to>
      <xdr:col>7</xdr:col>
      <xdr:colOff>609600</xdr:colOff>
      <xdr:row>465</xdr:row>
      <xdr:rowOff>929102</xdr:rowOff>
    </xdr:to>
    <xdr:pic>
      <xdr:nvPicPr>
        <xdr:cNvPr id="1185" name="Picture 1184">
          <a:extLst>
            <a:ext uri="{FF2B5EF4-FFF2-40B4-BE49-F238E27FC236}">
              <a16:creationId xmlns:a16="http://schemas.microsoft.com/office/drawing/2014/main" xmlns="" id="{A6017910-FBB6-43E0-7F9F-BA2B58179FAB}"/>
            </a:ext>
          </a:extLst>
        </xdr:cNvPr>
        <xdr:cNvPicPr>
          <a:picLocks/>
        </xdr:cNvPicPr>
      </xdr:nvPicPr>
      <xdr:blipFill>
        <a:blip xmlns:r="http://schemas.openxmlformats.org/officeDocument/2006/relationships" r:embed="rId437" cstate="print">
          <a:extLst>
            <a:ext uri="{28A0092B-C50C-407E-A947-70E740481C1C}">
              <a14:useLocalDpi xmlns:a14="http://schemas.microsoft.com/office/drawing/2010/main" xmlns="" val="0"/>
            </a:ext>
          </a:extLst>
        </a:blip>
        <a:stretch>
          <a:fillRect/>
        </a:stretch>
      </xdr:blipFill>
      <xdr:spPr>
        <a:xfrm>
          <a:off x="6169025" y="417837491"/>
          <a:ext cx="584200" cy="905736"/>
        </a:xfrm>
        <a:prstGeom prst="rect">
          <a:avLst/>
        </a:prstGeom>
      </xdr:spPr>
    </xdr:pic>
    <xdr:clientData/>
  </xdr:twoCellAnchor>
  <xdr:twoCellAnchor editAs="oneCell">
    <xdr:from>
      <xdr:col>7</xdr:col>
      <xdr:colOff>25400</xdr:colOff>
      <xdr:row>466</xdr:row>
      <xdr:rowOff>23366</xdr:rowOff>
    </xdr:from>
    <xdr:to>
      <xdr:col>7</xdr:col>
      <xdr:colOff>609600</xdr:colOff>
      <xdr:row>466</xdr:row>
      <xdr:rowOff>929102</xdr:rowOff>
    </xdr:to>
    <xdr:pic>
      <xdr:nvPicPr>
        <xdr:cNvPr id="1187" name="Picture 1186">
          <a:extLst>
            <a:ext uri="{FF2B5EF4-FFF2-40B4-BE49-F238E27FC236}">
              <a16:creationId xmlns:a16="http://schemas.microsoft.com/office/drawing/2014/main" xmlns="" id="{B791B591-1D69-08ED-E266-A9A8512D3B4D}"/>
            </a:ext>
          </a:extLst>
        </xdr:cNvPr>
        <xdr:cNvPicPr>
          <a:picLocks/>
        </xdr:cNvPicPr>
      </xdr:nvPicPr>
      <xdr:blipFill>
        <a:blip xmlns:r="http://schemas.openxmlformats.org/officeDocument/2006/relationships" r:embed="rId438" cstate="print">
          <a:extLst>
            <a:ext uri="{28A0092B-C50C-407E-A947-70E740481C1C}">
              <a14:useLocalDpi xmlns:a14="http://schemas.microsoft.com/office/drawing/2010/main" xmlns="" val="0"/>
            </a:ext>
          </a:extLst>
        </a:blip>
        <a:stretch>
          <a:fillRect/>
        </a:stretch>
      </xdr:blipFill>
      <xdr:spPr>
        <a:xfrm>
          <a:off x="6169025" y="418789991"/>
          <a:ext cx="584200" cy="905736"/>
        </a:xfrm>
        <a:prstGeom prst="rect">
          <a:avLst/>
        </a:prstGeom>
      </xdr:spPr>
    </xdr:pic>
    <xdr:clientData/>
  </xdr:twoCellAnchor>
  <xdr:twoCellAnchor editAs="oneCell">
    <xdr:from>
      <xdr:col>7</xdr:col>
      <xdr:colOff>25400</xdr:colOff>
      <xdr:row>467</xdr:row>
      <xdr:rowOff>23366</xdr:rowOff>
    </xdr:from>
    <xdr:to>
      <xdr:col>7</xdr:col>
      <xdr:colOff>609600</xdr:colOff>
      <xdr:row>467</xdr:row>
      <xdr:rowOff>929102</xdr:rowOff>
    </xdr:to>
    <xdr:pic>
      <xdr:nvPicPr>
        <xdr:cNvPr id="1189" name="Picture 1188">
          <a:extLst>
            <a:ext uri="{FF2B5EF4-FFF2-40B4-BE49-F238E27FC236}">
              <a16:creationId xmlns:a16="http://schemas.microsoft.com/office/drawing/2014/main" xmlns="" id="{0A42AB4C-920A-70DE-3132-DD2C7F03A791}"/>
            </a:ext>
          </a:extLst>
        </xdr:cNvPr>
        <xdr:cNvPicPr>
          <a:picLocks/>
        </xdr:cNvPicPr>
      </xdr:nvPicPr>
      <xdr:blipFill>
        <a:blip xmlns:r="http://schemas.openxmlformats.org/officeDocument/2006/relationships" r:embed="rId439" cstate="print">
          <a:extLst>
            <a:ext uri="{28A0092B-C50C-407E-A947-70E740481C1C}">
              <a14:useLocalDpi xmlns:a14="http://schemas.microsoft.com/office/drawing/2010/main" xmlns="" val="0"/>
            </a:ext>
          </a:extLst>
        </a:blip>
        <a:stretch>
          <a:fillRect/>
        </a:stretch>
      </xdr:blipFill>
      <xdr:spPr>
        <a:xfrm>
          <a:off x="6169025" y="419742491"/>
          <a:ext cx="584200" cy="905736"/>
        </a:xfrm>
        <a:prstGeom prst="rect">
          <a:avLst/>
        </a:prstGeom>
      </xdr:spPr>
    </xdr:pic>
    <xdr:clientData/>
  </xdr:twoCellAnchor>
  <xdr:twoCellAnchor editAs="oneCell">
    <xdr:from>
      <xdr:col>7</xdr:col>
      <xdr:colOff>25400</xdr:colOff>
      <xdr:row>468</xdr:row>
      <xdr:rowOff>23366</xdr:rowOff>
    </xdr:from>
    <xdr:to>
      <xdr:col>7</xdr:col>
      <xdr:colOff>609600</xdr:colOff>
      <xdr:row>468</xdr:row>
      <xdr:rowOff>929102</xdr:rowOff>
    </xdr:to>
    <xdr:pic>
      <xdr:nvPicPr>
        <xdr:cNvPr id="1191" name="Picture 1190">
          <a:extLst>
            <a:ext uri="{FF2B5EF4-FFF2-40B4-BE49-F238E27FC236}">
              <a16:creationId xmlns:a16="http://schemas.microsoft.com/office/drawing/2014/main" xmlns="" id="{1D693030-50CE-B6DD-283F-F6641DA37223}"/>
            </a:ext>
          </a:extLst>
        </xdr:cNvPr>
        <xdr:cNvPicPr>
          <a:picLocks/>
        </xdr:cNvPicPr>
      </xdr:nvPicPr>
      <xdr:blipFill>
        <a:blip xmlns:r="http://schemas.openxmlformats.org/officeDocument/2006/relationships" r:embed="rId440" cstate="print">
          <a:extLst>
            <a:ext uri="{28A0092B-C50C-407E-A947-70E740481C1C}">
              <a14:useLocalDpi xmlns:a14="http://schemas.microsoft.com/office/drawing/2010/main" xmlns="" val="0"/>
            </a:ext>
          </a:extLst>
        </a:blip>
        <a:stretch>
          <a:fillRect/>
        </a:stretch>
      </xdr:blipFill>
      <xdr:spPr>
        <a:xfrm>
          <a:off x="6169025" y="420694991"/>
          <a:ext cx="584200" cy="905736"/>
        </a:xfrm>
        <a:prstGeom prst="rect">
          <a:avLst/>
        </a:prstGeom>
      </xdr:spPr>
    </xdr:pic>
    <xdr:clientData/>
  </xdr:twoCellAnchor>
  <xdr:twoCellAnchor editAs="oneCell">
    <xdr:from>
      <xdr:col>7</xdr:col>
      <xdr:colOff>25400</xdr:colOff>
      <xdr:row>470</xdr:row>
      <xdr:rowOff>23366</xdr:rowOff>
    </xdr:from>
    <xdr:to>
      <xdr:col>7</xdr:col>
      <xdr:colOff>609600</xdr:colOff>
      <xdr:row>470</xdr:row>
      <xdr:rowOff>929102</xdr:rowOff>
    </xdr:to>
    <xdr:pic>
      <xdr:nvPicPr>
        <xdr:cNvPr id="1193" name="Picture 1192">
          <a:extLst>
            <a:ext uri="{FF2B5EF4-FFF2-40B4-BE49-F238E27FC236}">
              <a16:creationId xmlns:a16="http://schemas.microsoft.com/office/drawing/2014/main" xmlns="" id="{BFF572D8-DC8C-F771-540A-E7DD0509EE9D}"/>
            </a:ext>
          </a:extLst>
        </xdr:cNvPr>
        <xdr:cNvPicPr>
          <a:picLocks/>
        </xdr:cNvPicPr>
      </xdr:nvPicPr>
      <xdr:blipFill>
        <a:blip xmlns:r="http://schemas.openxmlformats.org/officeDocument/2006/relationships" r:embed="rId441" cstate="print">
          <a:extLst>
            <a:ext uri="{28A0092B-C50C-407E-A947-70E740481C1C}">
              <a14:useLocalDpi xmlns:a14="http://schemas.microsoft.com/office/drawing/2010/main" xmlns="" val="0"/>
            </a:ext>
          </a:extLst>
        </a:blip>
        <a:stretch>
          <a:fillRect/>
        </a:stretch>
      </xdr:blipFill>
      <xdr:spPr>
        <a:xfrm>
          <a:off x="6169025" y="421837991"/>
          <a:ext cx="584200" cy="905736"/>
        </a:xfrm>
        <a:prstGeom prst="rect">
          <a:avLst/>
        </a:prstGeom>
      </xdr:spPr>
    </xdr:pic>
    <xdr:clientData/>
  </xdr:twoCellAnchor>
  <xdr:twoCellAnchor editAs="oneCell">
    <xdr:from>
      <xdr:col>7</xdr:col>
      <xdr:colOff>25400</xdr:colOff>
      <xdr:row>471</xdr:row>
      <xdr:rowOff>23366</xdr:rowOff>
    </xdr:from>
    <xdr:to>
      <xdr:col>7</xdr:col>
      <xdr:colOff>609600</xdr:colOff>
      <xdr:row>471</xdr:row>
      <xdr:rowOff>929102</xdr:rowOff>
    </xdr:to>
    <xdr:pic>
      <xdr:nvPicPr>
        <xdr:cNvPr id="1195" name="Picture 1194">
          <a:extLst>
            <a:ext uri="{FF2B5EF4-FFF2-40B4-BE49-F238E27FC236}">
              <a16:creationId xmlns:a16="http://schemas.microsoft.com/office/drawing/2014/main" xmlns="" id="{2A8ED473-CCE7-D9A7-E479-1C944061EC52}"/>
            </a:ext>
          </a:extLst>
        </xdr:cNvPr>
        <xdr:cNvPicPr>
          <a:picLocks/>
        </xdr:cNvPicPr>
      </xdr:nvPicPr>
      <xdr:blipFill>
        <a:blip xmlns:r="http://schemas.openxmlformats.org/officeDocument/2006/relationships" r:embed="rId442" cstate="print">
          <a:extLst>
            <a:ext uri="{28A0092B-C50C-407E-A947-70E740481C1C}">
              <a14:useLocalDpi xmlns:a14="http://schemas.microsoft.com/office/drawing/2010/main" xmlns="" val="0"/>
            </a:ext>
          </a:extLst>
        </a:blip>
        <a:stretch>
          <a:fillRect/>
        </a:stretch>
      </xdr:blipFill>
      <xdr:spPr>
        <a:xfrm>
          <a:off x="6169025" y="422790491"/>
          <a:ext cx="584200" cy="905736"/>
        </a:xfrm>
        <a:prstGeom prst="rect">
          <a:avLst/>
        </a:prstGeom>
      </xdr:spPr>
    </xdr:pic>
    <xdr:clientData/>
  </xdr:twoCellAnchor>
  <xdr:twoCellAnchor editAs="oneCell">
    <xdr:from>
      <xdr:col>7</xdr:col>
      <xdr:colOff>25400</xdr:colOff>
      <xdr:row>472</xdr:row>
      <xdr:rowOff>24309</xdr:rowOff>
    </xdr:from>
    <xdr:to>
      <xdr:col>7</xdr:col>
      <xdr:colOff>609600</xdr:colOff>
      <xdr:row>472</xdr:row>
      <xdr:rowOff>804398</xdr:rowOff>
    </xdr:to>
    <xdr:pic>
      <xdr:nvPicPr>
        <xdr:cNvPr id="1197" name="Picture 1196">
          <a:extLst>
            <a:ext uri="{FF2B5EF4-FFF2-40B4-BE49-F238E27FC236}">
              <a16:creationId xmlns:a16="http://schemas.microsoft.com/office/drawing/2014/main" xmlns="" id="{512EE36E-3FE6-7207-D007-AA366E88408E}"/>
            </a:ext>
          </a:extLst>
        </xdr:cNvPr>
        <xdr:cNvPicPr>
          <a:picLocks/>
        </xdr:cNvPicPr>
      </xdr:nvPicPr>
      <xdr:blipFill>
        <a:blip xmlns:r="http://schemas.openxmlformats.org/officeDocument/2006/relationships" r:embed="rId443" cstate="print">
          <a:extLst>
            <a:ext uri="{28A0092B-C50C-407E-A947-70E740481C1C}">
              <a14:useLocalDpi xmlns:a14="http://schemas.microsoft.com/office/drawing/2010/main" xmlns="" val="0"/>
            </a:ext>
          </a:extLst>
        </a:blip>
        <a:stretch>
          <a:fillRect/>
        </a:stretch>
      </xdr:blipFill>
      <xdr:spPr>
        <a:xfrm>
          <a:off x="6169025" y="423743934"/>
          <a:ext cx="584200" cy="780089"/>
        </a:xfrm>
        <a:prstGeom prst="rect">
          <a:avLst/>
        </a:prstGeom>
      </xdr:spPr>
    </xdr:pic>
    <xdr:clientData/>
  </xdr:twoCellAnchor>
  <xdr:twoCellAnchor editAs="oneCell">
    <xdr:from>
      <xdr:col>7</xdr:col>
      <xdr:colOff>25400</xdr:colOff>
      <xdr:row>473</xdr:row>
      <xdr:rowOff>24854</xdr:rowOff>
    </xdr:from>
    <xdr:to>
      <xdr:col>7</xdr:col>
      <xdr:colOff>609600</xdr:colOff>
      <xdr:row>473</xdr:row>
      <xdr:rowOff>803787</xdr:rowOff>
    </xdr:to>
    <xdr:pic>
      <xdr:nvPicPr>
        <xdr:cNvPr id="1199" name="Picture 1198">
          <a:extLst>
            <a:ext uri="{FF2B5EF4-FFF2-40B4-BE49-F238E27FC236}">
              <a16:creationId xmlns:a16="http://schemas.microsoft.com/office/drawing/2014/main" xmlns="" id="{302ED6A9-A268-981F-47D9-B86A34882652}"/>
            </a:ext>
          </a:extLst>
        </xdr:cNvPr>
        <xdr:cNvPicPr>
          <a:picLocks/>
        </xdr:cNvPicPr>
      </xdr:nvPicPr>
      <xdr:blipFill>
        <a:blip xmlns:r="http://schemas.openxmlformats.org/officeDocument/2006/relationships" r:embed="rId444" cstate="print">
          <a:extLst>
            <a:ext uri="{28A0092B-C50C-407E-A947-70E740481C1C}">
              <a14:useLocalDpi xmlns:a14="http://schemas.microsoft.com/office/drawing/2010/main" xmlns="" val="0"/>
            </a:ext>
          </a:extLst>
        </a:blip>
        <a:stretch>
          <a:fillRect/>
        </a:stretch>
      </xdr:blipFill>
      <xdr:spPr>
        <a:xfrm>
          <a:off x="6169025" y="424573154"/>
          <a:ext cx="584200" cy="778933"/>
        </a:xfrm>
        <a:prstGeom prst="rect">
          <a:avLst/>
        </a:prstGeom>
      </xdr:spPr>
    </xdr:pic>
    <xdr:clientData/>
  </xdr:twoCellAnchor>
  <xdr:twoCellAnchor editAs="oneCell">
    <xdr:from>
      <xdr:col>7</xdr:col>
      <xdr:colOff>25400</xdr:colOff>
      <xdr:row>474</xdr:row>
      <xdr:rowOff>23366</xdr:rowOff>
    </xdr:from>
    <xdr:to>
      <xdr:col>7</xdr:col>
      <xdr:colOff>609600</xdr:colOff>
      <xdr:row>474</xdr:row>
      <xdr:rowOff>929102</xdr:rowOff>
    </xdr:to>
    <xdr:pic>
      <xdr:nvPicPr>
        <xdr:cNvPr id="1201" name="Picture 1200">
          <a:extLst>
            <a:ext uri="{FF2B5EF4-FFF2-40B4-BE49-F238E27FC236}">
              <a16:creationId xmlns:a16="http://schemas.microsoft.com/office/drawing/2014/main" xmlns="" id="{4291B4D5-1BF0-62B4-ABE3-19C7FF5C1B7A}"/>
            </a:ext>
          </a:extLst>
        </xdr:cNvPr>
        <xdr:cNvPicPr>
          <a:picLocks/>
        </xdr:cNvPicPr>
      </xdr:nvPicPr>
      <xdr:blipFill>
        <a:blip xmlns:r="http://schemas.openxmlformats.org/officeDocument/2006/relationships" r:embed="rId445" cstate="print">
          <a:extLst>
            <a:ext uri="{28A0092B-C50C-407E-A947-70E740481C1C}">
              <a14:useLocalDpi xmlns:a14="http://schemas.microsoft.com/office/drawing/2010/main" xmlns="" val="0"/>
            </a:ext>
          </a:extLst>
        </a:blip>
        <a:stretch>
          <a:fillRect/>
        </a:stretch>
      </xdr:blipFill>
      <xdr:spPr>
        <a:xfrm>
          <a:off x="6169025" y="425400341"/>
          <a:ext cx="584200" cy="905736"/>
        </a:xfrm>
        <a:prstGeom prst="rect">
          <a:avLst/>
        </a:prstGeom>
      </xdr:spPr>
    </xdr:pic>
    <xdr:clientData/>
  </xdr:twoCellAnchor>
  <xdr:twoCellAnchor editAs="oneCell">
    <xdr:from>
      <xdr:col>7</xdr:col>
      <xdr:colOff>25400</xdr:colOff>
      <xdr:row>475</xdr:row>
      <xdr:rowOff>23366</xdr:rowOff>
    </xdr:from>
    <xdr:to>
      <xdr:col>7</xdr:col>
      <xdr:colOff>609600</xdr:colOff>
      <xdr:row>475</xdr:row>
      <xdr:rowOff>929102</xdr:rowOff>
    </xdr:to>
    <xdr:pic>
      <xdr:nvPicPr>
        <xdr:cNvPr id="1203" name="Picture 1202">
          <a:extLst>
            <a:ext uri="{FF2B5EF4-FFF2-40B4-BE49-F238E27FC236}">
              <a16:creationId xmlns:a16="http://schemas.microsoft.com/office/drawing/2014/main" xmlns="" id="{F6063FC1-C2BA-7C64-FDD1-B6A1DA2A8D3C}"/>
            </a:ext>
          </a:extLst>
        </xdr:cNvPr>
        <xdr:cNvPicPr>
          <a:picLocks/>
        </xdr:cNvPicPr>
      </xdr:nvPicPr>
      <xdr:blipFill>
        <a:blip xmlns:r="http://schemas.openxmlformats.org/officeDocument/2006/relationships" r:embed="rId446" cstate="print">
          <a:extLst>
            <a:ext uri="{28A0092B-C50C-407E-A947-70E740481C1C}">
              <a14:useLocalDpi xmlns:a14="http://schemas.microsoft.com/office/drawing/2010/main" xmlns="" val="0"/>
            </a:ext>
          </a:extLst>
        </a:blip>
        <a:stretch>
          <a:fillRect/>
        </a:stretch>
      </xdr:blipFill>
      <xdr:spPr>
        <a:xfrm>
          <a:off x="6169025" y="426352841"/>
          <a:ext cx="584200" cy="905736"/>
        </a:xfrm>
        <a:prstGeom prst="rect">
          <a:avLst/>
        </a:prstGeom>
      </xdr:spPr>
    </xdr:pic>
    <xdr:clientData/>
  </xdr:twoCellAnchor>
  <xdr:twoCellAnchor editAs="oneCell">
    <xdr:from>
      <xdr:col>7</xdr:col>
      <xdr:colOff>25400</xdr:colOff>
      <xdr:row>476</xdr:row>
      <xdr:rowOff>23366</xdr:rowOff>
    </xdr:from>
    <xdr:to>
      <xdr:col>7</xdr:col>
      <xdr:colOff>609600</xdr:colOff>
      <xdr:row>476</xdr:row>
      <xdr:rowOff>929102</xdr:rowOff>
    </xdr:to>
    <xdr:pic>
      <xdr:nvPicPr>
        <xdr:cNvPr id="1205" name="Picture 1204">
          <a:extLst>
            <a:ext uri="{FF2B5EF4-FFF2-40B4-BE49-F238E27FC236}">
              <a16:creationId xmlns:a16="http://schemas.microsoft.com/office/drawing/2014/main" xmlns="" id="{FAEE4067-1D4D-812A-9313-6BD96BA8B21C}"/>
            </a:ext>
          </a:extLst>
        </xdr:cNvPr>
        <xdr:cNvPicPr>
          <a:picLocks/>
        </xdr:cNvPicPr>
      </xdr:nvPicPr>
      <xdr:blipFill>
        <a:blip xmlns:r="http://schemas.openxmlformats.org/officeDocument/2006/relationships" r:embed="rId447" cstate="print">
          <a:extLst>
            <a:ext uri="{28A0092B-C50C-407E-A947-70E740481C1C}">
              <a14:useLocalDpi xmlns:a14="http://schemas.microsoft.com/office/drawing/2010/main" xmlns="" val="0"/>
            </a:ext>
          </a:extLst>
        </a:blip>
        <a:stretch>
          <a:fillRect/>
        </a:stretch>
      </xdr:blipFill>
      <xdr:spPr>
        <a:xfrm>
          <a:off x="6169025" y="427305341"/>
          <a:ext cx="584200" cy="905736"/>
        </a:xfrm>
        <a:prstGeom prst="rect">
          <a:avLst/>
        </a:prstGeom>
      </xdr:spPr>
    </xdr:pic>
    <xdr:clientData/>
  </xdr:twoCellAnchor>
  <xdr:twoCellAnchor editAs="oneCell">
    <xdr:from>
      <xdr:col>7</xdr:col>
      <xdr:colOff>25400</xdr:colOff>
      <xdr:row>478</xdr:row>
      <xdr:rowOff>23366</xdr:rowOff>
    </xdr:from>
    <xdr:to>
      <xdr:col>7</xdr:col>
      <xdr:colOff>609600</xdr:colOff>
      <xdr:row>478</xdr:row>
      <xdr:rowOff>929102</xdr:rowOff>
    </xdr:to>
    <xdr:pic>
      <xdr:nvPicPr>
        <xdr:cNvPr id="1207" name="Picture 1206">
          <a:extLst>
            <a:ext uri="{FF2B5EF4-FFF2-40B4-BE49-F238E27FC236}">
              <a16:creationId xmlns:a16="http://schemas.microsoft.com/office/drawing/2014/main" xmlns="" id="{A48E9037-467C-3935-6598-38C49D9C1A5B}"/>
            </a:ext>
          </a:extLst>
        </xdr:cNvPr>
        <xdr:cNvPicPr>
          <a:picLocks/>
        </xdr:cNvPicPr>
      </xdr:nvPicPr>
      <xdr:blipFill>
        <a:blip xmlns:r="http://schemas.openxmlformats.org/officeDocument/2006/relationships" r:embed="rId448" cstate="print">
          <a:extLst>
            <a:ext uri="{28A0092B-C50C-407E-A947-70E740481C1C}">
              <a14:useLocalDpi xmlns:a14="http://schemas.microsoft.com/office/drawing/2010/main" xmlns="" val="0"/>
            </a:ext>
          </a:extLst>
        </a:blip>
        <a:stretch>
          <a:fillRect/>
        </a:stretch>
      </xdr:blipFill>
      <xdr:spPr>
        <a:xfrm>
          <a:off x="6169025" y="428448341"/>
          <a:ext cx="584200" cy="905736"/>
        </a:xfrm>
        <a:prstGeom prst="rect">
          <a:avLst/>
        </a:prstGeom>
      </xdr:spPr>
    </xdr:pic>
    <xdr:clientData/>
  </xdr:twoCellAnchor>
  <xdr:twoCellAnchor editAs="oneCell">
    <xdr:from>
      <xdr:col>7</xdr:col>
      <xdr:colOff>25400</xdr:colOff>
      <xdr:row>479</xdr:row>
      <xdr:rowOff>23366</xdr:rowOff>
    </xdr:from>
    <xdr:to>
      <xdr:col>7</xdr:col>
      <xdr:colOff>609600</xdr:colOff>
      <xdr:row>479</xdr:row>
      <xdr:rowOff>929102</xdr:rowOff>
    </xdr:to>
    <xdr:pic>
      <xdr:nvPicPr>
        <xdr:cNvPr id="1209" name="Picture 1208">
          <a:extLst>
            <a:ext uri="{FF2B5EF4-FFF2-40B4-BE49-F238E27FC236}">
              <a16:creationId xmlns:a16="http://schemas.microsoft.com/office/drawing/2014/main" xmlns="" id="{0F2E6CAF-53ED-BD8B-A39B-AAFD6CDE12F4}"/>
            </a:ext>
          </a:extLst>
        </xdr:cNvPr>
        <xdr:cNvPicPr>
          <a:picLocks/>
        </xdr:cNvPicPr>
      </xdr:nvPicPr>
      <xdr:blipFill>
        <a:blip xmlns:r="http://schemas.openxmlformats.org/officeDocument/2006/relationships" r:embed="rId449" cstate="print">
          <a:extLst>
            <a:ext uri="{28A0092B-C50C-407E-A947-70E740481C1C}">
              <a14:useLocalDpi xmlns:a14="http://schemas.microsoft.com/office/drawing/2010/main" xmlns="" val="0"/>
            </a:ext>
          </a:extLst>
        </a:blip>
        <a:stretch>
          <a:fillRect/>
        </a:stretch>
      </xdr:blipFill>
      <xdr:spPr>
        <a:xfrm>
          <a:off x="6169025" y="429400841"/>
          <a:ext cx="584200" cy="905736"/>
        </a:xfrm>
        <a:prstGeom prst="rect">
          <a:avLst/>
        </a:prstGeom>
      </xdr:spPr>
    </xdr:pic>
    <xdr:clientData/>
  </xdr:twoCellAnchor>
  <xdr:twoCellAnchor editAs="oneCell">
    <xdr:from>
      <xdr:col>7</xdr:col>
      <xdr:colOff>25400</xdr:colOff>
      <xdr:row>480</xdr:row>
      <xdr:rowOff>25648</xdr:rowOff>
    </xdr:from>
    <xdr:to>
      <xdr:col>7</xdr:col>
      <xdr:colOff>609600</xdr:colOff>
      <xdr:row>480</xdr:row>
      <xdr:rowOff>860219</xdr:rowOff>
    </xdr:to>
    <xdr:pic>
      <xdr:nvPicPr>
        <xdr:cNvPr id="1211" name="Picture 1210">
          <a:extLst>
            <a:ext uri="{FF2B5EF4-FFF2-40B4-BE49-F238E27FC236}">
              <a16:creationId xmlns:a16="http://schemas.microsoft.com/office/drawing/2014/main" xmlns="" id="{AEE866B6-F069-0102-9F79-D07F0F79714F}"/>
            </a:ext>
          </a:extLst>
        </xdr:cNvPr>
        <xdr:cNvPicPr>
          <a:picLocks/>
        </xdr:cNvPicPr>
      </xdr:nvPicPr>
      <xdr:blipFill>
        <a:blip xmlns:r="http://schemas.openxmlformats.org/officeDocument/2006/relationships" r:embed="rId450" cstate="print">
          <a:extLst>
            <a:ext uri="{28A0092B-C50C-407E-A947-70E740481C1C}">
              <a14:useLocalDpi xmlns:a14="http://schemas.microsoft.com/office/drawing/2010/main" xmlns="" val="0"/>
            </a:ext>
          </a:extLst>
        </a:blip>
        <a:stretch>
          <a:fillRect/>
        </a:stretch>
      </xdr:blipFill>
      <xdr:spPr>
        <a:xfrm>
          <a:off x="6169025" y="430355623"/>
          <a:ext cx="584200" cy="834571"/>
        </a:xfrm>
        <a:prstGeom prst="rect">
          <a:avLst/>
        </a:prstGeom>
      </xdr:spPr>
    </xdr:pic>
    <xdr:clientData/>
  </xdr:twoCellAnchor>
  <xdr:twoCellAnchor editAs="oneCell">
    <xdr:from>
      <xdr:col>7</xdr:col>
      <xdr:colOff>25400</xdr:colOff>
      <xdr:row>481</xdr:row>
      <xdr:rowOff>23366</xdr:rowOff>
    </xdr:from>
    <xdr:to>
      <xdr:col>7</xdr:col>
      <xdr:colOff>609600</xdr:colOff>
      <xdr:row>481</xdr:row>
      <xdr:rowOff>929102</xdr:rowOff>
    </xdr:to>
    <xdr:pic>
      <xdr:nvPicPr>
        <xdr:cNvPr id="1213" name="Picture 1212">
          <a:extLst>
            <a:ext uri="{FF2B5EF4-FFF2-40B4-BE49-F238E27FC236}">
              <a16:creationId xmlns:a16="http://schemas.microsoft.com/office/drawing/2014/main" xmlns="" id="{983CA646-6880-54A9-C25B-729E6876D80D}"/>
            </a:ext>
          </a:extLst>
        </xdr:cNvPr>
        <xdr:cNvPicPr>
          <a:picLocks/>
        </xdr:cNvPicPr>
      </xdr:nvPicPr>
      <xdr:blipFill>
        <a:blip xmlns:r="http://schemas.openxmlformats.org/officeDocument/2006/relationships" r:embed="rId451" cstate="print">
          <a:extLst>
            <a:ext uri="{28A0092B-C50C-407E-A947-70E740481C1C}">
              <a14:useLocalDpi xmlns:a14="http://schemas.microsoft.com/office/drawing/2010/main" xmlns="" val="0"/>
            </a:ext>
          </a:extLst>
        </a:blip>
        <a:stretch>
          <a:fillRect/>
        </a:stretch>
      </xdr:blipFill>
      <xdr:spPr>
        <a:xfrm>
          <a:off x="6169025" y="431239166"/>
          <a:ext cx="584200" cy="905736"/>
        </a:xfrm>
        <a:prstGeom prst="rect">
          <a:avLst/>
        </a:prstGeom>
      </xdr:spPr>
    </xdr:pic>
    <xdr:clientData/>
  </xdr:twoCellAnchor>
  <xdr:twoCellAnchor editAs="oneCell">
    <xdr:from>
      <xdr:col>7</xdr:col>
      <xdr:colOff>25400</xdr:colOff>
      <xdr:row>483</xdr:row>
      <xdr:rowOff>23366</xdr:rowOff>
    </xdr:from>
    <xdr:to>
      <xdr:col>7</xdr:col>
      <xdr:colOff>609600</xdr:colOff>
      <xdr:row>483</xdr:row>
      <xdr:rowOff>929102</xdr:rowOff>
    </xdr:to>
    <xdr:pic>
      <xdr:nvPicPr>
        <xdr:cNvPr id="1215" name="Picture 1214">
          <a:extLst>
            <a:ext uri="{FF2B5EF4-FFF2-40B4-BE49-F238E27FC236}">
              <a16:creationId xmlns:a16="http://schemas.microsoft.com/office/drawing/2014/main" xmlns="" id="{684271EA-FEF0-7AC1-6CD6-AC37E2A381E4}"/>
            </a:ext>
          </a:extLst>
        </xdr:cNvPr>
        <xdr:cNvPicPr>
          <a:picLocks/>
        </xdr:cNvPicPr>
      </xdr:nvPicPr>
      <xdr:blipFill>
        <a:blip xmlns:r="http://schemas.openxmlformats.org/officeDocument/2006/relationships" r:embed="rId452" cstate="print">
          <a:extLst>
            <a:ext uri="{28A0092B-C50C-407E-A947-70E740481C1C}">
              <a14:useLocalDpi xmlns:a14="http://schemas.microsoft.com/office/drawing/2010/main" xmlns="" val="0"/>
            </a:ext>
          </a:extLst>
        </a:blip>
        <a:stretch>
          <a:fillRect/>
        </a:stretch>
      </xdr:blipFill>
      <xdr:spPr>
        <a:xfrm>
          <a:off x="6169025" y="432382166"/>
          <a:ext cx="584200" cy="905736"/>
        </a:xfrm>
        <a:prstGeom prst="rect">
          <a:avLst/>
        </a:prstGeom>
      </xdr:spPr>
    </xdr:pic>
    <xdr:clientData/>
  </xdr:twoCellAnchor>
  <xdr:twoCellAnchor editAs="oneCell">
    <xdr:from>
      <xdr:col>7</xdr:col>
      <xdr:colOff>25400</xdr:colOff>
      <xdr:row>484</xdr:row>
      <xdr:rowOff>24557</xdr:rowOff>
    </xdr:from>
    <xdr:to>
      <xdr:col>7</xdr:col>
      <xdr:colOff>609600</xdr:colOff>
      <xdr:row>484</xdr:row>
      <xdr:rowOff>927959</xdr:rowOff>
    </xdr:to>
    <xdr:pic>
      <xdr:nvPicPr>
        <xdr:cNvPr id="1217" name="Picture 1216">
          <a:extLst>
            <a:ext uri="{FF2B5EF4-FFF2-40B4-BE49-F238E27FC236}">
              <a16:creationId xmlns:a16="http://schemas.microsoft.com/office/drawing/2014/main" xmlns="" id="{97A52EF4-14DE-29A1-2D72-CCF7BF9FA65A}"/>
            </a:ext>
          </a:extLst>
        </xdr:cNvPr>
        <xdr:cNvPicPr>
          <a:picLocks/>
        </xdr:cNvPicPr>
      </xdr:nvPicPr>
      <xdr:blipFill>
        <a:blip xmlns:r="http://schemas.openxmlformats.org/officeDocument/2006/relationships" r:embed="rId453" cstate="print">
          <a:extLst>
            <a:ext uri="{28A0092B-C50C-407E-A947-70E740481C1C}">
              <a14:useLocalDpi xmlns:a14="http://schemas.microsoft.com/office/drawing/2010/main" xmlns="" val="0"/>
            </a:ext>
          </a:extLst>
        </a:blip>
        <a:stretch>
          <a:fillRect/>
        </a:stretch>
      </xdr:blipFill>
      <xdr:spPr>
        <a:xfrm>
          <a:off x="6169025" y="433335857"/>
          <a:ext cx="584200" cy="903402"/>
        </a:xfrm>
        <a:prstGeom prst="rect">
          <a:avLst/>
        </a:prstGeom>
      </xdr:spPr>
    </xdr:pic>
    <xdr:clientData/>
  </xdr:twoCellAnchor>
  <xdr:twoCellAnchor editAs="oneCell">
    <xdr:from>
      <xdr:col>7</xdr:col>
      <xdr:colOff>25400</xdr:colOff>
      <xdr:row>485</xdr:row>
      <xdr:rowOff>23366</xdr:rowOff>
    </xdr:from>
    <xdr:to>
      <xdr:col>7</xdr:col>
      <xdr:colOff>609600</xdr:colOff>
      <xdr:row>485</xdr:row>
      <xdr:rowOff>929102</xdr:rowOff>
    </xdr:to>
    <xdr:pic>
      <xdr:nvPicPr>
        <xdr:cNvPr id="1219" name="Picture 1218">
          <a:extLst>
            <a:ext uri="{FF2B5EF4-FFF2-40B4-BE49-F238E27FC236}">
              <a16:creationId xmlns:a16="http://schemas.microsoft.com/office/drawing/2014/main" xmlns="" id="{713D9771-AA50-963C-2336-01F7658279DC}"/>
            </a:ext>
          </a:extLst>
        </xdr:cNvPr>
        <xdr:cNvPicPr>
          <a:picLocks/>
        </xdr:cNvPicPr>
      </xdr:nvPicPr>
      <xdr:blipFill>
        <a:blip xmlns:r="http://schemas.openxmlformats.org/officeDocument/2006/relationships" r:embed="rId454" cstate="print">
          <a:extLst>
            <a:ext uri="{28A0092B-C50C-407E-A947-70E740481C1C}">
              <a14:useLocalDpi xmlns:a14="http://schemas.microsoft.com/office/drawing/2010/main" xmlns="" val="0"/>
            </a:ext>
          </a:extLst>
        </a:blip>
        <a:stretch>
          <a:fillRect/>
        </a:stretch>
      </xdr:blipFill>
      <xdr:spPr>
        <a:xfrm>
          <a:off x="6169025" y="434287166"/>
          <a:ext cx="584200" cy="905736"/>
        </a:xfrm>
        <a:prstGeom prst="rect">
          <a:avLst/>
        </a:prstGeom>
      </xdr:spPr>
    </xdr:pic>
    <xdr:clientData/>
  </xdr:twoCellAnchor>
  <xdr:twoCellAnchor editAs="oneCell">
    <xdr:from>
      <xdr:col>7</xdr:col>
      <xdr:colOff>25400</xdr:colOff>
      <xdr:row>486</xdr:row>
      <xdr:rowOff>23366</xdr:rowOff>
    </xdr:from>
    <xdr:to>
      <xdr:col>7</xdr:col>
      <xdr:colOff>609600</xdr:colOff>
      <xdr:row>486</xdr:row>
      <xdr:rowOff>929102</xdr:rowOff>
    </xdr:to>
    <xdr:pic>
      <xdr:nvPicPr>
        <xdr:cNvPr id="1221" name="Picture 1220">
          <a:extLst>
            <a:ext uri="{FF2B5EF4-FFF2-40B4-BE49-F238E27FC236}">
              <a16:creationId xmlns:a16="http://schemas.microsoft.com/office/drawing/2014/main" xmlns="" id="{058C1F2E-7186-90F4-5CB2-3E99D098C7B5}"/>
            </a:ext>
          </a:extLst>
        </xdr:cNvPr>
        <xdr:cNvPicPr>
          <a:picLocks/>
        </xdr:cNvPicPr>
      </xdr:nvPicPr>
      <xdr:blipFill>
        <a:blip xmlns:r="http://schemas.openxmlformats.org/officeDocument/2006/relationships" r:embed="rId455" cstate="print">
          <a:extLst>
            <a:ext uri="{28A0092B-C50C-407E-A947-70E740481C1C}">
              <a14:useLocalDpi xmlns:a14="http://schemas.microsoft.com/office/drawing/2010/main" xmlns="" val="0"/>
            </a:ext>
          </a:extLst>
        </a:blip>
        <a:stretch>
          <a:fillRect/>
        </a:stretch>
      </xdr:blipFill>
      <xdr:spPr>
        <a:xfrm>
          <a:off x="6169025" y="435239666"/>
          <a:ext cx="584200" cy="905736"/>
        </a:xfrm>
        <a:prstGeom prst="rect">
          <a:avLst/>
        </a:prstGeom>
      </xdr:spPr>
    </xdr:pic>
    <xdr:clientData/>
  </xdr:twoCellAnchor>
  <xdr:twoCellAnchor editAs="oneCell">
    <xdr:from>
      <xdr:col>7</xdr:col>
      <xdr:colOff>25400</xdr:colOff>
      <xdr:row>487</xdr:row>
      <xdr:rowOff>23366</xdr:rowOff>
    </xdr:from>
    <xdr:to>
      <xdr:col>7</xdr:col>
      <xdr:colOff>609600</xdr:colOff>
      <xdr:row>487</xdr:row>
      <xdr:rowOff>929102</xdr:rowOff>
    </xdr:to>
    <xdr:pic>
      <xdr:nvPicPr>
        <xdr:cNvPr id="1223" name="Picture 1222">
          <a:extLst>
            <a:ext uri="{FF2B5EF4-FFF2-40B4-BE49-F238E27FC236}">
              <a16:creationId xmlns:a16="http://schemas.microsoft.com/office/drawing/2014/main" xmlns="" id="{E6435C37-C48C-1AFC-F10A-980066343FCB}"/>
            </a:ext>
          </a:extLst>
        </xdr:cNvPr>
        <xdr:cNvPicPr>
          <a:picLocks/>
        </xdr:cNvPicPr>
      </xdr:nvPicPr>
      <xdr:blipFill>
        <a:blip xmlns:r="http://schemas.openxmlformats.org/officeDocument/2006/relationships" r:embed="rId456" cstate="print">
          <a:extLst>
            <a:ext uri="{28A0092B-C50C-407E-A947-70E740481C1C}">
              <a14:useLocalDpi xmlns:a14="http://schemas.microsoft.com/office/drawing/2010/main" xmlns="" val="0"/>
            </a:ext>
          </a:extLst>
        </a:blip>
        <a:stretch>
          <a:fillRect/>
        </a:stretch>
      </xdr:blipFill>
      <xdr:spPr>
        <a:xfrm>
          <a:off x="6169025" y="436192166"/>
          <a:ext cx="584200" cy="905736"/>
        </a:xfrm>
        <a:prstGeom prst="rect">
          <a:avLst/>
        </a:prstGeom>
      </xdr:spPr>
    </xdr:pic>
    <xdr:clientData/>
  </xdr:twoCellAnchor>
  <xdr:twoCellAnchor editAs="oneCell">
    <xdr:from>
      <xdr:col>7</xdr:col>
      <xdr:colOff>25400</xdr:colOff>
      <xdr:row>488</xdr:row>
      <xdr:rowOff>23366</xdr:rowOff>
    </xdr:from>
    <xdr:to>
      <xdr:col>7</xdr:col>
      <xdr:colOff>609600</xdr:colOff>
      <xdr:row>488</xdr:row>
      <xdr:rowOff>929102</xdr:rowOff>
    </xdr:to>
    <xdr:pic>
      <xdr:nvPicPr>
        <xdr:cNvPr id="1225" name="Picture 1224">
          <a:extLst>
            <a:ext uri="{FF2B5EF4-FFF2-40B4-BE49-F238E27FC236}">
              <a16:creationId xmlns:a16="http://schemas.microsoft.com/office/drawing/2014/main" xmlns="" id="{ED40B3C3-AD9D-DB8C-FEEC-C256FE109337}"/>
            </a:ext>
          </a:extLst>
        </xdr:cNvPr>
        <xdr:cNvPicPr>
          <a:picLocks/>
        </xdr:cNvPicPr>
      </xdr:nvPicPr>
      <xdr:blipFill>
        <a:blip xmlns:r="http://schemas.openxmlformats.org/officeDocument/2006/relationships" r:embed="rId457" cstate="print">
          <a:extLst>
            <a:ext uri="{28A0092B-C50C-407E-A947-70E740481C1C}">
              <a14:useLocalDpi xmlns:a14="http://schemas.microsoft.com/office/drawing/2010/main" xmlns="" val="0"/>
            </a:ext>
          </a:extLst>
        </a:blip>
        <a:stretch>
          <a:fillRect/>
        </a:stretch>
      </xdr:blipFill>
      <xdr:spPr>
        <a:xfrm>
          <a:off x="6169025" y="437144666"/>
          <a:ext cx="584200" cy="905736"/>
        </a:xfrm>
        <a:prstGeom prst="rect">
          <a:avLst/>
        </a:prstGeom>
      </xdr:spPr>
    </xdr:pic>
    <xdr:clientData/>
  </xdr:twoCellAnchor>
  <xdr:twoCellAnchor editAs="oneCell">
    <xdr:from>
      <xdr:col>7</xdr:col>
      <xdr:colOff>25400</xdr:colOff>
      <xdr:row>489</xdr:row>
      <xdr:rowOff>23366</xdr:rowOff>
    </xdr:from>
    <xdr:to>
      <xdr:col>7</xdr:col>
      <xdr:colOff>609600</xdr:colOff>
      <xdr:row>489</xdr:row>
      <xdr:rowOff>929102</xdr:rowOff>
    </xdr:to>
    <xdr:pic>
      <xdr:nvPicPr>
        <xdr:cNvPr id="1227" name="Picture 1226">
          <a:extLst>
            <a:ext uri="{FF2B5EF4-FFF2-40B4-BE49-F238E27FC236}">
              <a16:creationId xmlns:a16="http://schemas.microsoft.com/office/drawing/2014/main" xmlns="" id="{1F32DB3F-9E65-FE74-F6FE-BBE3D07A4B8B}"/>
            </a:ext>
          </a:extLst>
        </xdr:cNvPr>
        <xdr:cNvPicPr>
          <a:picLocks/>
        </xdr:cNvPicPr>
      </xdr:nvPicPr>
      <xdr:blipFill>
        <a:blip xmlns:r="http://schemas.openxmlformats.org/officeDocument/2006/relationships" r:embed="rId458" cstate="print">
          <a:extLst>
            <a:ext uri="{28A0092B-C50C-407E-A947-70E740481C1C}">
              <a14:useLocalDpi xmlns:a14="http://schemas.microsoft.com/office/drawing/2010/main" xmlns="" val="0"/>
            </a:ext>
          </a:extLst>
        </a:blip>
        <a:stretch>
          <a:fillRect/>
        </a:stretch>
      </xdr:blipFill>
      <xdr:spPr>
        <a:xfrm>
          <a:off x="6169025" y="438097166"/>
          <a:ext cx="584200" cy="905736"/>
        </a:xfrm>
        <a:prstGeom prst="rect">
          <a:avLst/>
        </a:prstGeom>
      </xdr:spPr>
    </xdr:pic>
    <xdr:clientData/>
  </xdr:twoCellAnchor>
  <xdr:twoCellAnchor editAs="oneCell">
    <xdr:from>
      <xdr:col>7</xdr:col>
      <xdr:colOff>25400</xdr:colOff>
      <xdr:row>490</xdr:row>
      <xdr:rowOff>23366</xdr:rowOff>
    </xdr:from>
    <xdr:to>
      <xdr:col>7</xdr:col>
      <xdr:colOff>609600</xdr:colOff>
      <xdr:row>490</xdr:row>
      <xdr:rowOff>929102</xdr:rowOff>
    </xdr:to>
    <xdr:pic>
      <xdr:nvPicPr>
        <xdr:cNvPr id="1229" name="Picture 1228">
          <a:extLst>
            <a:ext uri="{FF2B5EF4-FFF2-40B4-BE49-F238E27FC236}">
              <a16:creationId xmlns:a16="http://schemas.microsoft.com/office/drawing/2014/main" xmlns="" id="{96FC05AD-7747-19E0-FD0D-6B61624B7E22}"/>
            </a:ext>
          </a:extLst>
        </xdr:cNvPr>
        <xdr:cNvPicPr>
          <a:picLocks/>
        </xdr:cNvPicPr>
      </xdr:nvPicPr>
      <xdr:blipFill>
        <a:blip xmlns:r="http://schemas.openxmlformats.org/officeDocument/2006/relationships" r:embed="rId459" cstate="print">
          <a:extLst>
            <a:ext uri="{28A0092B-C50C-407E-A947-70E740481C1C}">
              <a14:useLocalDpi xmlns:a14="http://schemas.microsoft.com/office/drawing/2010/main" xmlns="" val="0"/>
            </a:ext>
          </a:extLst>
        </a:blip>
        <a:stretch>
          <a:fillRect/>
        </a:stretch>
      </xdr:blipFill>
      <xdr:spPr>
        <a:xfrm>
          <a:off x="6169025" y="439049666"/>
          <a:ext cx="584200" cy="905736"/>
        </a:xfrm>
        <a:prstGeom prst="rect">
          <a:avLst/>
        </a:prstGeom>
      </xdr:spPr>
    </xdr:pic>
    <xdr:clientData/>
  </xdr:twoCellAnchor>
  <xdr:twoCellAnchor editAs="oneCell">
    <xdr:from>
      <xdr:col>7</xdr:col>
      <xdr:colOff>25400</xdr:colOff>
      <xdr:row>491</xdr:row>
      <xdr:rowOff>23366</xdr:rowOff>
    </xdr:from>
    <xdr:to>
      <xdr:col>7</xdr:col>
      <xdr:colOff>609600</xdr:colOff>
      <xdr:row>491</xdr:row>
      <xdr:rowOff>929102</xdr:rowOff>
    </xdr:to>
    <xdr:pic>
      <xdr:nvPicPr>
        <xdr:cNvPr id="1231" name="Picture 1230">
          <a:extLst>
            <a:ext uri="{FF2B5EF4-FFF2-40B4-BE49-F238E27FC236}">
              <a16:creationId xmlns:a16="http://schemas.microsoft.com/office/drawing/2014/main" xmlns="" id="{C9DEB1EA-6A24-1265-78C7-9C544C24C3EA}"/>
            </a:ext>
          </a:extLst>
        </xdr:cNvPr>
        <xdr:cNvPicPr>
          <a:picLocks/>
        </xdr:cNvPicPr>
      </xdr:nvPicPr>
      <xdr:blipFill>
        <a:blip xmlns:r="http://schemas.openxmlformats.org/officeDocument/2006/relationships" r:embed="rId460" cstate="print">
          <a:extLst>
            <a:ext uri="{28A0092B-C50C-407E-A947-70E740481C1C}">
              <a14:useLocalDpi xmlns:a14="http://schemas.microsoft.com/office/drawing/2010/main" xmlns="" val="0"/>
            </a:ext>
          </a:extLst>
        </a:blip>
        <a:stretch>
          <a:fillRect/>
        </a:stretch>
      </xdr:blipFill>
      <xdr:spPr>
        <a:xfrm>
          <a:off x="6169025" y="440002166"/>
          <a:ext cx="584200" cy="905736"/>
        </a:xfrm>
        <a:prstGeom prst="rect">
          <a:avLst/>
        </a:prstGeom>
      </xdr:spPr>
    </xdr:pic>
    <xdr:clientData/>
  </xdr:twoCellAnchor>
  <xdr:twoCellAnchor editAs="oneCell">
    <xdr:from>
      <xdr:col>7</xdr:col>
      <xdr:colOff>25400</xdr:colOff>
      <xdr:row>492</xdr:row>
      <xdr:rowOff>23366</xdr:rowOff>
    </xdr:from>
    <xdr:to>
      <xdr:col>7</xdr:col>
      <xdr:colOff>609600</xdr:colOff>
      <xdr:row>492</xdr:row>
      <xdr:rowOff>929102</xdr:rowOff>
    </xdr:to>
    <xdr:pic>
      <xdr:nvPicPr>
        <xdr:cNvPr id="1233" name="Picture 1232">
          <a:extLst>
            <a:ext uri="{FF2B5EF4-FFF2-40B4-BE49-F238E27FC236}">
              <a16:creationId xmlns:a16="http://schemas.microsoft.com/office/drawing/2014/main" xmlns="" id="{EA3A4EFC-C418-6405-9B6B-9A4E33760A88}"/>
            </a:ext>
          </a:extLst>
        </xdr:cNvPr>
        <xdr:cNvPicPr>
          <a:picLocks/>
        </xdr:cNvPicPr>
      </xdr:nvPicPr>
      <xdr:blipFill>
        <a:blip xmlns:r="http://schemas.openxmlformats.org/officeDocument/2006/relationships" r:embed="rId461" cstate="print">
          <a:extLst>
            <a:ext uri="{28A0092B-C50C-407E-A947-70E740481C1C}">
              <a14:useLocalDpi xmlns:a14="http://schemas.microsoft.com/office/drawing/2010/main" xmlns="" val="0"/>
            </a:ext>
          </a:extLst>
        </a:blip>
        <a:stretch>
          <a:fillRect/>
        </a:stretch>
      </xdr:blipFill>
      <xdr:spPr>
        <a:xfrm>
          <a:off x="6169025" y="440954666"/>
          <a:ext cx="584200" cy="905736"/>
        </a:xfrm>
        <a:prstGeom prst="rect">
          <a:avLst/>
        </a:prstGeom>
      </xdr:spPr>
    </xdr:pic>
    <xdr:clientData/>
  </xdr:twoCellAnchor>
  <xdr:twoCellAnchor editAs="oneCell">
    <xdr:from>
      <xdr:col>7</xdr:col>
      <xdr:colOff>25400</xdr:colOff>
      <xdr:row>493</xdr:row>
      <xdr:rowOff>23366</xdr:rowOff>
    </xdr:from>
    <xdr:to>
      <xdr:col>7</xdr:col>
      <xdr:colOff>609600</xdr:colOff>
      <xdr:row>493</xdr:row>
      <xdr:rowOff>929102</xdr:rowOff>
    </xdr:to>
    <xdr:pic>
      <xdr:nvPicPr>
        <xdr:cNvPr id="1235" name="Picture 1234">
          <a:extLst>
            <a:ext uri="{FF2B5EF4-FFF2-40B4-BE49-F238E27FC236}">
              <a16:creationId xmlns:a16="http://schemas.microsoft.com/office/drawing/2014/main" xmlns="" id="{183ABDEE-A304-ABDC-FB4A-D41795DD1336}"/>
            </a:ext>
          </a:extLst>
        </xdr:cNvPr>
        <xdr:cNvPicPr>
          <a:picLocks/>
        </xdr:cNvPicPr>
      </xdr:nvPicPr>
      <xdr:blipFill>
        <a:blip xmlns:r="http://schemas.openxmlformats.org/officeDocument/2006/relationships" r:embed="rId462" cstate="print">
          <a:extLst>
            <a:ext uri="{28A0092B-C50C-407E-A947-70E740481C1C}">
              <a14:useLocalDpi xmlns:a14="http://schemas.microsoft.com/office/drawing/2010/main" xmlns="" val="0"/>
            </a:ext>
          </a:extLst>
        </a:blip>
        <a:stretch>
          <a:fillRect/>
        </a:stretch>
      </xdr:blipFill>
      <xdr:spPr>
        <a:xfrm>
          <a:off x="6169025" y="441907166"/>
          <a:ext cx="584200" cy="905736"/>
        </a:xfrm>
        <a:prstGeom prst="rect">
          <a:avLst/>
        </a:prstGeom>
      </xdr:spPr>
    </xdr:pic>
    <xdr:clientData/>
  </xdr:twoCellAnchor>
  <xdr:twoCellAnchor editAs="oneCell">
    <xdr:from>
      <xdr:col>7</xdr:col>
      <xdr:colOff>25400</xdr:colOff>
      <xdr:row>494</xdr:row>
      <xdr:rowOff>23366</xdr:rowOff>
    </xdr:from>
    <xdr:to>
      <xdr:col>7</xdr:col>
      <xdr:colOff>609600</xdr:colOff>
      <xdr:row>494</xdr:row>
      <xdr:rowOff>929102</xdr:rowOff>
    </xdr:to>
    <xdr:pic>
      <xdr:nvPicPr>
        <xdr:cNvPr id="1237" name="Picture 1236">
          <a:extLst>
            <a:ext uri="{FF2B5EF4-FFF2-40B4-BE49-F238E27FC236}">
              <a16:creationId xmlns:a16="http://schemas.microsoft.com/office/drawing/2014/main" xmlns="" id="{4D08072E-1258-64A0-5279-1B3684208A0A}"/>
            </a:ext>
          </a:extLst>
        </xdr:cNvPr>
        <xdr:cNvPicPr>
          <a:picLocks/>
        </xdr:cNvPicPr>
      </xdr:nvPicPr>
      <xdr:blipFill>
        <a:blip xmlns:r="http://schemas.openxmlformats.org/officeDocument/2006/relationships" r:embed="rId463" cstate="print">
          <a:extLst>
            <a:ext uri="{28A0092B-C50C-407E-A947-70E740481C1C}">
              <a14:useLocalDpi xmlns:a14="http://schemas.microsoft.com/office/drawing/2010/main" xmlns="" val="0"/>
            </a:ext>
          </a:extLst>
        </a:blip>
        <a:stretch>
          <a:fillRect/>
        </a:stretch>
      </xdr:blipFill>
      <xdr:spPr>
        <a:xfrm>
          <a:off x="6169025" y="442859666"/>
          <a:ext cx="584200" cy="905736"/>
        </a:xfrm>
        <a:prstGeom prst="rect">
          <a:avLst/>
        </a:prstGeom>
      </xdr:spPr>
    </xdr:pic>
    <xdr:clientData/>
  </xdr:twoCellAnchor>
  <xdr:twoCellAnchor editAs="oneCell">
    <xdr:from>
      <xdr:col>7</xdr:col>
      <xdr:colOff>25400</xdr:colOff>
      <xdr:row>495</xdr:row>
      <xdr:rowOff>23366</xdr:rowOff>
    </xdr:from>
    <xdr:to>
      <xdr:col>7</xdr:col>
      <xdr:colOff>609600</xdr:colOff>
      <xdr:row>495</xdr:row>
      <xdr:rowOff>929102</xdr:rowOff>
    </xdr:to>
    <xdr:pic>
      <xdr:nvPicPr>
        <xdr:cNvPr id="1239" name="Picture 1238">
          <a:extLst>
            <a:ext uri="{FF2B5EF4-FFF2-40B4-BE49-F238E27FC236}">
              <a16:creationId xmlns:a16="http://schemas.microsoft.com/office/drawing/2014/main" xmlns="" id="{87E2A186-94B1-FDDA-F2AF-10541C798B9A}"/>
            </a:ext>
          </a:extLst>
        </xdr:cNvPr>
        <xdr:cNvPicPr>
          <a:picLocks/>
        </xdr:cNvPicPr>
      </xdr:nvPicPr>
      <xdr:blipFill>
        <a:blip xmlns:r="http://schemas.openxmlformats.org/officeDocument/2006/relationships" r:embed="rId464" cstate="print">
          <a:extLst>
            <a:ext uri="{28A0092B-C50C-407E-A947-70E740481C1C}">
              <a14:useLocalDpi xmlns:a14="http://schemas.microsoft.com/office/drawing/2010/main" xmlns="" val="0"/>
            </a:ext>
          </a:extLst>
        </a:blip>
        <a:stretch>
          <a:fillRect/>
        </a:stretch>
      </xdr:blipFill>
      <xdr:spPr>
        <a:xfrm>
          <a:off x="6169025" y="443812166"/>
          <a:ext cx="584200" cy="905736"/>
        </a:xfrm>
        <a:prstGeom prst="rect">
          <a:avLst/>
        </a:prstGeom>
      </xdr:spPr>
    </xdr:pic>
    <xdr:clientData/>
  </xdr:twoCellAnchor>
  <xdr:twoCellAnchor editAs="oneCell">
    <xdr:from>
      <xdr:col>7</xdr:col>
      <xdr:colOff>25400</xdr:colOff>
      <xdr:row>496</xdr:row>
      <xdr:rowOff>23366</xdr:rowOff>
    </xdr:from>
    <xdr:to>
      <xdr:col>7</xdr:col>
      <xdr:colOff>609600</xdr:colOff>
      <xdr:row>496</xdr:row>
      <xdr:rowOff>929102</xdr:rowOff>
    </xdr:to>
    <xdr:pic>
      <xdr:nvPicPr>
        <xdr:cNvPr id="1241" name="Picture 1240">
          <a:extLst>
            <a:ext uri="{FF2B5EF4-FFF2-40B4-BE49-F238E27FC236}">
              <a16:creationId xmlns:a16="http://schemas.microsoft.com/office/drawing/2014/main" xmlns="" id="{D3AEDEE2-55E3-36FC-17E1-5E81E1A1D10D}"/>
            </a:ext>
          </a:extLst>
        </xdr:cNvPr>
        <xdr:cNvPicPr>
          <a:picLocks/>
        </xdr:cNvPicPr>
      </xdr:nvPicPr>
      <xdr:blipFill>
        <a:blip xmlns:r="http://schemas.openxmlformats.org/officeDocument/2006/relationships" r:embed="rId465" cstate="print">
          <a:extLst>
            <a:ext uri="{28A0092B-C50C-407E-A947-70E740481C1C}">
              <a14:useLocalDpi xmlns:a14="http://schemas.microsoft.com/office/drawing/2010/main" xmlns="" val="0"/>
            </a:ext>
          </a:extLst>
        </a:blip>
        <a:stretch>
          <a:fillRect/>
        </a:stretch>
      </xdr:blipFill>
      <xdr:spPr>
        <a:xfrm>
          <a:off x="6169025" y="444764666"/>
          <a:ext cx="584200" cy="905736"/>
        </a:xfrm>
        <a:prstGeom prst="rect">
          <a:avLst/>
        </a:prstGeom>
      </xdr:spPr>
    </xdr:pic>
    <xdr:clientData/>
  </xdr:twoCellAnchor>
  <xdr:twoCellAnchor editAs="oneCell">
    <xdr:from>
      <xdr:col>7</xdr:col>
      <xdr:colOff>25400</xdr:colOff>
      <xdr:row>500</xdr:row>
      <xdr:rowOff>23366</xdr:rowOff>
    </xdr:from>
    <xdr:to>
      <xdr:col>7</xdr:col>
      <xdr:colOff>609600</xdr:colOff>
      <xdr:row>500</xdr:row>
      <xdr:rowOff>929102</xdr:rowOff>
    </xdr:to>
    <xdr:pic>
      <xdr:nvPicPr>
        <xdr:cNvPr id="1243" name="Picture 1242">
          <a:extLst>
            <a:ext uri="{FF2B5EF4-FFF2-40B4-BE49-F238E27FC236}">
              <a16:creationId xmlns:a16="http://schemas.microsoft.com/office/drawing/2014/main" xmlns="" id="{B992775D-79D5-814C-E15B-5E3FA05EB718}"/>
            </a:ext>
          </a:extLst>
        </xdr:cNvPr>
        <xdr:cNvPicPr>
          <a:picLocks/>
        </xdr:cNvPicPr>
      </xdr:nvPicPr>
      <xdr:blipFill>
        <a:blip xmlns:r="http://schemas.openxmlformats.org/officeDocument/2006/relationships" r:embed="rId466" cstate="print">
          <a:extLst>
            <a:ext uri="{28A0092B-C50C-407E-A947-70E740481C1C}">
              <a14:useLocalDpi xmlns:a14="http://schemas.microsoft.com/office/drawing/2010/main" xmlns="" val="0"/>
            </a:ext>
          </a:extLst>
        </a:blip>
        <a:stretch>
          <a:fillRect/>
        </a:stretch>
      </xdr:blipFill>
      <xdr:spPr>
        <a:xfrm>
          <a:off x="6169025" y="446393441"/>
          <a:ext cx="584200" cy="905736"/>
        </a:xfrm>
        <a:prstGeom prst="rect">
          <a:avLst/>
        </a:prstGeom>
      </xdr:spPr>
    </xdr:pic>
    <xdr:clientData/>
  </xdr:twoCellAnchor>
  <xdr:twoCellAnchor editAs="oneCell">
    <xdr:from>
      <xdr:col>7</xdr:col>
      <xdr:colOff>25400</xdr:colOff>
      <xdr:row>501</xdr:row>
      <xdr:rowOff>23366</xdr:rowOff>
    </xdr:from>
    <xdr:to>
      <xdr:col>7</xdr:col>
      <xdr:colOff>609600</xdr:colOff>
      <xdr:row>501</xdr:row>
      <xdr:rowOff>929102</xdr:rowOff>
    </xdr:to>
    <xdr:pic>
      <xdr:nvPicPr>
        <xdr:cNvPr id="1245" name="Picture 1244">
          <a:extLst>
            <a:ext uri="{FF2B5EF4-FFF2-40B4-BE49-F238E27FC236}">
              <a16:creationId xmlns:a16="http://schemas.microsoft.com/office/drawing/2014/main" xmlns="" id="{DD131E20-F5DB-3188-A913-7AB648B92E13}"/>
            </a:ext>
          </a:extLst>
        </xdr:cNvPr>
        <xdr:cNvPicPr>
          <a:picLocks/>
        </xdr:cNvPicPr>
      </xdr:nvPicPr>
      <xdr:blipFill>
        <a:blip xmlns:r="http://schemas.openxmlformats.org/officeDocument/2006/relationships" r:embed="rId467" cstate="print">
          <a:extLst>
            <a:ext uri="{28A0092B-C50C-407E-A947-70E740481C1C}">
              <a14:useLocalDpi xmlns:a14="http://schemas.microsoft.com/office/drawing/2010/main" xmlns="" val="0"/>
            </a:ext>
          </a:extLst>
        </a:blip>
        <a:stretch>
          <a:fillRect/>
        </a:stretch>
      </xdr:blipFill>
      <xdr:spPr>
        <a:xfrm>
          <a:off x="6169025" y="447345941"/>
          <a:ext cx="584200" cy="905736"/>
        </a:xfrm>
        <a:prstGeom prst="rect">
          <a:avLst/>
        </a:prstGeom>
      </xdr:spPr>
    </xdr:pic>
    <xdr:clientData/>
  </xdr:twoCellAnchor>
  <xdr:twoCellAnchor editAs="oneCell">
    <xdr:from>
      <xdr:col>7</xdr:col>
      <xdr:colOff>25400</xdr:colOff>
      <xdr:row>502</xdr:row>
      <xdr:rowOff>23813</xdr:rowOff>
    </xdr:from>
    <xdr:to>
      <xdr:col>7</xdr:col>
      <xdr:colOff>609600</xdr:colOff>
      <xdr:row>502</xdr:row>
      <xdr:rowOff>900113</xdr:rowOff>
    </xdr:to>
    <xdr:pic>
      <xdr:nvPicPr>
        <xdr:cNvPr id="1247" name="Picture 1246">
          <a:extLst>
            <a:ext uri="{FF2B5EF4-FFF2-40B4-BE49-F238E27FC236}">
              <a16:creationId xmlns:a16="http://schemas.microsoft.com/office/drawing/2014/main" xmlns="" id="{1A104869-1130-77C7-DE9E-F5CE5208DCDA}"/>
            </a:ext>
          </a:extLst>
        </xdr:cNvPr>
        <xdr:cNvPicPr>
          <a:picLocks/>
        </xdr:cNvPicPr>
      </xdr:nvPicPr>
      <xdr:blipFill>
        <a:blip xmlns:r="http://schemas.openxmlformats.org/officeDocument/2006/relationships" r:embed="rId468" cstate="print">
          <a:extLst>
            <a:ext uri="{28A0092B-C50C-407E-A947-70E740481C1C}">
              <a14:useLocalDpi xmlns:a14="http://schemas.microsoft.com/office/drawing/2010/main" xmlns="" val="0"/>
            </a:ext>
          </a:extLst>
        </a:blip>
        <a:stretch>
          <a:fillRect/>
        </a:stretch>
      </xdr:blipFill>
      <xdr:spPr>
        <a:xfrm>
          <a:off x="6169025" y="448298888"/>
          <a:ext cx="584200" cy="876300"/>
        </a:xfrm>
        <a:prstGeom prst="rect">
          <a:avLst/>
        </a:prstGeom>
      </xdr:spPr>
    </xdr:pic>
    <xdr:clientData/>
  </xdr:twoCellAnchor>
  <xdr:twoCellAnchor editAs="oneCell">
    <xdr:from>
      <xdr:col>7</xdr:col>
      <xdr:colOff>25400</xdr:colOff>
      <xdr:row>503</xdr:row>
      <xdr:rowOff>23366</xdr:rowOff>
    </xdr:from>
    <xdr:to>
      <xdr:col>7</xdr:col>
      <xdr:colOff>609600</xdr:colOff>
      <xdr:row>503</xdr:row>
      <xdr:rowOff>929102</xdr:rowOff>
    </xdr:to>
    <xdr:pic>
      <xdr:nvPicPr>
        <xdr:cNvPr id="1249" name="Picture 1248">
          <a:extLst>
            <a:ext uri="{FF2B5EF4-FFF2-40B4-BE49-F238E27FC236}">
              <a16:creationId xmlns:a16="http://schemas.microsoft.com/office/drawing/2014/main" xmlns="" id="{18B22D32-137E-2D47-07E0-AF5A7D425C95}"/>
            </a:ext>
          </a:extLst>
        </xdr:cNvPr>
        <xdr:cNvPicPr>
          <a:picLocks/>
        </xdr:cNvPicPr>
      </xdr:nvPicPr>
      <xdr:blipFill>
        <a:blip xmlns:r="http://schemas.openxmlformats.org/officeDocument/2006/relationships" r:embed="rId469" cstate="print">
          <a:extLst>
            <a:ext uri="{28A0092B-C50C-407E-A947-70E740481C1C}">
              <a14:useLocalDpi xmlns:a14="http://schemas.microsoft.com/office/drawing/2010/main" xmlns="" val="0"/>
            </a:ext>
          </a:extLst>
        </a:blip>
        <a:stretch>
          <a:fillRect/>
        </a:stretch>
      </xdr:blipFill>
      <xdr:spPr>
        <a:xfrm>
          <a:off x="6169025" y="449222366"/>
          <a:ext cx="584200" cy="905736"/>
        </a:xfrm>
        <a:prstGeom prst="rect">
          <a:avLst/>
        </a:prstGeom>
      </xdr:spPr>
    </xdr:pic>
    <xdr:clientData/>
  </xdr:twoCellAnchor>
  <xdr:twoCellAnchor editAs="oneCell">
    <xdr:from>
      <xdr:col>7</xdr:col>
      <xdr:colOff>25400</xdr:colOff>
      <xdr:row>504</xdr:row>
      <xdr:rowOff>23366</xdr:rowOff>
    </xdr:from>
    <xdr:to>
      <xdr:col>7</xdr:col>
      <xdr:colOff>609600</xdr:colOff>
      <xdr:row>504</xdr:row>
      <xdr:rowOff>929102</xdr:rowOff>
    </xdr:to>
    <xdr:pic>
      <xdr:nvPicPr>
        <xdr:cNvPr id="1251" name="Picture 1250">
          <a:extLst>
            <a:ext uri="{FF2B5EF4-FFF2-40B4-BE49-F238E27FC236}">
              <a16:creationId xmlns:a16="http://schemas.microsoft.com/office/drawing/2014/main" xmlns="" id="{069978C2-6649-C6ED-A72C-D1530DE7EC9D}"/>
            </a:ext>
          </a:extLst>
        </xdr:cNvPr>
        <xdr:cNvPicPr>
          <a:picLocks/>
        </xdr:cNvPicPr>
      </xdr:nvPicPr>
      <xdr:blipFill>
        <a:blip xmlns:r="http://schemas.openxmlformats.org/officeDocument/2006/relationships" r:embed="rId470" cstate="print">
          <a:extLst>
            <a:ext uri="{28A0092B-C50C-407E-A947-70E740481C1C}">
              <a14:useLocalDpi xmlns:a14="http://schemas.microsoft.com/office/drawing/2010/main" xmlns="" val="0"/>
            </a:ext>
          </a:extLst>
        </a:blip>
        <a:stretch>
          <a:fillRect/>
        </a:stretch>
      </xdr:blipFill>
      <xdr:spPr>
        <a:xfrm>
          <a:off x="6169025" y="450174866"/>
          <a:ext cx="584200" cy="905736"/>
        </a:xfrm>
        <a:prstGeom prst="rect">
          <a:avLst/>
        </a:prstGeom>
      </xdr:spPr>
    </xdr:pic>
    <xdr:clientData/>
  </xdr:twoCellAnchor>
  <xdr:twoCellAnchor editAs="oneCell">
    <xdr:from>
      <xdr:col>7</xdr:col>
      <xdr:colOff>25400</xdr:colOff>
      <xdr:row>505</xdr:row>
      <xdr:rowOff>23813</xdr:rowOff>
    </xdr:from>
    <xdr:to>
      <xdr:col>7</xdr:col>
      <xdr:colOff>609600</xdr:colOff>
      <xdr:row>505</xdr:row>
      <xdr:rowOff>900113</xdr:rowOff>
    </xdr:to>
    <xdr:pic>
      <xdr:nvPicPr>
        <xdr:cNvPr id="1253" name="Picture 1252">
          <a:extLst>
            <a:ext uri="{FF2B5EF4-FFF2-40B4-BE49-F238E27FC236}">
              <a16:creationId xmlns:a16="http://schemas.microsoft.com/office/drawing/2014/main" xmlns="" id="{752536FD-65CE-14B2-0CE8-3B1E75221165}"/>
            </a:ext>
          </a:extLst>
        </xdr:cNvPr>
        <xdr:cNvPicPr>
          <a:picLocks/>
        </xdr:cNvPicPr>
      </xdr:nvPicPr>
      <xdr:blipFill>
        <a:blip xmlns:r="http://schemas.openxmlformats.org/officeDocument/2006/relationships" r:embed="rId471" cstate="print">
          <a:extLst>
            <a:ext uri="{28A0092B-C50C-407E-A947-70E740481C1C}">
              <a14:useLocalDpi xmlns:a14="http://schemas.microsoft.com/office/drawing/2010/main" xmlns="" val="0"/>
            </a:ext>
          </a:extLst>
        </a:blip>
        <a:stretch>
          <a:fillRect/>
        </a:stretch>
      </xdr:blipFill>
      <xdr:spPr>
        <a:xfrm>
          <a:off x="6169025" y="451127813"/>
          <a:ext cx="584200" cy="876300"/>
        </a:xfrm>
        <a:prstGeom prst="rect">
          <a:avLst/>
        </a:prstGeom>
      </xdr:spPr>
    </xdr:pic>
    <xdr:clientData/>
  </xdr:twoCellAnchor>
  <xdr:twoCellAnchor editAs="oneCell">
    <xdr:from>
      <xdr:col>7</xdr:col>
      <xdr:colOff>25400</xdr:colOff>
      <xdr:row>506</xdr:row>
      <xdr:rowOff>23366</xdr:rowOff>
    </xdr:from>
    <xdr:to>
      <xdr:col>7</xdr:col>
      <xdr:colOff>609600</xdr:colOff>
      <xdr:row>506</xdr:row>
      <xdr:rowOff>929102</xdr:rowOff>
    </xdr:to>
    <xdr:pic>
      <xdr:nvPicPr>
        <xdr:cNvPr id="1255" name="Picture 1254">
          <a:extLst>
            <a:ext uri="{FF2B5EF4-FFF2-40B4-BE49-F238E27FC236}">
              <a16:creationId xmlns:a16="http://schemas.microsoft.com/office/drawing/2014/main" xmlns="" id="{76AF9BB7-322E-280A-C936-A26AF8EE8665}"/>
            </a:ext>
          </a:extLst>
        </xdr:cNvPr>
        <xdr:cNvPicPr>
          <a:picLocks/>
        </xdr:cNvPicPr>
      </xdr:nvPicPr>
      <xdr:blipFill>
        <a:blip xmlns:r="http://schemas.openxmlformats.org/officeDocument/2006/relationships" r:embed="rId472" cstate="print">
          <a:extLst>
            <a:ext uri="{28A0092B-C50C-407E-A947-70E740481C1C}">
              <a14:useLocalDpi xmlns:a14="http://schemas.microsoft.com/office/drawing/2010/main" xmlns="" val="0"/>
            </a:ext>
          </a:extLst>
        </a:blip>
        <a:stretch>
          <a:fillRect/>
        </a:stretch>
      </xdr:blipFill>
      <xdr:spPr>
        <a:xfrm>
          <a:off x="6169025" y="452051291"/>
          <a:ext cx="584200" cy="905736"/>
        </a:xfrm>
        <a:prstGeom prst="rect">
          <a:avLst/>
        </a:prstGeom>
      </xdr:spPr>
    </xdr:pic>
    <xdr:clientData/>
  </xdr:twoCellAnchor>
  <xdr:twoCellAnchor editAs="oneCell">
    <xdr:from>
      <xdr:col>7</xdr:col>
      <xdr:colOff>25400</xdr:colOff>
      <xdr:row>507</xdr:row>
      <xdr:rowOff>23366</xdr:rowOff>
    </xdr:from>
    <xdr:to>
      <xdr:col>7</xdr:col>
      <xdr:colOff>609600</xdr:colOff>
      <xdr:row>507</xdr:row>
      <xdr:rowOff>929102</xdr:rowOff>
    </xdr:to>
    <xdr:pic>
      <xdr:nvPicPr>
        <xdr:cNvPr id="1257" name="Picture 1256">
          <a:extLst>
            <a:ext uri="{FF2B5EF4-FFF2-40B4-BE49-F238E27FC236}">
              <a16:creationId xmlns:a16="http://schemas.microsoft.com/office/drawing/2014/main" xmlns="" id="{43DDB1C7-2F91-2BCD-0106-9FA13E39F5C4}"/>
            </a:ext>
          </a:extLst>
        </xdr:cNvPr>
        <xdr:cNvPicPr>
          <a:picLocks/>
        </xdr:cNvPicPr>
      </xdr:nvPicPr>
      <xdr:blipFill>
        <a:blip xmlns:r="http://schemas.openxmlformats.org/officeDocument/2006/relationships" r:embed="rId473" cstate="print">
          <a:extLst>
            <a:ext uri="{28A0092B-C50C-407E-A947-70E740481C1C}">
              <a14:useLocalDpi xmlns:a14="http://schemas.microsoft.com/office/drawing/2010/main" xmlns="" val="0"/>
            </a:ext>
          </a:extLst>
        </a:blip>
        <a:stretch>
          <a:fillRect/>
        </a:stretch>
      </xdr:blipFill>
      <xdr:spPr>
        <a:xfrm>
          <a:off x="6169025" y="453003791"/>
          <a:ext cx="584200" cy="905736"/>
        </a:xfrm>
        <a:prstGeom prst="rect">
          <a:avLst/>
        </a:prstGeom>
      </xdr:spPr>
    </xdr:pic>
    <xdr:clientData/>
  </xdr:twoCellAnchor>
  <xdr:twoCellAnchor editAs="oneCell">
    <xdr:from>
      <xdr:col>7</xdr:col>
      <xdr:colOff>25400</xdr:colOff>
      <xdr:row>508</xdr:row>
      <xdr:rowOff>23366</xdr:rowOff>
    </xdr:from>
    <xdr:to>
      <xdr:col>7</xdr:col>
      <xdr:colOff>609600</xdr:colOff>
      <xdr:row>508</xdr:row>
      <xdr:rowOff>929102</xdr:rowOff>
    </xdr:to>
    <xdr:pic>
      <xdr:nvPicPr>
        <xdr:cNvPr id="1259" name="Picture 1258">
          <a:extLst>
            <a:ext uri="{FF2B5EF4-FFF2-40B4-BE49-F238E27FC236}">
              <a16:creationId xmlns:a16="http://schemas.microsoft.com/office/drawing/2014/main" xmlns="" id="{10D19E52-E328-C509-9FF0-62E34C7E99E9}"/>
            </a:ext>
          </a:extLst>
        </xdr:cNvPr>
        <xdr:cNvPicPr>
          <a:picLocks/>
        </xdr:cNvPicPr>
      </xdr:nvPicPr>
      <xdr:blipFill>
        <a:blip xmlns:r="http://schemas.openxmlformats.org/officeDocument/2006/relationships" r:embed="rId474" cstate="print">
          <a:extLst>
            <a:ext uri="{28A0092B-C50C-407E-A947-70E740481C1C}">
              <a14:useLocalDpi xmlns:a14="http://schemas.microsoft.com/office/drawing/2010/main" xmlns="" val="0"/>
            </a:ext>
          </a:extLst>
        </a:blip>
        <a:stretch>
          <a:fillRect/>
        </a:stretch>
      </xdr:blipFill>
      <xdr:spPr>
        <a:xfrm>
          <a:off x="6169025" y="453956291"/>
          <a:ext cx="584200" cy="905736"/>
        </a:xfrm>
        <a:prstGeom prst="rect">
          <a:avLst/>
        </a:prstGeom>
      </xdr:spPr>
    </xdr:pic>
    <xdr:clientData/>
  </xdr:twoCellAnchor>
  <xdr:twoCellAnchor editAs="oneCell">
    <xdr:from>
      <xdr:col>7</xdr:col>
      <xdr:colOff>25400</xdr:colOff>
      <xdr:row>509</xdr:row>
      <xdr:rowOff>23366</xdr:rowOff>
    </xdr:from>
    <xdr:to>
      <xdr:col>7</xdr:col>
      <xdr:colOff>609600</xdr:colOff>
      <xdr:row>509</xdr:row>
      <xdr:rowOff>929102</xdr:rowOff>
    </xdr:to>
    <xdr:pic>
      <xdr:nvPicPr>
        <xdr:cNvPr id="1261" name="Picture 1260">
          <a:extLst>
            <a:ext uri="{FF2B5EF4-FFF2-40B4-BE49-F238E27FC236}">
              <a16:creationId xmlns:a16="http://schemas.microsoft.com/office/drawing/2014/main" xmlns="" id="{CA759C17-5A4A-BA58-1404-FAEE8A1EDA37}"/>
            </a:ext>
          </a:extLst>
        </xdr:cNvPr>
        <xdr:cNvPicPr>
          <a:picLocks/>
        </xdr:cNvPicPr>
      </xdr:nvPicPr>
      <xdr:blipFill>
        <a:blip xmlns:r="http://schemas.openxmlformats.org/officeDocument/2006/relationships" r:embed="rId475" cstate="print">
          <a:extLst>
            <a:ext uri="{28A0092B-C50C-407E-A947-70E740481C1C}">
              <a14:useLocalDpi xmlns:a14="http://schemas.microsoft.com/office/drawing/2010/main" xmlns="" val="0"/>
            </a:ext>
          </a:extLst>
        </a:blip>
        <a:stretch>
          <a:fillRect/>
        </a:stretch>
      </xdr:blipFill>
      <xdr:spPr>
        <a:xfrm>
          <a:off x="6169025" y="454908791"/>
          <a:ext cx="584200" cy="905736"/>
        </a:xfrm>
        <a:prstGeom prst="rect">
          <a:avLst/>
        </a:prstGeom>
      </xdr:spPr>
    </xdr:pic>
    <xdr:clientData/>
  </xdr:twoCellAnchor>
  <xdr:twoCellAnchor editAs="oneCell">
    <xdr:from>
      <xdr:col>7</xdr:col>
      <xdr:colOff>25400</xdr:colOff>
      <xdr:row>511</xdr:row>
      <xdr:rowOff>23366</xdr:rowOff>
    </xdr:from>
    <xdr:to>
      <xdr:col>7</xdr:col>
      <xdr:colOff>609600</xdr:colOff>
      <xdr:row>511</xdr:row>
      <xdr:rowOff>929102</xdr:rowOff>
    </xdr:to>
    <xdr:pic>
      <xdr:nvPicPr>
        <xdr:cNvPr id="1263" name="Picture 1262">
          <a:extLst>
            <a:ext uri="{FF2B5EF4-FFF2-40B4-BE49-F238E27FC236}">
              <a16:creationId xmlns:a16="http://schemas.microsoft.com/office/drawing/2014/main" xmlns="" id="{FADBA0F2-4C4B-A52A-3AE8-CAD30B6804E4}"/>
            </a:ext>
          </a:extLst>
        </xdr:cNvPr>
        <xdr:cNvPicPr>
          <a:picLocks/>
        </xdr:cNvPicPr>
      </xdr:nvPicPr>
      <xdr:blipFill>
        <a:blip xmlns:r="http://schemas.openxmlformats.org/officeDocument/2006/relationships" r:embed="rId476" cstate="print">
          <a:extLst>
            <a:ext uri="{28A0092B-C50C-407E-A947-70E740481C1C}">
              <a14:useLocalDpi xmlns:a14="http://schemas.microsoft.com/office/drawing/2010/main" xmlns="" val="0"/>
            </a:ext>
          </a:extLst>
        </a:blip>
        <a:stretch>
          <a:fillRect/>
        </a:stretch>
      </xdr:blipFill>
      <xdr:spPr>
        <a:xfrm>
          <a:off x="6169025" y="456051791"/>
          <a:ext cx="584200" cy="905736"/>
        </a:xfrm>
        <a:prstGeom prst="rect">
          <a:avLst/>
        </a:prstGeom>
      </xdr:spPr>
    </xdr:pic>
    <xdr:clientData/>
  </xdr:twoCellAnchor>
  <xdr:twoCellAnchor editAs="oneCell">
    <xdr:from>
      <xdr:col>7</xdr:col>
      <xdr:colOff>25400</xdr:colOff>
      <xdr:row>512</xdr:row>
      <xdr:rowOff>23366</xdr:rowOff>
    </xdr:from>
    <xdr:to>
      <xdr:col>7</xdr:col>
      <xdr:colOff>609600</xdr:colOff>
      <xdr:row>512</xdr:row>
      <xdr:rowOff>929102</xdr:rowOff>
    </xdr:to>
    <xdr:pic>
      <xdr:nvPicPr>
        <xdr:cNvPr id="1265" name="Picture 1264">
          <a:extLst>
            <a:ext uri="{FF2B5EF4-FFF2-40B4-BE49-F238E27FC236}">
              <a16:creationId xmlns:a16="http://schemas.microsoft.com/office/drawing/2014/main" xmlns="" id="{C964F92D-7DB1-7626-A321-3EBB971466C0}"/>
            </a:ext>
          </a:extLst>
        </xdr:cNvPr>
        <xdr:cNvPicPr>
          <a:picLocks/>
        </xdr:cNvPicPr>
      </xdr:nvPicPr>
      <xdr:blipFill>
        <a:blip xmlns:r="http://schemas.openxmlformats.org/officeDocument/2006/relationships" r:embed="rId477" cstate="print">
          <a:extLst>
            <a:ext uri="{28A0092B-C50C-407E-A947-70E740481C1C}">
              <a14:useLocalDpi xmlns:a14="http://schemas.microsoft.com/office/drawing/2010/main" xmlns="" val="0"/>
            </a:ext>
          </a:extLst>
        </a:blip>
        <a:stretch>
          <a:fillRect/>
        </a:stretch>
      </xdr:blipFill>
      <xdr:spPr>
        <a:xfrm>
          <a:off x="6169025" y="457004291"/>
          <a:ext cx="584200" cy="905736"/>
        </a:xfrm>
        <a:prstGeom prst="rect">
          <a:avLst/>
        </a:prstGeom>
      </xdr:spPr>
    </xdr:pic>
    <xdr:clientData/>
  </xdr:twoCellAnchor>
  <xdr:twoCellAnchor editAs="oneCell">
    <xdr:from>
      <xdr:col>7</xdr:col>
      <xdr:colOff>25400</xdr:colOff>
      <xdr:row>513</xdr:row>
      <xdr:rowOff>23366</xdr:rowOff>
    </xdr:from>
    <xdr:to>
      <xdr:col>7</xdr:col>
      <xdr:colOff>609600</xdr:colOff>
      <xdr:row>513</xdr:row>
      <xdr:rowOff>929102</xdr:rowOff>
    </xdr:to>
    <xdr:pic>
      <xdr:nvPicPr>
        <xdr:cNvPr id="1267" name="Picture 1266">
          <a:extLst>
            <a:ext uri="{FF2B5EF4-FFF2-40B4-BE49-F238E27FC236}">
              <a16:creationId xmlns:a16="http://schemas.microsoft.com/office/drawing/2014/main" xmlns="" id="{3F7AEFB5-3C5A-3921-A7C9-EEEC46B138E6}"/>
            </a:ext>
          </a:extLst>
        </xdr:cNvPr>
        <xdr:cNvPicPr>
          <a:picLocks/>
        </xdr:cNvPicPr>
      </xdr:nvPicPr>
      <xdr:blipFill>
        <a:blip xmlns:r="http://schemas.openxmlformats.org/officeDocument/2006/relationships" r:embed="rId478" cstate="print">
          <a:extLst>
            <a:ext uri="{28A0092B-C50C-407E-A947-70E740481C1C}">
              <a14:useLocalDpi xmlns:a14="http://schemas.microsoft.com/office/drawing/2010/main" xmlns="" val="0"/>
            </a:ext>
          </a:extLst>
        </a:blip>
        <a:stretch>
          <a:fillRect/>
        </a:stretch>
      </xdr:blipFill>
      <xdr:spPr>
        <a:xfrm>
          <a:off x="6169025" y="457956791"/>
          <a:ext cx="584200" cy="905736"/>
        </a:xfrm>
        <a:prstGeom prst="rect">
          <a:avLst/>
        </a:prstGeom>
      </xdr:spPr>
    </xdr:pic>
    <xdr:clientData/>
  </xdr:twoCellAnchor>
  <xdr:twoCellAnchor editAs="oneCell">
    <xdr:from>
      <xdr:col>7</xdr:col>
      <xdr:colOff>25400</xdr:colOff>
      <xdr:row>514</xdr:row>
      <xdr:rowOff>23366</xdr:rowOff>
    </xdr:from>
    <xdr:to>
      <xdr:col>7</xdr:col>
      <xdr:colOff>609600</xdr:colOff>
      <xdr:row>514</xdr:row>
      <xdr:rowOff>929102</xdr:rowOff>
    </xdr:to>
    <xdr:pic>
      <xdr:nvPicPr>
        <xdr:cNvPr id="1269" name="Picture 1268">
          <a:extLst>
            <a:ext uri="{FF2B5EF4-FFF2-40B4-BE49-F238E27FC236}">
              <a16:creationId xmlns:a16="http://schemas.microsoft.com/office/drawing/2014/main" xmlns="" id="{9CE3E847-0A0F-245D-C749-439CD6A4EA95}"/>
            </a:ext>
          </a:extLst>
        </xdr:cNvPr>
        <xdr:cNvPicPr>
          <a:picLocks/>
        </xdr:cNvPicPr>
      </xdr:nvPicPr>
      <xdr:blipFill>
        <a:blip xmlns:r="http://schemas.openxmlformats.org/officeDocument/2006/relationships" r:embed="rId479" cstate="print">
          <a:extLst>
            <a:ext uri="{28A0092B-C50C-407E-A947-70E740481C1C}">
              <a14:useLocalDpi xmlns:a14="http://schemas.microsoft.com/office/drawing/2010/main" xmlns="" val="0"/>
            </a:ext>
          </a:extLst>
        </a:blip>
        <a:stretch>
          <a:fillRect/>
        </a:stretch>
      </xdr:blipFill>
      <xdr:spPr>
        <a:xfrm>
          <a:off x="6169025" y="458909291"/>
          <a:ext cx="584200" cy="905736"/>
        </a:xfrm>
        <a:prstGeom prst="rect">
          <a:avLst/>
        </a:prstGeom>
      </xdr:spPr>
    </xdr:pic>
    <xdr:clientData/>
  </xdr:twoCellAnchor>
  <xdr:twoCellAnchor editAs="oneCell">
    <xdr:from>
      <xdr:col>7</xdr:col>
      <xdr:colOff>25400</xdr:colOff>
      <xdr:row>515</xdr:row>
      <xdr:rowOff>23366</xdr:rowOff>
    </xdr:from>
    <xdr:to>
      <xdr:col>7</xdr:col>
      <xdr:colOff>609600</xdr:colOff>
      <xdr:row>515</xdr:row>
      <xdr:rowOff>929102</xdr:rowOff>
    </xdr:to>
    <xdr:pic>
      <xdr:nvPicPr>
        <xdr:cNvPr id="1271" name="Picture 1270">
          <a:extLst>
            <a:ext uri="{FF2B5EF4-FFF2-40B4-BE49-F238E27FC236}">
              <a16:creationId xmlns:a16="http://schemas.microsoft.com/office/drawing/2014/main" xmlns="" id="{3A8C880D-2659-4BD6-6811-2798CABE393F}"/>
            </a:ext>
          </a:extLst>
        </xdr:cNvPr>
        <xdr:cNvPicPr>
          <a:picLocks/>
        </xdr:cNvPicPr>
      </xdr:nvPicPr>
      <xdr:blipFill>
        <a:blip xmlns:r="http://schemas.openxmlformats.org/officeDocument/2006/relationships" r:embed="rId480" cstate="print">
          <a:extLst>
            <a:ext uri="{28A0092B-C50C-407E-A947-70E740481C1C}">
              <a14:useLocalDpi xmlns:a14="http://schemas.microsoft.com/office/drawing/2010/main" xmlns="" val="0"/>
            </a:ext>
          </a:extLst>
        </a:blip>
        <a:stretch>
          <a:fillRect/>
        </a:stretch>
      </xdr:blipFill>
      <xdr:spPr>
        <a:xfrm>
          <a:off x="6169025" y="459861791"/>
          <a:ext cx="584200" cy="905736"/>
        </a:xfrm>
        <a:prstGeom prst="rect">
          <a:avLst/>
        </a:prstGeom>
      </xdr:spPr>
    </xdr:pic>
    <xdr:clientData/>
  </xdr:twoCellAnchor>
  <xdr:twoCellAnchor editAs="oneCell">
    <xdr:from>
      <xdr:col>7</xdr:col>
      <xdr:colOff>25400</xdr:colOff>
      <xdr:row>516</xdr:row>
      <xdr:rowOff>23366</xdr:rowOff>
    </xdr:from>
    <xdr:to>
      <xdr:col>7</xdr:col>
      <xdr:colOff>609600</xdr:colOff>
      <xdr:row>516</xdr:row>
      <xdr:rowOff>929102</xdr:rowOff>
    </xdr:to>
    <xdr:pic>
      <xdr:nvPicPr>
        <xdr:cNvPr id="1273" name="Picture 1272">
          <a:extLst>
            <a:ext uri="{FF2B5EF4-FFF2-40B4-BE49-F238E27FC236}">
              <a16:creationId xmlns:a16="http://schemas.microsoft.com/office/drawing/2014/main" xmlns="" id="{A2D35683-D8AF-E43E-88F2-26CF3B92CE85}"/>
            </a:ext>
          </a:extLst>
        </xdr:cNvPr>
        <xdr:cNvPicPr>
          <a:picLocks/>
        </xdr:cNvPicPr>
      </xdr:nvPicPr>
      <xdr:blipFill>
        <a:blip xmlns:r="http://schemas.openxmlformats.org/officeDocument/2006/relationships" r:embed="rId481" cstate="print">
          <a:extLst>
            <a:ext uri="{28A0092B-C50C-407E-A947-70E740481C1C}">
              <a14:useLocalDpi xmlns:a14="http://schemas.microsoft.com/office/drawing/2010/main" xmlns="" val="0"/>
            </a:ext>
          </a:extLst>
        </a:blip>
        <a:stretch>
          <a:fillRect/>
        </a:stretch>
      </xdr:blipFill>
      <xdr:spPr>
        <a:xfrm>
          <a:off x="6169025" y="460814291"/>
          <a:ext cx="584200" cy="905736"/>
        </a:xfrm>
        <a:prstGeom prst="rect">
          <a:avLst/>
        </a:prstGeom>
      </xdr:spPr>
    </xdr:pic>
    <xdr:clientData/>
  </xdr:twoCellAnchor>
  <xdr:twoCellAnchor editAs="oneCell">
    <xdr:from>
      <xdr:col>7</xdr:col>
      <xdr:colOff>25400</xdr:colOff>
      <xdr:row>517</xdr:row>
      <xdr:rowOff>23366</xdr:rowOff>
    </xdr:from>
    <xdr:to>
      <xdr:col>7</xdr:col>
      <xdr:colOff>609600</xdr:colOff>
      <xdr:row>517</xdr:row>
      <xdr:rowOff>929102</xdr:rowOff>
    </xdr:to>
    <xdr:pic>
      <xdr:nvPicPr>
        <xdr:cNvPr id="1275" name="Picture 1274">
          <a:extLst>
            <a:ext uri="{FF2B5EF4-FFF2-40B4-BE49-F238E27FC236}">
              <a16:creationId xmlns:a16="http://schemas.microsoft.com/office/drawing/2014/main" xmlns="" id="{1CC520AE-B23A-BE1C-770A-9EDA4521284E}"/>
            </a:ext>
          </a:extLst>
        </xdr:cNvPr>
        <xdr:cNvPicPr>
          <a:picLocks/>
        </xdr:cNvPicPr>
      </xdr:nvPicPr>
      <xdr:blipFill>
        <a:blip xmlns:r="http://schemas.openxmlformats.org/officeDocument/2006/relationships" r:embed="rId482" cstate="print">
          <a:extLst>
            <a:ext uri="{28A0092B-C50C-407E-A947-70E740481C1C}">
              <a14:useLocalDpi xmlns:a14="http://schemas.microsoft.com/office/drawing/2010/main" xmlns="" val="0"/>
            </a:ext>
          </a:extLst>
        </a:blip>
        <a:stretch>
          <a:fillRect/>
        </a:stretch>
      </xdr:blipFill>
      <xdr:spPr>
        <a:xfrm>
          <a:off x="6169025" y="461766791"/>
          <a:ext cx="584200" cy="905736"/>
        </a:xfrm>
        <a:prstGeom prst="rect">
          <a:avLst/>
        </a:prstGeom>
      </xdr:spPr>
    </xdr:pic>
    <xdr:clientData/>
  </xdr:twoCellAnchor>
  <xdr:twoCellAnchor editAs="oneCell">
    <xdr:from>
      <xdr:col>7</xdr:col>
      <xdr:colOff>25400</xdr:colOff>
      <xdr:row>518</xdr:row>
      <xdr:rowOff>23366</xdr:rowOff>
    </xdr:from>
    <xdr:to>
      <xdr:col>7</xdr:col>
      <xdr:colOff>609600</xdr:colOff>
      <xdr:row>518</xdr:row>
      <xdr:rowOff>929102</xdr:rowOff>
    </xdr:to>
    <xdr:pic>
      <xdr:nvPicPr>
        <xdr:cNvPr id="1277" name="Picture 1276">
          <a:extLst>
            <a:ext uri="{FF2B5EF4-FFF2-40B4-BE49-F238E27FC236}">
              <a16:creationId xmlns:a16="http://schemas.microsoft.com/office/drawing/2014/main" xmlns="" id="{F788C285-0AB6-ACF3-8690-64CF32611F28}"/>
            </a:ext>
          </a:extLst>
        </xdr:cNvPr>
        <xdr:cNvPicPr>
          <a:picLocks/>
        </xdr:cNvPicPr>
      </xdr:nvPicPr>
      <xdr:blipFill>
        <a:blip xmlns:r="http://schemas.openxmlformats.org/officeDocument/2006/relationships" r:embed="rId483" cstate="print">
          <a:extLst>
            <a:ext uri="{28A0092B-C50C-407E-A947-70E740481C1C}">
              <a14:useLocalDpi xmlns:a14="http://schemas.microsoft.com/office/drawing/2010/main" xmlns="" val="0"/>
            </a:ext>
          </a:extLst>
        </a:blip>
        <a:stretch>
          <a:fillRect/>
        </a:stretch>
      </xdr:blipFill>
      <xdr:spPr>
        <a:xfrm>
          <a:off x="6169025" y="462719291"/>
          <a:ext cx="584200" cy="905736"/>
        </a:xfrm>
        <a:prstGeom prst="rect">
          <a:avLst/>
        </a:prstGeom>
      </xdr:spPr>
    </xdr:pic>
    <xdr:clientData/>
  </xdr:twoCellAnchor>
  <xdr:twoCellAnchor editAs="oneCell">
    <xdr:from>
      <xdr:col>7</xdr:col>
      <xdr:colOff>25400</xdr:colOff>
      <xdr:row>519</xdr:row>
      <xdr:rowOff>23366</xdr:rowOff>
    </xdr:from>
    <xdr:to>
      <xdr:col>7</xdr:col>
      <xdr:colOff>609600</xdr:colOff>
      <xdr:row>519</xdr:row>
      <xdr:rowOff>929102</xdr:rowOff>
    </xdr:to>
    <xdr:pic>
      <xdr:nvPicPr>
        <xdr:cNvPr id="1279" name="Picture 1278">
          <a:extLst>
            <a:ext uri="{FF2B5EF4-FFF2-40B4-BE49-F238E27FC236}">
              <a16:creationId xmlns:a16="http://schemas.microsoft.com/office/drawing/2014/main" xmlns="" id="{3C9E8DB5-BBF3-901F-6039-A7B0B78ECA28}"/>
            </a:ext>
          </a:extLst>
        </xdr:cNvPr>
        <xdr:cNvPicPr>
          <a:picLocks/>
        </xdr:cNvPicPr>
      </xdr:nvPicPr>
      <xdr:blipFill>
        <a:blip xmlns:r="http://schemas.openxmlformats.org/officeDocument/2006/relationships" r:embed="rId484" cstate="print">
          <a:extLst>
            <a:ext uri="{28A0092B-C50C-407E-A947-70E740481C1C}">
              <a14:useLocalDpi xmlns:a14="http://schemas.microsoft.com/office/drawing/2010/main" xmlns="" val="0"/>
            </a:ext>
          </a:extLst>
        </a:blip>
        <a:stretch>
          <a:fillRect/>
        </a:stretch>
      </xdr:blipFill>
      <xdr:spPr>
        <a:xfrm>
          <a:off x="6169025" y="463671791"/>
          <a:ext cx="584200" cy="905736"/>
        </a:xfrm>
        <a:prstGeom prst="rect">
          <a:avLst/>
        </a:prstGeom>
      </xdr:spPr>
    </xdr:pic>
    <xdr:clientData/>
  </xdr:twoCellAnchor>
  <xdr:twoCellAnchor editAs="oneCell">
    <xdr:from>
      <xdr:col>7</xdr:col>
      <xdr:colOff>25400</xdr:colOff>
      <xdr:row>520</xdr:row>
      <xdr:rowOff>23366</xdr:rowOff>
    </xdr:from>
    <xdr:to>
      <xdr:col>7</xdr:col>
      <xdr:colOff>609600</xdr:colOff>
      <xdr:row>520</xdr:row>
      <xdr:rowOff>929102</xdr:rowOff>
    </xdr:to>
    <xdr:pic>
      <xdr:nvPicPr>
        <xdr:cNvPr id="1281" name="Picture 1280">
          <a:extLst>
            <a:ext uri="{FF2B5EF4-FFF2-40B4-BE49-F238E27FC236}">
              <a16:creationId xmlns:a16="http://schemas.microsoft.com/office/drawing/2014/main" xmlns="" id="{65B8633B-048F-F5FE-0F3D-8C9BF388BF28}"/>
            </a:ext>
          </a:extLst>
        </xdr:cNvPr>
        <xdr:cNvPicPr>
          <a:picLocks/>
        </xdr:cNvPicPr>
      </xdr:nvPicPr>
      <xdr:blipFill>
        <a:blip xmlns:r="http://schemas.openxmlformats.org/officeDocument/2006/relationships" r:embed="rId485" cstate="print">
          <a:extLst>
            <a:ext uri="{28A0092B-C50C-407E-A947-70E740481C1C}">
              <a14:useLocalDpi xmlns:a14="http://schemas.microsoft.com/office/drawing/2010/main" xmlns="" val="0"/>
            </a:ext>
          </a:extLst>
        </a:blip>
        <a:stretch>
          <a:fillRect/>
        </a:stretch>
      </xdr:blipFill>
      <xdr:spPr>
        <a:xfrm>
          <a:off x="6169025" y="464624291"/>
          <a:ext cx="584200" cy="905736"/>
        </a:xfrm>
        <a:prstGeom prst="rect">
          <a:avLst/>
        </a:prstGeom>
      </xdr:spPr>
    </xdr:pic>
    <xdr:clientData/>
  </xdr:twoCellAnchor>
  <xdr:twoCellAnchor editAs="oneCell">
    <xdr:from>
      <xdr:col>7</xdr:col>
      <xdr:colOff>25400</xdr:colOff>
      <xdr:row>521</xdr:row>
      <xdr:rowOff>23366</xdr:rowOff>
    </xdr:from>
    <xdr:to>
      <xdr:col>7</xdr:col>
      <xdr:colOff>609600</xdr:colOff>
      <xdr:row>521</xdr:row>
      <xdr:rowOff>929102</xdr:rowOff>
    </xdr:to>
    <xdr:pic>
      <xdr:nvPicPr>
        <xdr:cNvPr id="1283" name="Picture 1282">
          <a:extLst>
            <a:ext uri="{FF2B5EF4-FFF2-40B4-BE49-F238E27FC236}">
              <a16:creationId xmlns:a16="http://schemas.microsoft.com/office/drawing/2014/main" xmlns="" id="{30A47F94-256D-01ED-9481-66005734C15D}"/>
            </a:ext>
          </a:extLst>
        </xdr:cNvPr>
        <xdr:cNvPicPr>
          <a:picLocks/>
        </xdr:cNvPicPr>
      </xdr:nvPicPr>
      <xdr:blipFill>
        <a:blip xmlns:r="http://schemas.openxmlformats.org/officeDocument/2006/relationships" r:embed="rId486" cstate="print">
          <a:extLst>
            <a:ext uri="{28A0092B-C50C-407E-A947-70E740481C1C}">
              <a14:useLocalDpi xmlns:a14="http://schemas.microsoft.com/office/drawing/2010/main" xmlns="" val="0"/>
            </a:ext>
          </a:extLst>
        </a:blip>
        <a:stretch>
          <a:fillRect/>
        </a:stretch>
      </xdr:blipFill>
      <xdr:spPr>
        <a:xfrm>
          <a:off x="6169025" y="465576791"/>
          <a:ext cx="584200" cy="905736"/>
        </a:xfrm>
        <a:prstGeom prst="rect">
          <a:avLst/>
        </a:prstGeom>
      </xdr:spPr>
    </xdr:pic>
    <xdr:clientData/>
  </xdr:twoCellAnchor>
  <xdr:twoCellAnchor editAs="oneCell">
    <xdr:from>
      <xdr:col>7</xdr:col>
      <xdr:colOff>25400</xdr:colOff>
      <xdr:row>522</xdr:row>
      <xdr:rowOff>23366</xdr:rowOff>
    </xdr:from>
    <xdr:to>
      <xdr:col>7</xdr:col>
      <xdr:colOff>609600</xdr:colOff>
      <xdr:row>522</xdr:row>
      <xdr:rowOff>929102</xdr:rowOff>
    </xdr:to>
    <xdr:pic>
      <xdr:nvPicPr>
        <xdr:cNvPr id="1285" name="Picture 1284">
          <a:extLst>
            <a:ext uri="{FF2B5EF4-FFF2-40B4-BE49-F238E27FC236}">
              <a16:creationId xmlns:a16="http://schemas.microsoft.com/office/drawing/2014/main" xmlns="" id="{C60903E9-5C4E-FF30-2C1E-C54BE724B303}"/>
            </a:ext>
          </a:extLst>
        </xdr:cNvPr>
        <xdr:cNvPicPr>
          <a:picLocks/>
        </xdr:cNvPicPr>
      </xdr:nvPicPr>
      <xdr:blipFill>
        <a:blip xmlns:r="http://schemas.openxmlformats.org/officeDocument/2006/relationships" r:embed="rId487" cstate="print">
          <a:extLst>
            <a:ext uri="{28A0092B-C50C-407E-A947-70E740481C1C}">
              <a14:useLocalDpi xmlns:a14="http://schemas.microsoft.com/office/drawing/2010/main" xmlns="" val="0"/>
            </a:ext>
          </a:extLst>
        </a:blip>
        <a:stretch>
          <a:fillRect/>
        </a:stretch>
      </xdr:blipFill>
      <xdr:spPr>
        <a:xfrm>
          <a:off x="6169025" y="466529291"/>
          <a:ext cx="584200" cy="905736"/>
        </a:xfrm>
        <a:prstGeom prst="rect">
          <a:avLst/>
        </a:prstGeom>
      </xdr:spPr>
    </xdr:pic>
    <xdr:clientData/>
  </xdr:twoCellAnchor>
  <xdr:twoCellAnchor editAs="oneCell">
    <xdr:from>
      <xdr:col>7</xdr:col>
      <xdr:colOff>25400</xdr:colOff>
      <xdr:row>523</xdr:row>
      <xdr:rowOff>23366</xdr:rowOff>
    </xdr:from>
    <xdr:to>
      <xdr:col>7</xdr:col>
      <xdr:colOff>609600</xdr:colOff>
      <xdr:row>523</xdr:row>
      <xdr:rowOff>929102</xdr:rowOff>
    </xdr:to>
    <xdr:pic>
      <xdr:nvPicPr>
        <xdr:cNvPr id="1287" name="Picture 1286">
          <a:extLst>
            <a:ext uri="{FF2B5EF4-FFF2-40B4-BE49-F238E27FC236}">
              <a16:creationId xmlns:a16="http://schemas.microsoft.com/office/drawing/2014/main" xmlns="" id="{556537E2-3E97-D8AF-AE99-CDDFEFA68E03}"/>
            </a:ext>
          </a:extLst>
        </xdr:cNvPr>
        <xdr:cNvPicPr>
          <a:picLocks/>
        </xdr:cNvPicPr>
      </xdr:nvPicPr>
      <xdr:blipFill>
        <a:blip xmlns:r="http://schemas.openxmlformats.org/officeDocument/2006/relationships" r:embed="rId488" cstate="print">
          <a:extLst>
            <a:ext uri="{28A0092B-C50C-407E-A947-70E740481C1C}">
              <a14:useLocalDpi xmlns:a14="http://schemas.microsoft.com/office/drawing/2010/main" xmlns="" val="0"/>
            </a:ext>
          </a:extLst>
        </a:blip>
        <a:stretch>
          <a:fillRect/>
        </a:stretch>
      </xdr:blipFill>
      <xdr:spPr>
        <a:xfrm>
          <a:off x="6169025" y="467481791"/>
          <a:ext cx="584200" cy="905736"/>
        </a:xfrm>
        <a:prstGeom prst="rect">
          <a:avLst/>
        </a:prstGeom>
      </xdr:spPr>
    </xdr:pic>
    <xdr:clientData/>
  </xdr:twoCellAnchor>
  <xdr:twoCellAnchor editAs="oneCell">
    <xdr:from>
      <xdr:col>7</xdr:col>
      <xdr:colOff>25400</xdr:colOff>
      <xdr:row>524</xdr:row>
      <xdr:rowOff>23366</xdr:rowOff>
    </xdr:from>
    <xdr:to>
      <xdr:col>7</xdr:col>
      <xdr:colOff>609600</xdr:colOff>
      <xdr:row>524</xdr:row>
      <xdr:rowOff>929102</xdr:rowOff>
    </xdr:to>
    <xdr:pic>
      <xdr:nvPicPr>
        <xdr:cNvPr id="1289" name="Picture 1288">
          <a:extLst>
            <a:ext uri="{FF2B5EF4-FFF2-40B4-BE49-F238E27FC236}">
              <a16:creationId xmlns:a16="http://schemas.microsoft.com/office/drawing/2014/main" xmlns="" id="{C1AE06A8-FEF6-EAB7-3EE9-58DB1CC4E141}"/>
            </a:ext>
          </a:extLst>
        </xdr:cNvPr>
        <xdr:cNvPicPr>
          <a:picLocks/>
        </xdr:cNvPicPr>
      </xdr:nvPicPr>
      <xdr:blipFill>
        <a:blip xmlns:r="http://schemas.openxmlformats.org/officeDocument/2006/relationships" r:embed="rId489" cstate="print">
          <a:extLst>
            <a:ext uri="{28A0092B-C50C-407E-A947-70E740481C1C}">
              <a14:useLocalDpi xmlns:a14="http://schemas.microsoft.com/office/drawing/2010/main" xmlns="" val="0"/>
            </a:ext>
          </a:extLst>
        </a:blip>
        <a:stretch>
          <a:fillRect/>
        </a:stretch>
      </xdr:blipFill>
      <xdr:spPr>
        <a:xfrm>
          <a:off x="6169025" y="468434291"/>
          <a:ext cx="584200" cy="905736"/>
        </a:xfrm>
        <a:prstGeom prst="rect">
          <a:avLst/>
        </a:prstGeom>
      </xdr:spPr>
    </xdr:pic>
    <xdr:clientData/>
  </xdr:twoCellAnchor>
  <xdr:twoCellAnchor editAs="oneCell">
    <xdr:from>
      <xdr:col>7</xdr:col>
      <xdr:colOff>25400</xdr:colOff>
      <xdr:row>525</xdr:row>
      <xdr:rowOff>23366</xdr:rowOff>
    </xdr:from>
    <xdr:to>
      <xdr:col>7</xdr:col>
      <xdr:colOff>609600</xdr:colOff>
      <xdr:row>525</xdr:row>
      <xdr:rowOff>929102</xdr:rowOff>
    </xdr:to>
    <xdr:pic>
      <xdr:nvPicPr>
        <xdr:cNvPr id="1291" name="Picture 1290">
          <a:extLst>
            <a:ext uri="{FF2B5EF4-FFF2-40B4-BE49-F238E27FC236}">
              <a16:creationId xmlns:a16="http://schemas.microsoft.com/office/drawing/2014/main" xmlns="" id="{BEB64794-8D11-2D74-20A8-62A894F62E42}"/>
            </a:ext>
          </a:extLst>
        </xdr:cNvPr>
        <xdr:cNvPicPr>
          <a:picLocks/>
        </xdr:cNvPicPr>
      </xdr:nvPicPr>
      <xdr:blipFill>
        <a:blip xmlns:r="http://schemas.openxmlformats.org/officeDocument/2006/relationships" r:embed="rId490" cstate="print">
          <a:extLst>
            <a:ext uri="{28A0092B-C50C-407E-A947-70E740481C1C}">
              <a14:useLocalDpi xmlns:a14="http://schemas.microsoft.com/office/drawing/2010/main" xmlns="" val="0"/>
            </a:ext>
          </a:extLst>
        </a:blip>
        <a:stretch>
          <a:fillRect/>
        </a:stretch>
      </xdr:blipFill>
      <xdr:spPr>
        <a:xfrm>
          <a:off x="6169025" y="469386791"/>
          <a:ext cx="584200" cy="905736"/>
        </a:xfrm>
        <a:prstGeom prst="rect">
          <a:avLst/>
        </a:prstGeom>
      </xdr:spPr>
    </xdr:pic>
    <xdr:clientData/>
  </xdr:twoCellAnchor>
  <xdr:twoCellAnchor editAs="oneCell">
    <xdr:from>
      <xdr:col>7</xdr:col>
      <xdr:colOff>25400</xdr:colOff>
      <xdr:row>526</xdr:row>
      <xdr:rowOff>23366</xdr:rowOff>
    </xdr:from>
    <xdr:to>
      <xdr:col>7</xdr:col>
      <xdr:colOff>609600</xdr:colOff>
      <xdr:row>526</xdr:row>
      <xdr:rowOff>929102</xdr:rowOff>
    </xdr:to>
    <xdr:pic>
      <xdr:nvPicPr>
        <xdr:cNvPr id="1293" name="Picture 1292">
          <a:extLst>
            <a:ext uri="{FF2B5EF4-FFF2-40B4-BE49-F238E27FC236}">
              <a16:creationId xmlns:a16="http://schemas.microsoft.com/office/drawing/2014/main" xmlns="" id="{B99BD2FB-6A0D-AAF8-D596-48575BEB6806}"/>
            </a:ext>
          </a:extLst>
        </xdr:cNvPr>
        <xdr:cNvPicPr>
          <a:picLocks/>
        </xdr:cNvPicPr>
      </xdr:nvPicPr>
      <xdr:blipFill>
        <a:blip xmlns:r="http://schemas.openxmlformats.org/officeDocument/2006/relationships" r:embed="rId491" cstate="print">
          <a:extLst>
            <a:ext uri="{28A0092B-C50C-407E-A947-70E740481C1C}">
              <a14:useLocalDpi xmlns:a14="http://schemas.microsoft.com/office/drawing/2010/main" xmlns="" val="0"/>
            </a:ext>
          </a:extLst>
        </a:blip>
        <a:stretch>
          <a:fillRect/>
        </a:stretch>
      </xdr:blipFill>
      <xdr:spPr>
        <a:xfrm>
          <a:off x="6169025" y="470339291"/>
          <a:ext cx="584200" cy="905736"/>
        </a:xfrm>
        <a:prstGeom prst="rect">
          <a:avLst/>
        </a:prstGeom>
      </xdr:spPr>
    </xdr:pic>
    <xdr:clientData/>
  </xdr:twoCellAnchor>
  <xdr:twoCellAnchor editAs="oneCell">
    <xdr:from>
      <xdr:col>7</xdr:col>
      <xdr:colOff>25400</xdr:colOff>
      <xdr:row>527</xdr:row>
      <xdr:rowOff>23366</xdr:rowOff>
    </xdr:from>
    <xdr:to>
      <xdr:col>7</xdr:col>
      <xdr:colOff>609600</xdr:colOff>
      <xdr:row>527</xdr:row>
      <xdr:rowOff>929102</xdr:rowOff>
    </xdr:to>
    <xdr:pic>
      <xdr:nvPicPr>
        <xdr:cNvPr id="1295" name="Picture 1294">
          <a:extLst>
            <a:ext uri="{FF2B5EF4-FFF2-40B4-BE49-F238E27FC236}">
              <a16:creationId xmlns:a16="http://schemas.microsoft.com/office/drawing/2014/main" xmlns="" id="{6B5F48B7-2C33-BBEB-E119-FD402B085433}"/>
            </a:ext>
          </a:extLst>
        </xdr:cNvPr>
        <xdr:cNvPicPr>
          <a:picLocks/>
        </xdr:cNvPicPr>
      </xdr:nvPicPr>
      <xdr:blipFill>
        <a:blip xmlns:r="http://schemas.openxmlformats.org/officeDocument/2006/relationships" r:embed="rId492" cstate="print">
          <a:extLst>
            <a:ext uri="{28A0092B-C50C-407E-A947-70E740481C1C}">
              <a14:useLocalDpi xmlns:a14="http://schemas.microsoft.com/office/drawing/2010/main" xmlns="" val="0"/>
            </a:ext>
          </a:extLst>
        </a:blip>
        <a:stretch>
          <a:fillRect/>
        </a:stretch>
      </xdr:blipFill>
      <xdr:spPr>
        <a:xfrm>
          <a:off x="6169025" y="471291791"/>
          <a:ext cx="584200" cy="905736"/>
        </a:xfrm>
        <a:prstGeom prst="rect">
          <a:avLst/>
        </a:prstGeom>
      </xdr:spPr>
    </xdr:pic>
    <xdr:clientData/>
  </xdr:twoCellAnchor>
  <xdr:twoCellAnchor editAs="oneCell">
    <xdr:from>
      <xdr:col>7</xdr:col>
      <xdr:colOff>25400</xdr:colOff>
      <xdr:row>528</xdr:row>
      <xdr:rowOff>23366</xdr:rowOff>
    </xdr:from>
    <xdr:to>
      <xdr:col>7</xdr:col>
      <xdr:colOff>609600</xdr:colOff>
      <xdr:row>528</xdr:row>
      <xdr:rowOff>929102</xdr:rowOff>
    </xdr:to>
    <xdr:pic>
      <xdr:nvPicPr>
        <xdr:cNvPr id="1297" name="Picture 1296">
          <a:extLst>
            <a:ext uri="{FF2B5EF4-FFF2-40B4-BE49-F238E27FC236}">
              <a16:creationId xmlns:a16="http://schemas.microsoft.com/office/drawing/2014/main" xmlns="" id="{E38FD628-A78B-D9F5-0B60-38E6721E21FC}"/>
            </a:ext>
          </a:extLst>
        </xdr:cNvPr>
        <xdr:cNvPicPr>
          <a:picLocks/>
        </xdr:cNvPicPr>
      </xdr:nvPicPr>
      <xdr:blipFill>
        <a:blip xmlns:r="http://schemas.openxmlformats.org/officeDocument/2006/relationships" r:embed="rId493" cstate="print">
          <a:extLst>
            <a:ext uri="{28A0092B-C50C-407E-A947-70E740481C1C}">
              <a14:useLocalDpi xmlns:a14="http://schemas.microsoft.com/office/drawing/2010/main" xmlns="" val="0"/>
            </a:ext>
          </a:extLst>
        </a:blip>
        <a:stretch>
          <a:fillRect/>
        </a:stretch>
      </xdr:blipFill>
      <xdr:spPr>
        <a:xfrm>
          <a:off x="6169025" y="472244291"/>
          <a:ext cx="584200" cy="905736"/>
        </a:xfrm>
        <a:prstGeom prst="rect">
          <a:avLst/>
        </a:prstGeom>
      </xdr:spPr>
    </xdr:pic>
    <xdr:clientData/>
  </xdr:twoCellAnchor>
  <xdr:twoCellAnchor editAs="oneCell">
    <xdr:from>
      <xdr:col>7</xdr:col>
      <xdr:colOff>25400</xdr:colOff>
      <xdr:row>529</xdr:row>
      <xdr:rowOff>23366</xdr:rowOff>
    </xdr:from>
    <xdr:to>
      <xdr:col>7</xdr:col>
      <xdr:colOff>609600</xdr:colOff>
      <xdr:row>529</xdr:row>
      <xdr:rowOff>929102</xdr:rowOff>
    </xdr:to>
    <xdr:pic>
      <xdr:nvPicPr>
        <xdr:cNvPr id="1299" name="Picture 1298">
          <a:extLst>
            <a:ext uri="{FF2B5EF4-FFF2-40B4-BE49-F238E27FC236}">
              <a16:creationId xmlns:a16="http://schemas.microsoft.com/office/drawing/2014/main" xmlns="" id="{48E65956-2C28-00B3-6157-D26BB5BB7101}"/>
            </a:ext>
          </a:extLst>
        </xdr:cNvPr>
        <xdr:cNvPicPr>
          <a:picLocks/>
        </xdr:cNvPicPr>
      </xdr:nvPicPr>
      <xdr:blipFill>
        <a:blip xmlns:r="http://schemas.openxmlformats.org/officeDocument/2006/relationships" r:embed="rId494" cstate="print">
          <a:extLst>
            <a:ext uri="{28A0092B-C50C-407E-A947-70E740481C1C}">
              <a14:useLocalDpi xmlns:a14="http://schemas.microsoft.com/office/drawing/2010/main" xmlns="" val="0"/>
            </a:ext>
          </a:extLst>
        </a:blip>
        <a:stretch>
          <a:fillRect/>
        </a:stretch>
      </xdr:blipFill>
      <xdr:spPr>
        <a:xfrm>
          <a:off x="6169025" y="473196791"/>
          <a:ext cx="584200" cy="905736"/>
        </a:xfrm>
        <a:prstGeom prst="rect">
          <a:avLst/>
        </a:prstGeom>
      </xdr:spPr>
    </xdr:pic>
    <xdr:clientData/>
  </xdr:twoCellAnchor>
  <xdr:twoCellAnchor editAs="oneCell">
    <xdr:from>
      <xdr:col>7</xdr:col>
      <xdr:colOff>25400</xdr:colOff>
      <xdr:row>530</xdr:row>
      <xdr:rowOff>23366</xdr:rowOff>
    </xdr:from>
    <xdr:to>
      <xdr:col>7</xdr:col>
      <xdr:colOff>609600</xdr:colOff>
      <xdr:row>530</xdr:row>
      <xdr:rowOff>929102</xdr:rowOff>
    </xdr:to>
    <xdr:pic>
      <xdr:nvPicPr>
        <xdr:cNvPr id="1301" name="Picture 1300">
          <a:extLst>
            <a:ext uri="{FF2B5EF4-FFF2-40B4-BE49-F238E27FC236}">
              <a16:creationId xmlns:a16="http://schemas.microsoft.com/office/drawing/2014/main" xmlns="" id="{926E8A3E-BAB1-2100-66FE-C43422C472C4}"/>
            </a:ext>
          </a:extLst>
        </xdr:cNvPr>
        <xdr:cNvPicPr>
          <a:picLocks/>
        </xdr:cNvPicPr>
      </xdr:nvPicPr>
      <xdr:blipFill>
        <a:blip xmlns:r="http://schemas.openxmlformats.org/officeDocument/2006/relationships" r:embed="rId495" cstate="print">
          <a:extLst>
            <a:ext uri="{28A0092B-C50C-407E-A947-70E740481C1C}">
              <a14:useLocalDpi xmlns:a14="http://schemas.microsoft.com/office/drawing/2010/main" xmlns="" val="0"/>
            </a:ext>
          </a:extLst>
        </a:blip>
        <a:stretch>
          <a:fillRect/>
        </a:stretch>
      </xdr:blipFill>
      <xdr:spPr>
        <a:xfrm>
          <a:off x="6169025" y="474149291"/>
          <a:ext cx="584200" cy="905736"/>
        </a:xfrm>
        <a:prstGeom prst="rect">
          <a:avLst/>
        </a:prstGeom>
      </xdr:spPr>
    </xdr:pic>
    <xdr:clientData/>
  </xdr:twoCellAnchor>
  <xdr:twoCellAnchor editAs="oneCell">
    <xdr:from>
      <xdr:col>7</xdr:col>
      <xdr:colOff>25400</xdr:colOff>
      <xdr:row>531</xdr:row>
      <xdr:rowOff>23366</xdr:rowOff>
    </xdr:from>
    <xdr:to>
      <xdr:col>7</xdr:col>
      <xdr:colOff>609600</xdr:colOff>
      <xdr:row>531</xdr:row>
      <xdr:rowOff>929102</xdr:rowOff>
    </xdr:to>
    <xdr:pic>
      <xdr:nvPicPr>
        <xdr:cNvPr id="1303" name="Picture 1302">
          <a:extLst>
            <a:ext uri="{FF2B5EF4-FFF2-40B4-BE49-F238E27FC236}">
              <a16:creationId xmlns:a16="http://schemas.microsoft.com/office/drawing/2014/main" xmlns="" id="{56047BED-1822-5CA1-57D1-0904FBA5215B}"/>
            </a:ext>
          </a:extLst>
        </xdr:cNvPr>
        <xdr:cNvPicPr>
          <a:picLocks/>
        </xdr:cNvPicPr>
      </xdr:nvPicPr>
      <xdr:blipFill>
        <a:blip xmlns:r="http://schemas.openxmlformats.org/officeDocument/2006/relationships" r:embed="rId496" cstate="print">
          <a:extLst>
            <a:ext uri="{28A0092B-C50C-407E-A947-70E740481C1C}">
              <a14:useLocalDpi xmlns:a14="http://schemas.microsoft.com/office/drawing/2010/main" xmlns="" val="0"/>
            </a:ext>
          </a:extLst>
        </a:blip>
        <a:stretch>
          <a:fillRect/>
        </a:stretch>
      </xdr:blipFill>
      <xdr:spPr>
        <a:xfrm>
          <a:off x="6169025" y="475101791"/>
          <a:ext cx="584200" cy="905736"/>
        </a:xfrm>
        <a:prstGeom prst="rect">
          <a:avLst/>
        </a:prstGeom>
      </xdr:spPr>
    </xdr:pic>
    <xdr:clientData/>
  </xdr:twoCellAnchor>
  <xdr:twoCellAnchor editAs="oneCell">
    <xdr:from>
      <xdr:col>7</xdr:col>
      <xdr:colOff>25400</xdr:colOff>
      <xdr:row>532</xdr:row>
      <xdr:rowOff>25648</xdr:rowOff>
    </xdr:from>
    <xdr:to>
      <xdr:col>7</xdr:col>
      <xdr:colOff>609600</xdr:colOff>
      <xdr:row>532</xdr:row>
      <xdr:rowOff>860219</xdr:rowOff>
    </xdr:to>
    <xdr:pic>
      <xdr:nvPicPr>
        <xdr:cNvPr id="1305" name="Picture 1304">
          <a:extLst>
            <a:ext uri="{FF2B5EF4-FFF2-40B4-BE49-F238E27FC236}">
              <a16:creationId xmlns:a16="http://schemas.microsoft.com/office/drawing/2014/main" xmlns="" id="{66DA8F60-4B33-4168-6253-FF215385317C}"/>
            </a:ext>
          </a:extLst>
        </xdr:cNvPr>
        <xdr:cNvPicPr>
          <a:picLocks/>
        </xdr:cNvPicPr>
      </xdr:nvPicPr>
      <xdr:blipFill>
        <a:blip xmlns:r="http://schemas.openxmlformats.org/officeDocument/2006/relationships" r:embed="rId497" cstate="print">
          <a:extLst>
            <a:ext uri="{28A0092B-C50C-407E-A947-70E740481C1C}">
              <a14:useLocalDpi xmlns:a14="http://schemas.microsoft.com/office/drawing/2010/main" xmlns="" val="0"/>
            </a:ext>
          </a:extLst>
        </a:blip>
        <a:stretch>
          <a:fillRect/>
        </a:stretch>
      </xdr:blipFill>
      <xdr:spPr>
        <a:xfrm>
          <a:off x="6169025" y="476056573"/>
          <a:ext cx="584200" cy="834571"/>
        </a:xfrm>
        <a:prstGeom prst="rect">
          <a:avLst/>
        </a:prstGeom>
      </xdr:spPr>
    </xdr:pic>
    <xdr:clientData/>
  </xdr:twoCellAnchor>
  <xdr:twoCellAnchor editAs="oneCell">
    <xdr:from>
      <xdr:col>7</xdr:col>
      <xdr:colOff>25400</xdr:colOff>
      <xdr:row>533</xdr:row>
      <xdr:rowOff>23366</xdr:rowOff>
    </xdr:from>
    <xdr:to>
      <xdr:col>7</xdr:col>
      <xdr:colOff>609600</xdr:colOff>
      <xdr:row>533</xdr:row>
      <xdr:rowOff>929102</xdr:rowOff>
    </xdr:to>
    <xdr:pic>
      <xdr:nvPicPr>
        <xdr:cNvPr id="1307" name="Picture 1306">
          <a:extLst>
            <a:ext uri="{FF2B5EF4-FFF2-40B4-BE49-F238E27FC236}">
              <a16:creationId xmlns:a16="http://schemas.microsoft.com/office/drawing/2014/main" xmlns="" id="{1DDDC50D-B627-D56E-DA6D-1DCFDED62770}"/>
            </a:ext>
          </a:extLst>
        </xdr:cNvPr>
        <xdr:cNvPicPr>
          <a:picLocks/>
        </xdr:cNvPicPr>
      </xdr:nvPicPr>
      <xdr:blipFill>
        <a:blip xmlns:r="http://schemas.openxmlformats.org/officeDocument/2006/relationships" r:embed="rId498" cstate="print">
          <a:extLst>
            <a:ext uri="{28A0092B-C50C-407E-A947-70E740481C1C}">
              <a14:useLocalDpi xmlns:a14="http://schemas.microsoft.com/office/drawing/2010/main" xmlns="" val="0"/>
            </a:ext>
          </a:extLst>
        </a:blip>
        <a:stretch>
          <a:fillRect/>
        </a:stretch>
      </xdr:blipFill>
      <xdr:spPr>
        <a:xfrm>
          <a:off x="6169025" y="476940116"/>
          <a:ext cx="584200" cy="905736"/>
        </a:xfrm>
        <a:prstGeom prst="rect">
          <a:avLst/>
        </a:prstGeom>
      </xdr:spPr>
    </xdr:pic>
    <xdr:clientData/>
  </xdr:twoCellAnchor>
  <xdr:twoCellAnchor editAs="oneCell">
    <xdr:from>
      <xdr:col>7</xdr:col>
      <xdr:colOff>25400</xdr:colOff>
      <xdr:row>534</xdr:row>
      <xdr:rowOff>23366</xdr:rowOff>
    </xdr:from>
    <xdr:to>
      <xdr:col>7</xdr:col>
      <xdr:colOff>609600</xdr:colOff>
      <xdr:row>534</xdr:row>
      <xdr:rowOff>929102</xdr:rowOff>
    </xdr:to>
    <xdr:pic>
      <xdr:nvPicPr>
        <xdr:cNvPr id="1309" name="Picture 1308">
          <a:extLst>
            <a:ext uri="{FF2B5EF4-FFF2-40B4-BE49-F238E27FC236}">
              <a16:creationId xmlns:a16="http://schemas.microsoft.com/office/drawing/2014/main" xmlns="" id="{C385AB53-C950-0908-3B7B-294F706C2E9E}"/>
            </a:ext>
          </a:extLst>
        </xdr:cNvPr>
        <xdr:cNvPicPr>
          <a:picLocks/>
        </xdr:cNvPicPr>
      </xdr:nvPicPr>
      <xdr:blipFill>
        <a:blip xmlns:r="http://schemas.openxmlformats.org/officeDocument/2006/relationships" r:embed="rId499" cstate="print">
          <a:extLst>
            <a:ext uri="{28A0092B-C50C-407E-A947-70E740481C1C}">
              <a14:useLocalDpi xmlns:a14="http://schemas.microsoft.com/office/drawing/2010/main" xmlns="" val="0"/>
            </a:ext>
          </a:extLst>
        </a:blip>
        <a:stretch>
          <a:fillRect/>
        </a:stretch>
      </xdr:blipFill>
      <xdr:spPr>
        <a:xfrm>
          <a:off x="6169025" y="477892616"/>
          <a:ext cx="584200" cy="905736"/>
        </a:xfrm>
        <a:prstGeom prst="rect">
          <a:avLst/>
        </a:prstGeom>
      </xdr:spPr>
    </xdr:pic>
    <xdr:clientData/>
  </xdr:twoCellAnchor>
  <xdr:twoCellAnchor editAs="oneCell">
    <xdr:from>
      <xdr:col>7</xdr:col>
      <xdr:colOff>25400</xdr:colOff>
      <xdr:row>535</xdr:row>
      <xdr:rowOff>23366</xdr:rowOff>
    </xdr:from>
    <xdr:to>
      <xdr:col>7</xdr:col>
      <xdr:colOff>609600</xdr:colOff>
      <xdr:row>535</xdr:row>
      <xdr:rowOff>929102</xdr:rowOff>
    </xdr:to>
    <xdr:pic>
      <xdr:nvPicPr>
        <xdr:cNvPr id="1311" name="Picture 1310">
          <a:extLst>
            <a:ext uri="{FF2B5EF4-FFF2-40B4-BE49-F238E27FC236}">
              <a16:creationId xmlns:a16="http://schemas.microsoft.com/office/drawing/2014/main" xmlns="" id="{0BC2788E-47E2-21D7-2B57-D64712082E44}"/>
            </a:ext>
          </a:extLst>
        </xdr:cNvPr>
        <xdr:cNvPicPr>
          <a:picLocks/>
        </xdr:cNvPicPr>
      </xdr:nvPicPr>
      <xdr:blipFill>
        <a:blip xmlns:r="http://schemas.openxmlformats.org/officeDocument/2006/relationships" r:embed="rId500" cstate="print">
          <a:extLst>
            <a:ext uri="{28A0092B-C50C-407E-A947-70E740481C1C}">
              <a14:useLocalDpi xmlns:a14="http://schemas.microsoft.com/office/drawing/2010/main" xmlns="" val="0"/>
            </a:ext>
          </a:extLst>
        </a:blip>
        <a:stretch>
          <a:fillRect/>
        </a:stretch>
      </xdr:blipFill>
      <xdr:spPr>
        <a:xfrm>
          <a:off x="6169025" y="478845116"/>
          <a:ext cx="584200" cy="905736"/>
        </a:xfrm>
        <a:prstGeom prst="rect">
          <a:avLst/>
        </a:prstGeom>
      </xdr:spPr>
    </xdr:pic>
    <xdr:clientData/>
  </xdr:twoCellAnchor>
  <xdr:twoCellAnchor editAs="oneCell">
    <xdr:from>
      <xdr:col>7</xdr:col>
      <xdr:colOff>25400</xdr:colOff>
      <xdr:row>536</xdr:row>
      <xdr:rowOff>23366</xdr:rowOff>
    </xdr:from>
    <xdr:to>
      <xdr:col>7</xdr:col>
      <xdr:colOff>609600</xdr:colOff>
      <xdr:row>536</xdr:row>
      <xdr:rowOff>929102</xdr:rowOff>
    </xdr:to>
    <xdr:pic>
      <xdr:nvPicPr>
        <xdr:cNvPr id="1313" name="Picture 1312">
          <a:extLst>
            <a:ext uri="{FF2B5EF4-FFF2-40B4-BE49-F238E27FC236}">
              <a16:creationId xmlns:a16="http://schemas.microsoft.com/office/drawing/2014/main" xmlns="" id="{A5B34BD5-B15A-7C89-486E-C95F53A87DA5}"/>
            </a:ext>
          </a:extLst>
        </xdr:cNvPr>
        <xdr:cNvPicPr>
          <a:picLocks/>
        </xdr:cNvPicPr>
      </xdr:nvPicPr>
      <xdr:blipFill>
        <a:blip xmlns:r="http://schemas.openxmlformats.org/officeDocument/2006/relationships" r:embed="rId501" cstate="print">
          <a:extLst>
            <a:ext uri="{28A0092B-C50C-407E-A947-70E740481C1C}">
              <a14:useLocalDpi xmlns:a14="http://schemas.microsoft.com/office/drawing/2010/main" xmlns="" val="0"/>
            </a:ext>
          </a:extLst>
        </a:blip>
        <a:stretch>
          <a:fillRect/>
        </a:stretch>
      </xdr:blipFill>
      <xdr:spPr>
        <a:xfrm>
          <a:off x="6169025" y="479797616"/>
          <a:ext cx="584200" cy="905736"/>
        </a:xfrm>
        <a:prstGeom prst="rect">
          <a:avLst/>
        </a:prstGeom>
      </xdr:spPr>
    </xdr:pic>
    <xdr:clientData/>
  </xdr:twoCellAnchor>
  <xdr:twoCellAnchor editAs="oneCell">
    <xdr:from>
      <xdr:col>7</xdr:col>
      <xdr:colOff>25400</xdr:colOff>
      <xdr:row>537</xdr:row>
      <xdr:rowOff>23366</xdr:rowOff>
    </xdr:from>
    <xdr:to>
      <xdr:col>7</xdr:col>
      <xdr:colOff>609600</xdr:colOff>
      <xdr:row>537</xdr:row>
      <xdr:rowOff>929102</xdr:rowOff>
    </xdr:to>
    <xdr:pic>
      <xdr:nvPicPr>
        <xdr:cNvPr id="1315" name="Picture 1314">
          <a:extLst>
            <a:ext uri="{FF2B5EF4-FFF2-40B4-BE49-F238E27FC236}">
              <a16:creationId xmlns:a16="http://schemas.microsoft.com/office/drawing/2014/main" xmlns="" id="{68B0185E-49E0-F59A-9924-DAFAB7F9713A}"/>
            </a:ext>
          </a:extLst>
        </xdr:cNvPr>
        <xdr:cNvPicPr>
          <a:picLocks/>
        </xdr:cNvPicPr>
      </xdr:nvPicPr>
      <xdr:blipFill>
        <a:blip xmlns:r="http://schemas.openxmlformats.org/officeDocument/2006/relationships" r:embed="rId502" cstate="print">
          <a:extLst>
            <a:ext uri="{28A0092B-C50C-407E-A947-70E740481C1C}">
              <a14:useLocalDpi xmlns:a14="http://schemas.microsoft.com/office/drawing/2010/main" xmlns="" val="0"/>
            </a:ext>
          </a:extLst>
        </a:blip>
        <a:stretch>
          <a:fillRect/>
        </a:stretch>
      </xdr:blipFill>
      <xdr:spPr>
        <a:xfrm>
          <a:off x="6169025" y="480750116"/>
          <a:ext cx="584200" cy="905736"/>
        </a:xfrm>
        <a:prstGeom prst="rect">
          <a:avLst/>
        </a:prstGeom>
      </xdr:spPr>
    </xdr:pic>
    <xdr:clientData/>
  </xdr:twoCellAnchor>
  <xdr:twoCellAnchor editAs="oneCell">
    <xdr:from>
      <xdr:col>7</xdr:col>
      <xdr:colOff>25400</xdr:colOff>
      <xdr:row>538</xdr:row>
      <xdr:rowOff>23366</xdr:rowOff>
    </xdr:from>
    <xdr:to>
      <xdr:col>7</xdr:col>
      <xdr:colOff>609600</xdr:colOff>
      <xdr:row>538</xdr:row>
      <xdr:rowOff>929102</xdr:rowOff>
    </xdr:to>
    <xdr:pic>
      <xdr:nvPicPr>
        <xdr:cNvPr id="1317" name="Picture 1316">
          <a:extLst>
            <a:ext uri="{FF2B5EF4-FFF2-40B4-BE49-F238E27FC236}">
              <a16:creationId xmlns:a16="http://schemas.microsoft.com/office/drawing/2014/main" xmlns="" id="{E4617119-B690-2E46-B03E-0162AF6EC966}"/>
            </a:ext>
          </a:extLst>
        </xdr:cNvPr>
        <xdr:cNvPicPr>
          <a:picLocks/>
        </xdr:cNvPicPr>
      </xdr:nvPicPr>
      <xdr:blipFill>
        <a:blip xmlns:r="http://schemas.openxmlformats.org/officeDocument/2006/relationships" r:embed="rId503" cstate="print">
          <a:extLst>
            <a:ext uri="{28A0092B-C50C-407E-A947-70E740481C1C}">
              <a14:useLocalDpi xmlns:a14="http://schemas.microsoft.com/office/drawing/2010/main" xmlns="" val="0"/>
            </a:ext>
          </a:extLst>
        </a:blip>
        <a:stretch>
          <a:fillRect/>
        </a:stretch>
      </xdr:blipFill>
      <xdr:spPr>
        <a:xfrm>
          <a:off x="6169025" y="481702616"/>
          <a:ext cx="584200" cy="905736"/>
        </a:xfrm>
        <a:prstGeom prst="rect">
          <a:avLst/>
        </a:prstGeom>
      </xdr:spPr>
    </xdr:pic>
    <xdr:clientData/>
  </xdr:twoCellAnchor>
  <xdr:twoCellAnchor editAs="oneCell">
    <xdr:from>
      <xdr:col>7</xdr:col>
      <xdr:colOff>25400</xdr:colOff>
      <xdr:row>539</xdr:row>
      <xdr:rowOff>23366</xdr:rowOff>
    </xdr:from>
    <xdr:to>
      <xdr:col>7</xdr:col>
      <xdr:colOff>609600</xdr:colOff>
      <xdr:row>539</xdr:row>
      <xdr:rowOff>929102</xdr:rowOff>
    </xdr:to>
    <xdr:pic>
      <xdr:nvPicPr>
        <xdr:cNvPr id="1319" name="Picture 1318">
          <a:extLst>
            <a:ext uri="{FF2B5EF4-FFF2-40B4-BE49-F238E27FC236}">
              <a16:creationId xmlns:a16="http://schemas.microsoft.com/office/drawing/2014/main" xmlns="" id="{C2B19DE8-9A8A-0A7F-DD5D-0636D1020438}"/>
            </a:ext>
          </a:extLst>
        </xdr:cNvPr>
        <xdr:cNvPicPr>
          <a:picLocks/>
        </xdr:cNvPicPr>
      </xdr:nvPicPr>
      <xdr:blipFill>
        <a:blip xmlns:r="http://schemas.openxmlformats.org/officeDocument/2006/relationships" r:embed="rId504" cstate="print">
          <a:extLst>
            <a:ext uri="{28A0092B-C50C-407E-A947-70E740481C1C}">
              <a14:useLocalDpi xmlns:a14="http://schemas.microsoft.com/office/drawing/2010/main" xmlns="" val="0"/>
            </a:ext>
          </a:extLst>
        </a:blip>
        <a:stretch>
          <a:fillRect/>
        </a:stretch>
      </xdr:blipFill>
      <xdr:spPr>
        <a:xfrm>
          <a:off x="6169025" y="482655116"/>
          <a:ext cx="584200" cy="905736"/>
        </a:xfrm>
        <a:prstGeom prst="rect">
          <a:avLst/>
        </a:prstGeom>
      </xdr:spPr>
    </xdr:pic>
    <xdr:clientData/>
  </xdr:twoCellAnchor>
  <xdr:twoCellAnchor editAs="oneCell">
    <xdr:from>
      <xdr:col>7</xdr:col>
      <xdr:colOff>25400</xdr:colOff>
      <xdr:row>540</xdr:row>
      <xdr:rowOff>23366</xdr:rowOff>
    </xdr:from>
    <xdr:to>
      <xdr:col>7</xdr:col>
      <xdr:colOff>609600</xdr:colOff>
      <xdr:row>540</xdr:row>
      <xdr:rowOff>929102</xdr:rowOff>
    </xdr:to>
    <xdr:pic>
      <xdr:nvPicPr>
        <xdr:cNvPr id="1321" name="Picture 1320">
          <a:extLst>
            <a:ext uri="{FF2B5EF4-FFF2-40B4-BE49-F238E27FC236}">
              <a16:creationId xmlns:a16="http://schemas.microsoft.com/office/drawing/2014/main" xmlns="" id="{0B147247-9AEE-A906-6A7A-37692F95EC5D}"/>
            </a:ext>
          </a:extLst>
        </xdr:cNvPr>
        <xdr:cNvPicPr>
          <a:picLocks/>
        </xdr:cNvPicPr>
      </xdr:nvPicPr>
      <xdr:blipFill>
        <a:blip xmlns:r="http://schemas.openxmlformats.org/officeDocument/2006/relationships" r:embed="rId505" cstate="print">
          <a:extLst>
            <a:ext uri="{28A0092B-C50C-407E-A947-70E740481C1C}">
              <a14:useLocalDpi xmlns:a14="http://schemas.microsoft.com/office/drawing/2010/main" xmlns="" val="0"/>
            </a:ext>
          </a:extLst>
        </a:blip>
        <a:stretch>
          <a:fillRect/>
        </a:stretch>
      </xdr:blipFill>
      <xdr:spPr>
        <a:xfrm>
          <a:off x="6169025" y="483607616"/>
          <a:ext cx="584200" cy="905736"/>
        </a:xfrm>
        <a:prstGeom prst="rect">
          <a:avLst/>
        </a:prstGeom>
      </xdr:spPr>
    </xdr:pic>
    <xdr:clientData/>
  </xdr:twoCellAnchor>
  <xdr:twoCellAnchor editAs="oneCell">
    <xdr:from>
      <xdr:col>7</xdr:col>
      <xdr:colOff>25400</xdr:colOff>
      <xdr:row>541</xdr:row>
      <xdr:rowOff>23366</xdr:rowOff>
    </xdr:from>
    <xdr:to>
      <xdr:col>7</xdr:col>
      <xdr:colOff>609600</xdr:colOff>
      <xdr:row>541</xdr:row>
      <xdr:rowOff>929102</xdr:rowOff>
    </xdr:to>
    <xdr:pic>
      <xdr:nvPicPr>
        <xdr:cNvPr id="1323" name="Picture 1322">
          <a:extLst>
            <a:ext uri="{FF2B5EF4-FFF2-40B4-BE49-F238E27FC236}">
              <a16:creationId xmlns:a16="http://schemas.microsoft.com/office/drawing/2014/main" xmlns="" id="{B1CC557A-3286-E094-7D99-3DC14138F6E5}"/>
            </a:ext>
          </a:extLst>
        </xdr:cNvPr>
        <xdr:cNvPicPr>
          <a:picLocks/>
        </xdr:cNvPicPr>
      </xdr:nvPicPr>
      <xdr:blipFill>
        <a:blip xmlns:r="http://schemas.openxmlformats.org/officeDocument/2006/relationships" r:embed="rId506" cstate="print">
          <a:extLst>
            <a:ext uri="{28A0092B-C50C-407E-A947-70E740481C1C}">
              <a14:useLocalDpi xmlns:a14="http://schemas.microsoft.com/office/drawing/2010/main" xmlns="" val="0"/>
            </a:ext>
          </a:extLst>
        </a:blip>
        <a:stretch>
          <a:fillRect/>
        </a:stretch>
      </xdr:blipFill>
      <xdr:spPr>
        <a:xfrm>
          <a:off x="6169025" y="484560116"/>
          <a:ext cx="584200" cy="905736"/>
        </a:xfrm>
        <a:prstGeom prst="rect">
          <a:avLst/>
        </a:prstGeom>
      </xdr:spPr>
    </xdr:pic>
    <xdr:clientData/>
  </xdr:twoCellAnchor>
  <xdr:twoCellAnchor editAs="oneCell">
    <xdr:from>
      <xdr:col>7</xdr:col>
      <xdr:colOff>25400</xdr:colOff>
      <xdr:row>542</xdr:row>
      <xdr:rowOff>23366</xdr:rowOff>
    </xdr:from>
    <xdr:to>
      <xdr:col>7</xdr:col>
      <xdr:colOff>609600</xdr:colOff>
      <xdr:row>542</xdr:row>
      <xdr:rowOff>929102</xdr:rowOff>
    </xdr:to>
    <xdr:pic>
      <xdr:nvPicPr>
        <xdr:cNvPr id="1325" name="Picture 1324">
          <a:extLst>
            <a:ext uri="{FF2B5EF4-FFF2-40B4-BE49-F238E27FC236}">
              <a16:creationId xmlns:a16="http://schemas.microsoft.com/office/drawing/2014/main" xmlns="" id="{9C7CBF45-74D1-3A72-4613-60D173113520}"/>
            </a:ext>
          </a:extLst>
        </xdr:cNvPr>
        <xdr:cNvPicPr>
          <a:picLocks/>
        </xdr:cNvPicPr>
      </xdr:nvPicPr>
      <xdr:blipFill>
        <a:blip xmlns:r="http://schemas.openxmlformats.org/officeDocument/2006/relationships" r:embed="rId507" cstate="print">
          <a:extLst>
            <a:ext uri="{28A0092B-C50C-407E-A947-70E740481C1C}">
              <a14:useLocalDpi xmlns:a14="http://schemas.microsoft.com/office/drawing/2010/main" xmlns="" val="0"/>
            </a:ext>
          </a:extLst>
        </a:blip>
        <a:stretch>
          <a:fillRect/>
        </a:stretch>
      </xdr:blipFill>
      <xdr:spPr>
        <a:xfrm>
          <a:off x="6169025" y="485512616"/>
          <a:ext cx="584200" cy="905736"/>
        </a:xfrm>
        <a:prstGeom prst="rect">
          <a:avLst/>
        </a:prstGeom>
      </xdr:spPr>
    </xdr:pic>
    <xdr:clientData/>
  </xdr:twoCellAnchor>
  <xdr:twoCellAnchor editAs="oneCell">
    <xdr:from>
      <xdr:col>7</xdr:col>
      <xdr:colOff>25400</xdr:colOff>
      <xdr:row>543</xdr:row>
      <xdr:rowOff>23366</xdr:rowOff>
    </xdr:from>
    <xdr:to>
      <xdr:col>7</xdr:col>
      <xdr:colOff>609600</xdr:colOff>
      <xdr:row>543</xdr:row>
      <xdr:rowOff>929102</xdr:rowOff>
    </xdr:to>
    <xdr:pic>
      <xdr:nvPicPr>
        <xdr:cNvPr id="1327" name="Picture 1326">
          <a:extLst>
            <a:ext uri="{FF2B5EF4-FFF2-40B4-BE49-F238E27FC236}">
              <a16:creationId xmlns:a16="http://schemas.microsoft.com/office/drawing/2014/main" xmlns="" id="{0FA77770-0006-E92B-BFA2-88D10AE56865}"/>
            </a:ext>
          </a:extLst>
        </xdr:cNvPr>
        <xdr:cNvPicPr>
          <a:picLocks/>
        </xdr:cNvPicPr>
      </xdr:nvPicPr>
      <xdr:blipFill>
        <a:blip xmlns:r="http://schemas.openxmlformats.org/officeDocument/2006/relationships" r:embed="rId508" cstate="print">
          <a:extLst>
            <a:ext uri="{28A0092B-C50C-407E-A947-70E740481C1C}">
              <a14:useLocalDpi xmlns:a14="http://schemas.microsoft.com/office/drawing/2010/main" xmlns="" val="0"/>
            </a:ext>
          </a:extLst>
        </a:blip>
        <a:stretch>
          <a:fillRect/>
        </a:stretch>
      </xdr:blipFill>
      <xdr:spPr>
        <a:xfrm>
          <a:off x="6169025" y="486465116"/>
          <a:ext cx="584200" cy="905736"/>
        </a:xfrm>
        <a:prstGeom prst="rect">
          <a:avLst/>
        </a:prstGeom>
      </xdr:spPr>
    </xdr:pic>
    <xdr:clientData/>
  </xdr:twoCellAnchor>
  <xdr:twoCellAnchor editAs="oneCell">
    <xdr:from>
      <xdr:col>7</xdr:col>
      <xdr:colOff>25400</xdr:colOff>
      <xdr:row>544</xdr:row>
      <xdr:rowOff>23366</xdr:rowOff>
    </xdr:from>
    <xdr:to>
      <xdr:col>7</xdr:col>
      <xdr:colOff>609600</xdr:colOff>
      <xdr:row>544</xdr:row>
      <xdr:rowOff>929102</xdr:rowOff>
    </xdr:to>
    <xdr:pic>
      <xdr:nvPicPr>
        <xdr:cNvPr id="1329" name="Picture 1328">
          <a:extLst>
            <a:ext uri="{FF2B5EF4-FFF2-40B4-BE49-F238E27FC236}">
              <a16:creationId xmlns:a16="http://schemas.microsoft.com/office/drawing/2014/main" xmlns="" id="{B8071281-5718-92CD-C577-633C01131B6E}"/>
            </a:ext>
          </a:extLst>
        </xdr:cNvPr>
        <xdr:cNvPicPr>
          <a:picLocks/>
        </xdr:cNvPicPr>
      </xdr:nvPicPr>
      <xdr:blipFill>
        <a:blip xmlns:r="http://schemas.openxmlformats.org/officeDocument/2006/relationships" r:embed="rId509" cstate="print">
          <a:extLst>
            <a:ext uri="{28A0092B-C50C-407E-A947-70E740481C1C}">
              <a14:useLocalDpi xmlns:a14="http://schemas.microsoft.com/office/drawing/2010/main" xmlns="" val="0"/>
            </a:ext>
          </a:extLst>
        </a:blip>
        <a:stretch>
          <a:fillRect/>
        </a:stretch>
      </xdr:blipFill>
      <xdr:spPr>
        <a:xfrm>
          <a:off x="6169025" y="487417616"/>
          <a:ext cx="584200" cy="905736"/>
        </a:xfrm>
        <a:prstGeom prst="rect">
          <a:avLst/>
        </a:prstGeom>
      </xdr:spPr>
    </xdr:pic>
    <xdr:clientData/>
  </xdr:twoCellAnchor>
  <xdr:twoCellAnchor editAs="oneCell">
    <xdr:from>
      <xdr:col>7</xdr:col>
      <xdr:colOff>25400</xdr:colOff>
      <xdr:row>545</xdr:row>
      <xdr:rowOff>23366</xdr:rowOff>
    </xdr:from>
    <xdr:to>
      <xdr:col>7</xdr:col>
      <xdr:colOff>609600</xdr:colOff>
      <xdr:row>545</xdr:row>
      <xdr:rowOff>929102</xdr:rowOff>
    </xdr:to>
    <xdr:pic>
      <xdr:nvPicPr>
        <xdr:cNvPr id="1331" name="Picture 1330">
          <a:extLst>
            <a:ext uri="{FF2B5EF4-FFF2-40B4-BE49-F238E27FC236}">
              <a16:creationId xmlns:a16="http://schemas.microsoft.com/office/drawing/2014/main" xmlns="" id="{AEBE7BD0-5544-4A56-526D-98932A23E471}"/>
            </a:ext>
          </a:extLst>
        </xdr:cNvPr>
        <xdr:cNvPicPr>
          <a:picLocks/>
        </xdr:cNvPicPr>
      </xdr:nvPicPr>
      <xdr:blipFill>
        <a:blip xmlns:r="http://schemas.openxmlformats.org/officeDocument/2006/relationships" r:embed="rId510" cstate="print">
          <a:extLst>
            <a:ext uri="{28A0092B-C50C-407E-A947-70E740481C1C}">
              <a14:useLocalDpi xmlns:a14="http://schemas.microsoft.com/office/drawing/2010/main" xmlns="" val="0"/>
            </a:ext>
          </a:extLst>
        </a:blip>
        <a:stretch>
          <a:fillRect/>
        </a:stretch>
      </xdr:blipFill>
      <xdr:spPr>
        <a:xfrm>
          <a:off x="6169025" y="488370116"/>
          <a:ext cx="584200" cy="905736"/>
        </a:xfrm>
        <a:prstGeom prst="rect">
          <a:avLst/>
        </a:prstGeom>
      </xdr:spPr>
    </xdr:pic>
    <xdr:clientData/>
  </xdr:twoCellAnchor>
  <xdr:twoCellAnchor editAs="oneCell">
    <xdr:from>
      <xdr:col>7</xdr:col>
      <xdr:colOff>25400</xdr:colOff>
      <xdr:row>546</xdr:row>
      <xdr:rowOff>23366</xdr:rowOff>
    </xdr:from>
    <xdr:to>
      <xdr:col>7</xdr:col>
      <xdr:colOff>609600</xdr:colOff>
      <xdr:row>546</xdr:row>
      <xdr:rowOff>929102</xdr:rowOff>
    </xdr:to>
    <xdr:pic>
      <xdr:nvPicPr>
        <xdr:cNvPr id="1333" name="Picture 1332">
          <a:extLst>
            <a:ext uri="{FF2B5EF4-FFF2-40B4-BE49-F238E27FC236}">
              <a16:creationId xmlns:a16="http://schemas.microsoft.com/office/drawing/2014/main" xmlns="" id="{15EB24C7-D0C8-3FCD-E2A8-3C742FBDB5D2}"/>
            </a:ext>
          </a:extLst>
        </xdr:cNvPr>
        <xdr:cNvPicPr>
          <a:picLocks/>
        </xdr:cNvPicPr>
      </xdr:nvPicPr>
      <xdr:blipFill>
        <a:blip xmlns:r="http://schemas.openxmlformats.org/officeDocument/2006/relationships" r:embed="rId511" cstate="print">
          <a:extLst>
            <a:ext uri="{28A0092B-C50C-407E-A947-70E740481C1C}">
              <a14:useLocalDpi xmlns:a14="http://schemas.microsoft.com/office/drawing/2010/main" xmlns="" val="0"/>
            </a:ext>
          </a:extLst>
        </a:blip>
        <a:stretch>
          <a:fillRect/>
        </a:stretch>
      </xdr:blipFill>
      <xdr:spPr>
        <a:xfrm>
          <a:off x="6169025" y="489322616"/>
          <a:ext cx="584200" cy="905736"/>
        </a:xfrm>
        <a:prstGeom prst="rect">
          <a:avLst/>
        </a:prstGeom>
      </xdr:spPr>
    </xdr:pic>
    <xdr:clientData/>
  </xdr:twoCellAnchor>
  <xdr:twoCellAnchor editAs="oneCell">
    <xdr:from>
      <xdr:col>7</xdr:col>
      <xdr:colOff>25400</xdr:colOff>
      <xdr:row>547</xdr:row>
      <xdr:rowOff>23366</xdr:rowOff>
    </xdr:from>
    <xdr:to>
      <xdr:col>7</xdr:col>
      <xdr:colOff>609600</xdr:colOff>
      <xdr:row>547</xdr:row>
      <xdr:rowOff>929102</xdr:rowOff>
    </xdr:to>
    <xdr:pic>
      <xdr:nvPicPr>
        <xdr:cNvPr id="1335" name="Picture 1334">
          <a:extLst>
            <a:ext uri="{FF2B5EF4-FFF2-40B4-BE49-F238E27FC236}">
              <a16:creationId xmlns:a16="http://schemas.microsoft.com/office/drawing/2014/main" xmlns="" id="{3B418E4B-6BB9-509D-D4BD-EC0936257AB1}"/>
            </a:ext>
          </a:extLst>
        </xdr:cNvPr>
        <xdr:cNvPicPr>
          <a:picLocks/>
        </xdr:cNvPicPr>
      </xdr:nvPicPr>
      <xdr:blipFill>
        <a:blip xmlns:r="http://schemas.openxmlformats.org/officeDocument/2006/relationships" r:embed="rId512" cstate="print">
          <a:extLst>
            <a:ext uri="{28A0092B-C50C-407E-A947-70E740481C1C}">
              <a14:useLocalDpi xmlns:a14="http://schemas.microsoft.com/office/drawing/2010/main" xmlns="" val="0"/>
            </a:ext>
          </a:extLst>
        </a:blip>
        <a:stretch>
          <a:fillRect/>
        </a:stretch>
      </xdr:blipFill>
      <xdr:spPr>
        <a:xfrm>
          <a:off x="6169025" y="490275116"/>
          <a:ext cx="584200" cy="905736"/>
        </a:xfrm>
        <a:prstGeom prst="rect">
          <a:avLst/>
        </a:prstGeom>
      </xdr:spPr>
    </xdr:pic>
    <xdr:clientData/>
  </xdr:twoCellAnchor>
  <xdr:twoCellAnchor editAs="oneCell">
    <xdr:from>
      <xdr:col>7</xdr:col>
      <xdr:colOff>25400</xdr:colOff>
      <xdr:row>548</xdr:row>
      <xdr:rowOff>23366</xdr:rowOff>
    </xdr:from>
    <xdr:to>
      <xdr:col>7</xdr:col>
      <xdr:colOff>609600</xdr:colOff>
      <xdr:row>548</xdr:row>
      <xdr:rowOff>929102</xdr:rowOff>
    </xdr:to>
    <xdr:pic>
      <xdr:nvPicPr>
        <xdr:cNvPr id="1337" name="Picture 1336">
          <a:extLst>
            <a:ext uri="{FF2B5EF4-FFF2-40B4-BE49-F238E27FC236}">
              <a16:creationId xmlns:a16="http://schemas.microsoft.com/office/drawing/2014/main" xmlns="" id="{8388EA74-82C3-5885-C302-358884515D0B}"/>
            </a:ext>
          </a:extLst>
        </xdr:cNvPr>
        <xdr:cNvPicPr>
          <a:picLocks/>
        </xdr:cNvPicPr>
      </xdr:nvPicPr>
      <xdr:blipFill>
        <a:blip xmlns:r="http://schemas.openxmlformats.org/officeDocument/2006/relationships" r:embed="rId513" cstate="print">
          <a:extLst>
            <a:ext uri="{28A0092B-C50C-407E-A947-70E740481C1C}">
              <a14:useLocalDpi xmlns:a14="http://schemas.microsoft.com/office/drawing/2010/main" xmlns="" val="0"/>
            </a:ext>
          </a:extLst>
        </a:blip>
        <a:stretch>
          <a:fillRect/>
        </a:stretch>
      </xdr:blipFill>
      <xdr:spPr>
        <a:xfrm>
          <a:off x="6169025" y="491227616"/>
          <a:ext cx="584200" cy="905736"/>
        </a:xfrm>
        <a:prstGeom prst="rect">
          <a:avLst/>
        </a:prstGeom>
      </xdr:spPr>
    </xdr:pic>
    <xdr:clientData/>
  </xdr:twoCellAnchor>
  <xdr:twoCellAnchor editAs="oneCell">
    <xdr:from>
      <xdr:col>7</xdr:col>
      <xdr:colOff>25400</xdr:colOff>
      <xdr:row>549</xdr:row>
      <xdr:rowOff>23366</xdr:rowOff>
    </xdr:from>
    <xdr:to>
      <xdr:col>7</xdr:col>
      <xdr:colOff>609600</xdr:colOff>
      <xdr:row>549</xdr:row>
      <xdr:rowOff>929102</xdr:rowOff>
    </xdr:to>
    <xdr:pic>
      <xdr:nvPicPr>
        <xdr:cNvPr id="1339" name="Picture 1338">
          <a:extLst>
            <a:ext uri="{FF2B5EF4-FFF2-40B4-BE49-F238E27FC236}">
              <a16:creationId xmlns:a16="http://schemas.microsoft.com/office/drawing/2014/main" xmlns="" id="{D6522150-AEC7-BC6A-A13D-7475CB9543A5}"/>
            </a:ext>
          </a:extLst>
        </xdr:cNvPr>
        <xdr:cNvPicPr>
          <a:picLocks/>
        </xdr:cNvPicPr>
      </xdr:nvPicPr>
      <xdr:blipFill>
        <a:blip xmlns:r="http://schemas.openxmlformats.org/officeDocument/2006/relationships" r:embed="rId514" cstate="print">
          <a:extLst>
            <a:ext uri="{28A0092B-C50C-407E-A947-70E740481C1C}">
              <a14:useLocalDpi xmlns:a14="http://schemas.microsoft.com/office/drawing/2010/main" xmlns="" val="0"/>
            </a:ext>
          </a:extLst>
        </a:blip>
        <a:stretch>
          <a:fillRect/>
        </a:stretch>
      </xdr:blipFill>
      <xdr:spPr>
        <a:xfrm>
          <a:off x="6169025" y="492180116"/>
          <a:ext cx="584200" cy="905736"/>
        </a:xfrm>
        <a:prstGeom prst="rect">
          <a:avLst/>
        </a:prstGeom>
      </xdr:spPr>
    </xdr:pic>
    <xdr:clientData/>
  </xdr:twoCellAnchor>
  <xdr:twoCellAnchor editAs="oneCell">
    <xdr:from>
      <xdr:col>7</xdr:col>
      <xdr:colOff>25400</xdr:colOff>
      <xdr:row>550</xdr:row>
      <xdr:rowOff>23366</xdr:rowOff>
    </xdr:from>
    <xdr:to>
      <xdr:col>7</xdr:col>
      <xdr:colOff>609600</xdr:colOff>
      <xdr:row>550</xdr:row>
      <xdr:rowOff>929102</xdr:rowOff>
    </xdr:to>
    <xdr:pic>
      <xdr:nvPicPr>
        <xdr:cNvPr id="1341" name="Picture 1340">
          <a:extLst>
            <a:ext uri="{FF2B5EF4-FFF2-40B4-BE49-F238E27FC236}">
              <a16:creationId xmlns:a16="http://schemas.microsoft.com/office/drawing/2014/main" xmlns="" id="{501F65B9-A23B-9A51-7568-34F0D2C50905}"/>
            </a:ext>
          </a:extLst>
        </xdr:cNvPr>
        <xdr:cNvPicPr>
          <a:picLocks/>
        </xdr:cNvPicPr>
      </xdr:nvPicPr>
      <xdr:blipFill>
        <a:blip xmlns:r="http://schemas.openxmlformats.org/officeDocument/2006/relationships" r:embed="rId515" cstate="print">
          <a:extLst>
            <a:ext uri="{28A0092B-C50C-407E-A947-70E740481C1C}">
              <a14:useLocalDpi xmlns:a14="http://schemas.microsoft.com/office/drawing/2010/main" xmlns="" val="0"/>
            </a:ext>
          </a:extLst>
        </a:blip>
        <a:stretch>
          <a:fillRect/>
        </a:stretch>
      </xdr:blipFill>
      <xdr:spPr>
        <a:xfrm>
          <a:off x="6169025" y="493132616"/>
          <a:ext cx="584200" cy="905736"/>
        </a:xfrm>
        <a:prstGeom prst="rect">
          <a:avLst/>
        </a:prstGeom>
      </xdr:spPr>
    </xdr:pic>
    <xdr:clientData/>
  </xdr:twoCellAnchor>
  <xdr:twoCellAnchor editAs="oneCell">
    <xdr:from>
      <xdr:col>7</xdr:col>
      <xdr:colOff>25400</xdr:colOff>
      <xdr:row>551</xdr:row>
      <xdr:rowOff>23366</xdr:rowOff>
    </xdr:from>
    <xdr:to>
      <xdr:col>7</xdr:col>
      <xdr:colOff>609600</xdr:colOff>
      <xdr:row>551</xdr:row>
      <xdr:rowOff>929102</xdr:rowOff>
    </xdr:to>
    <xdr:pic>
      <xdr:nvPicPr>
        <xdr:cNvPr id="1343" name="Picture 1342">
          <a:extLst>
            <a:ext uri="{FF2B5EF4-FFF2-40B4-BE49-F238E27FC236}">
              <a16:creationId xmlns:a16="http://schemas.microsoft.com/office/drawing/2014/main" xmlns="" id="{75E6052F-34EA-D1CA-5CE3-A8D0BC7B0799}"/>
            </a:ext>
          </a:extLst>
        </xdr:cNvPr>
        <xdr:cNvPicPr>
          <a:picLocks/>
        </xdr:cNvPicPr>
      </xdr:nvPicPr>
      <xdr:blipFill>
        <a:blip xmlns:r="http://schemas.openxmlformats.org/officeDocument/2006/relationships" r:embed="rId516" cstate="print">
          <a:extLst>
            <a:ext uri="{28A0092B-C50C-407E-A947-70E740481C1C}">
              <a14:useLocalDpi xmlns:a14="http://schemas.microsoft.com/office/drawing/2010/main" xmlns="" val="0"/>
            </a:ext>
          </a:extLst>
        </a:blip>
        <a:stretch>
          <a:fillRect/>
        </a:stretch>
      </xdr:blipFill>
      <xdr:spPr>
        <a:xfrm>
          <a:off x="6169025" y="494085116"/>
          <a:ext cx="584200" cy="905736"/>
        </a:xfrm>
        <a:prstGeom prst="rect">
          <a:avLst/>
        </a:prstGeom>
      </xdr:spPr>
    </xdr:pic>
    <xdr:clientData/>
  </xdr:twoCellAnchor>
  <xdr:twoCellAnchor editAs="oneCell">
    <xdr:from>
      <xdr:col>7</xdr:col>
      <xdr:colOff>25400</xdr:colOff>
      <xdr:row>552</xdr:row>
      <xdr:rowOff>23366</xdr:rowOff>
    </xdr:from>
    <xdr:to>
      <xdr:col>7</xdr:col>
      <xdr:colOff>609600</xdr:colOff>
      <xdr:row>552</xdr:row>
      <xdr:rowOff>929102</xdr:rowOff>
    </xdr:to>
    <xdr:pic>
      <xdr:nvPicPr>
        <xdr:cNvPr id="1345" name="Picture 1344">
          <a:extLst>
            <a:ext uri="{FF2B5EF4-FFF2-40B4-BE49-F238E27FC236}">
              <a16:creationId xmlns:a16="http://schemas.microsoft.com/office/drawing/2014/main" xmlns="" id="{469A15B5-38E7-E2F5-3598-6D53F4C24BB3}"/>
            </a:ext>
          </a:extLst>
        </xdr:cNvPr>
        <xdr:cNvPicPr>
          <a:picLocks/>
        </xdr:cNvPicPr>
      </xdr:nvPicPr>
      <xdr:blipFill>
        <a:blip xmlns:r="http://schemas.openxmlformats.org/officeDocument/2006/relationships" r:embed="rId517" cstate="print">
          <a:extLst>
            <a:ext uri="{28A0092B-C50C-407E-A947-70E740481C1C}">
              <a14:useLocalDpi xmlns:a14="http://schemas.microsoft.com/office/drawing/2010/main" xmlns="" val="0"/>
            </a:ext>
          </a:extLst>
        </a:blip>
        <a:stretch>
          <a:fillRect/>
        </a:stretch>
      </xdr:blipFill>
      <xdr:spPr>
        <a:xfrm>
          <a:off x="6169025" y="495037616"/>
          <a:ext cx="584200" cy="905736"/>
        </a:xfrm>
        <a:prstGeom prst="rect">
          <a:avLst/>
        </a:prstGeom>
      </xdr:spPr>
    </xdr:pic>
    <xdr:clientData/>
  </xdr:twoCellAnchor>
  <xdr:twoCellAnchor editAs="oneCell">
    <xdr:from>
      <xdr:col>7</xdr:col>
      <xdr:colOff>25400</xdr:colOff>
      <xdr:row>553</xdr:row>
      <xdr:rowOff>23366</xdr:rowOff>
    </xdr:from>
    <xdr:to>
      <xdr:col>7</xdr:col>
      <xdr:colOff>609600</xdr:colOff>
      <xdr:row>553</xdr:row>
      <xdr:rowOff>929102</xdr:rowOff>
    </xdr:to>
    <xdr:pic>
      <xdr:nvPicPr>
        <xdr:cNvPr id="1347" name="Picture 1346">
          <a:extLst>
            <a:ext uri="{FF2B5EF4-FFF2-40B4-BE49-F238E27FC236}">
              <a16:creationId xmlns:a16="http://schemas.microsoft.com/office/drawing/2014/main" xmlns="" id="{F9D91DF5-1087-7430-08B1-D6A17DD85505}"/>
            </a:ext>
          </a:extLst>
        </xdr:cNvPr>
        <xdr:cNvPicPr>
          <a:picLocks/>
        </xdr:cNvPicPr>
      </xdr:nvPicPr>
      <xdr:blipFill>
        <a:blip xmlns:r="http://schemas.openxmlformats.org/officeDocument/2006/relationships" r:embed="rId518" cstate="print">
          <a:extLst>
            <a:ext uri="{28A0092B-C50C-407E-A947-70E740481C1C}">
              <a14:useLocalDpi xmlns:a14="http://schemas.microsoft.com/office/drawing/2010/main" xmlns="" val="0"/>
            </a:ext>
          </a:extLst>
        </a:blip>
        <a:stretch>
          <a:fillRect/>
        </a:stretch>
      </xdr:blipFill>
      <xdr:spPr>
        <a:xfrm>
          <a:off x="6169025" y="495990116"/>
          <a:ext cx="584200" cy="905736"/>
        </a:xfrm>
        <a:prstGeom prst="rect">
          <a:avLst/>
        </a:prstGeom>
      </xdr:spPr>
    </xdr:pic>
    <xdr:clientData/>
  </xdr:twoCellAnchor>
  <xdr:twoCellAnchor editAs="oneCell">
    <xdr:from>
      <xdr:col>7</xdr:col>
      <xdr:colOff>25400</xdr:colOff>
      <xdr:row>554</xdr:row>
      <xdr:rowOff>23366</xdr:rowOff>
    </xdr:from>
    <xdr:to>
      <xdr:col>7</xdr:col>
      <xdr:colOff>609600</xdr:colOff>
      <xdr:row>554</xdr:row>
      <xdr:rowOff>929102</xdr:rowOff>
    </xdr:to>
    <xdr:pic>
      <xdr:nvPicPr>
        <xdr:cNvPr id="1349" name="Picture 1348">
          <a:extLst>
            <a:ext uri="{FF2B5EF4-FFF2-40B4-BE49-F238E27FC236}">
              <a16:creationId xmlns:a16="http://schemas.microsoft.com/office/drawing/2014/main" xmlns="" id="{D6F7BCAF-380E-7866-A448-1F30EDE17DDD}"/>
            </a:ext>
          </a:extLst>
        </xdr:cNvPr>
        <xdr:cNvPicPr>
          <a:picLocks/>
        </xdr:cNvPicPr>
      </xdr:nvPicPr>
      <xdr:blipFill>
        <a:blip xmlns:r="http://schemas.openxmlformats.org/officeDocument/2006/relationships" r:embed="rId519" cstate="print">
          <a:extLst>
            <a:ext uri="{28A0092B-C50C-407E-A947-70E740481C1C}">
              <a14:useLocalDpi xmlns:a14="http://schemas.microsoft.com/office/drawing/2010/main" xmlns="" val="0"/>
            </a:ext>
          </a:extLst>
        </a:blip>
        <a:stretch>
          <a:fillRect/>
        </a:stretch>
      </xdr:blipFill>
      <xdr:spPr>
        <a:xfrm>
          <a:off x="6169025" y="496942616"/>
          <a:ext cx="584200" cy="905736"/>
        </a:xfrm>
        <a:prstGeom prst="rect">
          <a:avLst/>
        </a:prstGeom>
      </xdr:spPr>
    </xdr:pic>
    <xdr:clientData/>
  </xdr:twoCellAnchor>
  <xdr:twoCellAnchor editAs="oneCell">
    <xdr:from>
      <xdr:col>7</xdr:col>
      <xdr:colOff>25400</xdr:colOff>
      <xdr:row>555</xdr:row>
      <xdr:rowOff>23366</xdr:rowOff>
    </xdr:from>
    <xdr:to>
      <xdr:col>7</xdr:col>
      <xdr:colOff>609600</xdr:colOff>
      <xdr:row>555</xdr:row>
      <xdr:rowOff>929102</xdr:rowOff>
    </xdr:to>
    <xdr:pic>
      <xdr:nvPicPr>
        <xdr:cNvPr id="1351" name="Picture 1350">
          <a:extLst>
            <a:ext uri="{FF2B5EF4-FFF2-40B4-BE49-F238E27FC236}">
              <a16:creationId xmlns:a16="http://schemas.microsoft.com/office/drawing/2014/main" xmlns="" id="{BE396E15-EC3E-814F-0560-F349389C0C8D}"/>
            </a:ext>
          </a:extLst>
        </xdr:cNvPr>
        <xdr:cNvPicPr>
          <a:picLocks/>
        </xdr:cNvPicPr>
      </xdr:nvPicPr>
      <xdr:blipFill>
        <a:blip xmlns:r="http://schemas.openxmlformats.org/officeDocument/2006/relationships" r:embed="rId520" cstate="print">
          <a:extLst>
            <a:ext uri="{28A0092B-C50C-407E-A947-70E740481C1C}">
              <a14:useLocalDpi xmlns:a14="http://schemas.microsoft.com/office/drawing/2010/main" xmlns="" val="0"/>
            </a:ext>
          </a:extLst>
        </a:blip>
        <a:stretch>
          <a:fillRect/>
        </a:stretch>
      </xdr:blipFill>
      <xdr:spPr>
        <a:xfrm>
          <a:off x="6169025" y="497895116"/>
          <a:ext cx="584200" cy="905736"/>
        </a:xfrm>
        <a:prstGeom prst="rect">
          <a:avLst/>
        </a:prstGeom>
      </xdr:spPr>
    </xdr:pic>
    <xdr:clientData/>
  </xdr:twoCellAnchor>
  <xdr:twoCellAnchor editAs="oneCell">
    <xdr:from>
      <xdr:col>7</xdr:col>
      <xdr:colOff>25400</xdr:colOff>
      <xdr:row>556</xdr:row>
      <xdr:rowOff>23366</xdr:rowOff>
    </xdr:from>
    <xdr:to>
      <xdr:col>7</xdr:col>
      <xdr:colOff>609600</xdr:colOff>
      <xdr:row>556</xdr:row>
      <xdr:rowOff>929102</xdr:rowOff>
    </xdr:to>
    <xdr:pic>
      <xdr:nvPicPr>
        <xdr:cNvPr id="1353" name="Picture 1352">
          <a:extLst>
            <a:ext uri="{FF2B5EF4-FFF2-40B4-BE49-F238E27FC236}">
              <a16:creationId xmlns:a16="http://schemas.microsoft.com/office/drawing/2014/main" xmlns="" id="{08A0854E-CD53-B74F-8FEE-99EC9FDBFD10}"/>
            </a:ext>
          </a:extLst>
        </xdr:cNvPr>
        <xdr:cNvPicPr>
          <a:picLocks/>
        </xdr:cNvPicPr>
      </xdr:nvPicPr>
      <xdr:blipFill>
        <a:blip xmlns:r="http://schemas.openxmlformats.org/officeDocument/2006/relationships" r:embed="rId521" cstate="print">
          <a:extLst>
            <a:ext uri="{28A0092B-C50C-407E-A947-70E740481C1C}">
              <a14:useLocalDpi xmlns:a14="http://schemas.microsoft.com/office/drawing/2010/main" xmlns="" val="0"/>
            </a:ext>
          </a:extLst>
        </a:blip>
        <a:stretch>
          <a:fillRect/>
        </a:stretch>
      </xdr:blipFill>
      <xdr:spPr>
        <a:xfrm>
          <a:off x="6169025" y="498847616"/>
          <a:ext cx="584200" cy="905736"/>
        </a:xfrm>
        <a:prstGeom prst="rect">
          <a:avLst/>
        </a:prstGeom>
      </xdr:spPr>
    </xdr:pic>
    <xdr:clientData/>
  </xdr:twoCellAnchor>
  <xdr:twoCellAnchor editAs="oneCell">
    <xdr:from>
      <xdr:col>7</xdr:col>
      <xdr:colOff>25400</xdr:colOff>
      <xdr:row>557</xdr:row>
      <xdr:rowOff>23366</xdr:rowOff>
    </xdr:from>
    <xdr:to>
      <xdr:col>7</xdr:col>
      <xdr:colOff>609600</xdr:colOff>
      <xdr:row>557</xdr:row>
      <xdr:rowOff>929102</xdr:rowOff>
    </xdr:to>
    <xdr:pic>
      <xdr:nvPicPr>
        <xdr:cNvPr id="1355" name="Picture 1354">
          <a:extLst>
            <a:ext uri="{FF2B5EF4-FFF2-40B4-BE49-F238E27FC236}">
              <a16:creationId xmlns:a16="http://schemas.microsoft.com/office/drawing/2014/main" xmlns="" id="{4D0C4F99-2E19-5FB4-4850-91DC8C3F3E79}"/>
            </a:ext>
          </a:extLst>
        </xdr:cNvPr>
        <xdr:cNvPicPr>
          <a:picLocks/>
        </xdr:cNvPicPr>
      </xdr:nvPicPr>
      <xdr:blipFill>
        <a:blip xmlns:r="http://schemas.openxmlformats.org/officeDocument/2006/relationships" r:embed="rId522" cstate="print">
          <a:extLst>
            <a:ext uri="{28A0092B-C50C-407E-A947-70E740481C1C}">
              <a14:useLocalDpi xmlns:a14="http://schemas.microsoft.com/office/drawing/2010/main" xmlns="" val="0"/>
            </a:ext>
          </a:extLst>
        </a:blip>
        <a:stretch>
          <a:fillRect/>
        </a:stretch>
      </xdr:blipFill>
      <xdr:spPr>
        <a:xfrm>
          <a:off x="6169025" y="499800116"/>
          <a:ext cx="584200" cy="905736"/>
        </a:xfrm>
        <a:prstGeom prst="rect">
          <a:avLst/>
        </a:prstGeom>
      </xdr:spPr>
    </xdr:pic>
    <xdr:clientData/>
  </xdr:twoCellAnchor>
  <xdr:twoCellAnchor editAs="oneCell">
    <xdr:from>
      <xdr:col>7</xdr:col>
      <xdr:colOff>25400</xdr:colOff>
      <xdr:row>558</xdr:row>
      <xdr:rowOff>23366</xdr:rowOff>
    </xdr:from>
    <xdr:to>
      <xdr:col>7</xdr:col>
      <xdr:colOff>609600</xdr:colOff>
      <xdr:row>558</xdr:row>
      <xdr:rowOff>929102</xdr:rowOff>
    </xdr:to>
    <xdr:pic>
      <xdr:nvPicPr>
        <xdr:cNvPr id="1357" name="Picture 1356">
          <a:extLst>
            <a:ext uri="{FF2B5EF4-FFF2-40B4-BE49-F238E27FC236}">
              <a16:creationId xmlns:a16="http://schemas.microsoft.com/office/drawing/2014/main" xmlns="" id="{EA3F6EB0-587B-135E-AB43-01573656E59C}"/>
            </a:ext>
          </a:extLst>
        </xdr:cNvPr>
        <xdr:cNvPicPr>
          <a:picLocks/>
        </xdr:cNvPicPr>
      </xdr:nvPicPr>
      <xdr:blipFill>
        <a:blip xmlns:r="http://schemas.openxmlformats.org/officeDocument/2006/relationships" r:embed="rId523" cstate="print">
          <a:extLst>
            <a:ext uri="{28A0092B-C50C-407E-A947-70E740481C1C}">
              <a14:useLocalDpi xmlns:a14="http://schemas.microsoft.com/office/drawing/2010/main" xmlns="" val="0"/>
            </a:ext>
          </a:extLst>
        </a:blip>
        <a:stretch>
          <a:fillRect/>
        </a:stretch>
      </xdr:blipFill>
      <xdr:spPr>
        <a:xfrm>
          <a:off x="6169025" y="500752616"/>
          <a:ext cx="584200" cy="905736"/>
        </a:xfrm>
        <a:prstGeom prst="rect">
          <a:avLst/>
        </a:prstGeom>
      </xdr:spPr>
    </xdr:pic>
    <xdr:clientData/>
  </xdr:twoCellAnchor>
  <xdr:twoCellAnchor editAs="oneCell">
    <xdr:from>
      <xdr:col>7</xdr:col>
      <xdr:colOff>25400</xdr:colOff>
      <xdr:row>559</xdr:row>
      <xdr:rowOff>23366</xdr:rowOff>
    </xdr:from>
    <xdr:to>
      <xdr:col>7</xdr:col>
      <xdr:colOff>609600</xdr:colOff>
      <xdr:row>559</xdr:row>
      <xdr:rowOff>929102</xdr:rowOff>
    </xdr:to>
    <xdr:pic>
      <xdr:nvPicPr>
        <xdr:cNvPr id="1359" name="Picture 1358">
          <a:extLst>
            <a:ext uri="{FF2B5EF4-FFF2-40B4-BE49-F238E27FC236}">
              <a16:creationId xmlns:a16="http://schemas.microsoft.com/office/drawing/2014/main" xmlns="" id="{9FAA3BD6-2BD1-9308-9204-89D88E6C9300}"/>
            </a:ext>
          </a:extLst>
        </xdr:cNvPr>
        <xdr:cNvPicPr>
          <a:picLocks/>
        </xdr:cNvPicPr>
      </xdr:nvPicPr>
      <xdr:blipFill>
        <a:blip xmlns:r="http://schemas.openxmlformats.org/officeDocument/2006/relationships" r:embed="rId524" cstate="print">
          <a:extLst>
            <a:ext uri="{28A0092B-C50C-407E-A947-70E740481C1C}">
              <a14:useLocalDpi xmlns:a14="http://schemas.microsoft.com/office/drawing/2010/main" xmlns="" val="0"/>
            </a:ext>
          </a:extLst>
        </a:blip>
        <a:stretch>
          <a:fillRect/>
        </a:stretch>
      </xdr:blipFill>
      <xdr:spPr>
        <a:xfrm>
          <a:off x="6169025" y="501705116"/>
          <a:ext cx="584200" cy="905736"/>
        </a:xfrm>
        <a:prstGeom prst="rect">
          <a:avLst/>
        </a:prstGeom>
      </xdr:spPr>
    </xdr:pic>
    <xdr:clientData/>
  </xdr:twoCellAnchor>
  <xdr:twoCellAnchor editAs="oneCell">
    <xdr:from>
      <xdr:col>7</xdr:col>
      <xdr:colOff>25400</xdr:colOff>
      <xdr:row>560</xdr:row>
      <xdr:rowOff>23366</xdr:rowOff>
    </xdr:from>
    <xdr:to>
      <xdr:col>7</xdr:col>
      <xdr:colOff>609600</xdr:colOff>
      <xdr:row>560</xdr:row>
      <xdr:rowOff>929102</xdr:rowOff>
    </xdr:to>
    <xdr:pic>
      <xdr:nvPicPr>
        <xdr:cNvPr id="1361" name="Picture 1360">
          <a:extLst>
            <a:ext uri="{FF2B5EF4-FFF2-40B4-BE49-F238E27FC236}">
              <a16:creationId xmlns:a16="http://schemas.microsoft.com/office/drawing/2014/main" xmlns="" id="{6EAFFF68-50E7-5970-6ACC-7D166F2E8B05}"/>
            </a:ext>
          </a:extLst>
        </xdr:cNvPr>
        <xdr:cNvPicPr>
          <a:picLocks/>
        </xdr:cNvPicPr>
      </xdr:nvPicPr>
      <xdr:blipFill>
        <a:blip xmlns:r="http://schemas.openxmlformats.org/officeDocument/2006/relationships" r:embed="rId525" cstate="print">
          <a:extLst>
            <a:ext uri="{28A0092B-C50C-407E-A947-70E740481C1C}">
              <a14:useLocalDpi xmlns:a14="http://schemas.microsoft.com/office/drawing/2010/main" xmlns="" val="0"/>
            </a:ext>
          </a:extLst>
        </a:blip>
        <a:stretch>
          <a:fillRect/>
        </a:stretch>
      </xdr:blipFill>
      <xdr:spPr>
        <a:xfrm>
          <a:off x="6169025" y="502657616"/>
          <a:ext cx="584200" cy="905736"/>
        </a:xfrm>
        <a:prstGeom prst="rect">
          <a:avLst/>
        </a:prstGeom>
      </xdr:spPr>
    </xdr:pic>
    <xdr:clientData/>
  </xdr:twoCellAnchor>
  <xdr:twoCellAnchor editAs="oneCell">
    <xdr:from>
      <xdr:col>7</xdr:col>
      <xdr:colOff>25400</xdr:colOff>
      <xdr:row>561</xdr:row>
      <xdr:rowOff>23366</xdr:rowOff>
    </xdr:from>
    <xdr:to>
      <xdr:col>7</xdr:col>
      <xdr:colOff>609600</xdr:colOff>
      <xdr:row>561</xdr:row>
      <xdr:rowOff>929102</xdr:rowOff>
    </xdr:to>
    <xdr:pic>
      <xdr:nvPicPr>
        <xdr:cNvPr id="1363" name="Picture 1362">
          <a:extLst>
            <a:ext uri="{FF2B5EF4-FFF2-40B4-BE49-F238E27FC236}">
              <a16:creationId xmlns:a16="http://schemas.microsoft.com/office/drawing/2014/main" xmlns="" id="{E2A84EB9-6FC3-15C6-98F3-6F1D56A0AC32}"/>
            </a:ext>
          </a:extLst>
        </xdr:cNvPr>
        <xdr:cNvPicPr>
          <a:picLocks/>
        </xdr:cNvPicPr>
      </xdr:nvPicPr>
      <xdr:blipFill>
        <a:blip xmlns:r="http://schemas.openxmlformats.org/officeDocument/2006/relationships" r:embed="rId526" cstate="print">
          <a:extLst>
            <a:ext uri="{28A0092B-C50C-407E-A947-70E740481C1C}">
              <a14:useLocalDpi xmlns:a14="http://schemas.microsoft.com/office/drawing/2010/main" xmlns="" val="0"/>
            </a:ext>
          </a:extLst>
        </a:blip>
        <a:stretch>
          <a:fillRect/>
        </a:stretch>
      </xdr:blipFill>
      <xdr:spPr>
        <a:xfrm>
          <a:off x="6169025" y="503610116"/>
          <a:ext cx="584200" cy="905736"/>
        </a:xfrm>
        <a:prstGeom prst="rect">
          <a:avLst/>
        </a:prstGeom>
      </xdr:spPr>
    </xdr:pic>
    <xdr:clientData/>
  </xdr:twoCellAnchor>
  <xdr:twoCellAnchor editAs="oneCell">
    <xdr:from>
      <xdr:col>7</xdr:col>
      <xdr:colOff>25400</xdr:colOff>
      <xdr:row>562</xdr:row>
      <xdr:rowOff>23366</xdr:rowOff>
    </xdr:from>
    <xdr:to>
      <xdr:col>7</xdr:col>
      <xdr:colOff>609600</xdr:colOff>
      <xdr:row>562</xdr:row>
      <xdr:rowOff>929102</xdr:rowOff>
    </xdr:to>
    <xdr:pic>
      <xdr:nvPicPr>
        <xdr:cNvPr id="1365" name="Picture 1364">
          <a:extLst>
            <a:ext uri="{FF2B5EF4-FFF2-40B4-BE49-F238E27FC236}">
              <a16:creationId xmlns:a16="http://schemas.microsoft.com/office/drawing/2014/main" xmlns="" id="{92497623-511B-D745-4C58-2F564C26B1DF}"/>
            </a:ext>
          </a:extLst>
        </xdr:cNvPr>
        <xdr:cNvPicPr>
          <a:picLocks/>
        </xdr:cNvPicPr>
      </xdr:nvPicPr>
      <xdr:blipFill>
        <a:blip xmlns:r="http://schemas.openxmlformats.org/officeDocument/2006/relationships" r:embed="rId527" cstate="print">
          <a:extLst>
            <a:ext uri="{28A0092B-C50C-407E-A947-70E740481C1C}">
              <a14:useLocalDpi xmlns:a14="http://schemas.microsoft.com/office/drawing/2010/main" xmlns="" val="0"/>
            </a:ext>
          </a:extLst>
        </a:blip>
        <a:stretch>
          <a:fillRect/>
        </a:stretch>
      </xdr:blipFill>
      <xdr:spPr>
        <a:xfrm>
          <a:off x="6169025" y="504562616"/>
          <a:ext cx="584200" cy="905736"/>
        </a:xfrm>
        <a:prstGeom prst="rect">
          <a:avLst/>
        </a:prstGeom>
      </xdr:spPr>
    </xdr:pic>
    <xdr:clientData/>
  </xdr:twoCellAnchor>
  <xdr:twoCellAnchor editAs="oneCell">
    <xdr:from>
      <xdr:col>7</xdr:col>
      <xdr:colOff>25400</xdr:colOff>
      <xdr:row>563</xdr:row>
      <xdr:rowOff>23366</xdr:rowOff>
    </xdr:from>
    <xdr:to>
      <xdr:col>7</xdr:col>
      <xdr:colOff>609600</xdr:colOff>
      <xdr:row>563</xdr:row>
      <xdr:rowOff>929102</xdr:rowOff>
    </xdr:to>
    <xdr:pic>
      <xdr:nvPicPr>
        <xdr:cNvPr id="1367" name="Picture 1366">
          <a:extLst>
            <a:ext uri="{FF2B5EF4-FFF2-40B4-BE49-F238E27FC236}">
              <a16:creationId xmlns:a16="http://schemas.microsoft.com/office/drawing/2014/main" xmlns="" id="{BB368BFC-B0EF-0DCD-0DCB-48EB77877AE5}"/>
            </a:ext>
          </a:extLst>
        </xdr:cNvPr>
        <xdr:cNvPicPr>
          <a:picLocks/>
        </xdr:cNvPicPr>
      </xdr:nvPicPr>
      <xdr:blipFill>
        <a:blip xmlns:r="http://schemas.openxmlformats.org/officeDocument/2006/relationships" r:embed="rId528" cstate="print">
          <a:extLst>
            <a:ext uri="{28A0092B-C50C-407E-A947-70E740481C1C}">
              <a14:useLocalDpi xmlns:a14="http://schemas.microsoft.com/office/drawing/2010/main" xmlns="" val="0"/>
            </a:ext>
          </a:extLst>
        </a:blip>
        <a:stretch>
          <a:fillRect/>
        </a:stretch>
      </xdr:blipFill>
      <xdr:spPr>
        <a:xfrm>
          <a:off x="6169025" y="505515116"/>
          <a:ext cx="584200" cy="905736"/>
        </a:xfrm>
        <a:prstGeom prst="rect">
          <a:avLst/>
        </a:prstGeom>
      </xdr:spPr>
    </xdr:pic>
    <xdr:clientData/>
  </xdr:twoCellAnchor>
  <xdr:twoCellAnchor editAs="oneCell">
    <xdr:from>
      <xdr:col>7</xdr:col>
      <xdr:colOff>25400</xdr:colOff>
      <xdr:row>564</xdr:row>
      <xdr:rowOff>23366</xdr:rowOff>
    </xdr:from>
    <xdr:to>
      <xdr:col>7</xdr:col>
      <xdr:colOff>609600</xdr:colOff>
      <xdr:row>564</xdr:row>
      <xdr:rowOff>929102</xdr:rowOff>
    </xdr:to>
    <xdr:pic>
      <xdr:nvPicPr>
        <xdr:cNvPr id="1369" name="Picture 1368">
          <a:extLst>
            <a:ext uri="{FF2B5EF4-FFF2-40B4-BE49-F238E27FC236}">
              <a16:creationId xmlns:a16="http://schemas.microsoft.com/office/drawing/2014/main" xmlns="" id="{BF05C67E-2AE9-1C46-5A50-366DA6BA173C}"/>
            </a:ext>
          </a:extLst>
        </xdr:cNvPr>
        <xdr:cNvPicPr>
          <a:picLocks/>
        </xdr:cNvPicPr>
      </xdr:nvPicPr>
      <xdr:blipFill>
        <a:blip xmlns:r="http://schemas.openxmlformats.org/officeDocument/2006/relationships" r:embed="rId529" cstate="print">
          <a:extLst>
            <a:ext uri="{28A0092B-C50C-407E-A947-70E740481C1C}">
              <a14:useLocalDpi xmlns:a14="http://schemas.microsoft.com/office/drawing/2010/main" xmlns="" val="0"/>
            </a:ext>
          </a:extLst>
        </a:blip>
        <a:stretch>
          <a:fillRect/>
        </a:stretch>
      </xdr:blipFill>
      <xdr:spPr>
        <a:xfrm>
          <a:off x="6169025" y="506467616"/>
          <a:ext cx="584200" cy="905736"/>
        </a:xfrm>
        <a:prstGeom prst="rect">
          <a:avLst/>
        </a:prstGeom>
      </xdr:spPr>
    </xdr:pic>
    <xdr:clientData/>
  </xdr:twoCellAnchor>
  <xdr:twoCellAnchor editAs="oneCell">
    <xdr:from>
      <xdr:col>7</xdr:col>
      <xdr:colOff>25400</xdr:colOff>
      <xdr:row>565</xdr:row>
      <xdr:rowOff>23366</xdr:rowOff>
    </xdr:from>
    <xdr:to>
      <xdr:col>7</xdr:col>
      <xdr:colOff>609600</xdr:colOff>
      <xdr:row>565</xdr:row>
      <xdr:rowOff>929102</xdr:rowOff>
    </xdr:to>
    <xdr:pic>
      <xdr:nvPicPr>
        <xdr:cNvPr id="1371" name="Picture 1370">
          <a:extLst>
            <a:ext uri="{FF2B5EF4-FFF2-40B4-BE49-F238E27FC236}">
              <a16:creationId xmlns:a16="http://schemas.microsoft.com/office/drawing/2014/main" xmlns="" id="{E213AD3D-96FB-93E4-C63B-2D073E5B8C01}"/>
            </a:ext>
          </a:extLst>
        </xdr:cNvPr>
        <xdr:cNvPicPr>
          <a:picLocks/>
        </xdr:cNvPicPr>
      </xdr:nvPicPr>
      <xdr:blipFill>
        <a:blip xmlns:r="http://schemas.openxmlformats.org/officeDocument/2006/relationships" r:embed="rId530" cstate="print">
          <a:extLst>
            <a:ext uri="{28A0092B-C50C-407E-A947-70E740481C1C}">
              <a14:useLocalDpi xmlns:a14="http://schemas.microsoft.com/office/drawing/2010/main" xmlns="" val="0"/>
            </a:ext>
          </a:extLst>
        </a:blip>
        <a:stretch>
          <a:fillRect/>
        </a:stretch>
      </xdr:blipFill>
      <xdr:spPr>
        <a:xfrm>
          <a:off x="6169025" y="507420116"/>
          <a:ext cx="584200" cy="905736"/>
        </a:xfrm>
        <a:prstGeom prst="rect">
          <a:avLst/>
        </a:prstGeom>
      </xdr:spPr>
    </xdr:pic>
    <xdr:clientData/>
  </xdr:twoCellAnchor>
  <xdr:twoCellAnchor editAs="oneCell">
    <xdr:from>
      <xdr:col>7</xdr:col>
      <xdr:colOff>25400</xdr:colOff>
      <xdr:row>566</xdr:row>
      <xdr:rowOff>23366</xdr:rowOff>
    </xdr:from>
    <xdr:to>
      <xdr:col>7</xdr:col>
      <xdr:colOff>609600</xdr:colOff>
      <xdr:row>566</xdr:row>
      <xdr:rowOff>929102</xdr:rowOff>
    </xdr:to>
    <xdr:pic>
      <xdr:nvPicPr>
        <xdr:cNvPr id="1373" name="Picture 1372">
          <a:extLst>
            <a:ext uri="{FF2B5EF4-FFF2-40B4-BE49-F238E27FC236}">
              <a16:creationId xmlns:a16="http://schemas.microsoft.com/office/drawing/2014/main" xmlns="" id="{F75C6F2B-9075-89DD-FEFB-B3B7A4780B0A}"/>
            </a:ext>
          </a:extLst>
        </xdr:cNvPr>
        <xdr:cNvPicPr>
          <a:picLocks/>
        </xdr:cNvPicPr>
      </xdr:nvPicPr>
      <xdr:blipFill>
        <a:blip xmlns:r="http://schemas.openxmlformats.org/officeDocument/2006/relationships" r:embed="rId531" cstate="print">
          <a:extLst>
            <a:ext uri="{28A0092B-C50C-407E-A947-70E740481C1C}">
              <a14:useLocalDpi xmlns:a14="http://schemas.microsoft.com/office/drawing/2010/main" xmlns="" val="0"/>
            </a:ext>
          </a:extLst>
        </a:blip>
        <a:stretch>
          <a:fillRect/>
        </a:stretch>
      </xdr:blipFill>
      <xdr:spPr>
        <a:xfrm>
          <a:off x="6169025" y="508372616"/>
          <a:ext cx="584200" cy="905736"/>
        </a:xfrm>
        <a:prstGeom prst="rect">
          <a:avLst/>
        </a:prstGeom>
      </xdr:spPr>
    </xdr:pic>
    <xdr:clientData/>
  </xdr:twoCellAnchor>
  <xdr:twoCellAnchor editAs="oneCell">
    <xdr:from>
      <xdr:col>7</xdr:col>
      <xdr:colOff>25400</xdr:colOff>
      <xdr:row>567</xdr:row>
      <xdr:rowOff>21382</xdr:rowOff>
    </xdr:from>
    <xdr:to>
      <xdr:col>7</xdr:col>
      <xdr:colOff>609600</xdr:colOff>
      <xdr:row>567</xdr:row>
      <xdr:rowOff>654852</xdr:rowOff>
    </xdr:to>
    <xdr:pic>
      <xdr:nvPicPr>
        <xdr:cNvPr id="1375" name="Picture 1374">
          <a:extLst>
            <a:ext uri="{FF2B5EF4-FFF2-40B4-BE49-F238E27FC236}">
              <a16:creationId xmlns:a16="http://schemas.microsoft.com/office/drawing/2014/main" xmlns="" id="{2309C1F6-7B02-8549-8010-B123058372FE}"/>
            </a:ext>
          </a:extLst>
        </xdr:cNvPr>
        <xdr:cNvPicPr>
          <a:picLocks/>
        </xdr:cNvPicPr>
      </xdr:nvPicPr>
      <xdr:blipFill>
        <a:blip xmlns:r="http://schemas.openxmlformats.org/officeDocument/2006/relationships" r:embed="rId532" cstate="print">
          <a:extLst>
            <a:ext uri="{28A0092B-C50C-407E-A947-70E740481C1C}">
              <a14:useLocalDpi xmlns:a14="http://schemas.microsoft.com/office/drawing/2010/main" xmlns="" val="0"/>
            </a:ext>
          </a:extLst>
        </a:blip>
        <a:stretch>
          <a:fillRect/>
        </a:stretch>
      </xdr:blipFill>
      <xdr:spPr>
        <a:xfrm>
          <a:off x="6169025" y="509323132"/>
          <a:ext cx="584200" cy="633470"/>
        </a:xfrm>
        <a:prstGeom prst="rect">
          <a:avLst/>
        </a:prstGeom>
      </xdr:spPr>
    </xdr:pic>
    <xdr:clientData/>
  </xdr:twoCellAnchor>
  <xdr:twoCellAnchor editAs="oneCell">
    <xdr:from>
      <xdr:col>7</xdr:col>
      <xdr:colOff>25400</xdr:colOff>
      <xdr:row>568</xdr:row>
      <xdr:rowOff>23366</xdr:rowOff>
    </xdr:from>
    <xdr:to>
      <xdr:col>7</xdr:col>
      <xdr:colOff>609600</xdr:colOff>
      <xdr:row>568</xdr:row>
      <xdr:rowOff>929102</xdr:rowOff>
    </xdr:to>
    <xdr:pic>
      <xdr:nvPicPr>
        <xdr:cNvPr id="1377" name="Picture 1376">
          <a:extLst>
            <a:ext uri="{FF2B5EF4-FFF2-40B4-BE49-F238E27FC236}">
              <a16:creationId xmlns:a16="http://schemas.microsoft.com/office/drawing/2014/main" xmlns="" id="{27939B8C-39C3-04BE-6FB1-A7D9ABBB0AE2}"/>
            </a:ext>
          </a:extLst>
        </xdr:cNvPr>
        <xdr:cNvPicPr>
          <a:picLocks/>
        </xdr:cNvPicPr>
      </xdr:nvPicPr>
      <xdr:blipFill>
        <a:blip xmlns:r="http://schemas.openxmlformats.org/officeDocument/2006/relationships" r:embed="rId533" cstate="print">
          <a:extLst>
            <a:ext uri="{28A0092B-C50C-407E-A947-70E740481C1C}">
              <a14:useLocalDpi xmlns:a14="http://schemas.microsoft.com/office/drawing/2010/main" xmlns="" val="0"/>
            </a:ext>
          </a:extLst>
        </a:blip>
        <a:stretch>
          <a:fillRect/>
        </a:stretch>
      </xdr:blipFill>
      <xdr:spPr>
        <a:xfrm>
          <a:off x="6169025" y="510001391"/>
          <a:ext cx="584200" cy="905736"/>
        </a:xfrm>
        <a:prstGeom prst="rect">
          <a:avLst/>
        </a:prstGeom>
      </xdr:spPr>
    </xdr:pic>
    <xdr:clientData/>
  </xdr:twoCellAnchor>
  <xdr:twoCellAnchor editAs="oneCell">
    <xdr:from>
      <xdr:col>7</xdr:col>
      <xdr:colOff>25400</xdr:colOff>
      <xdr:row>569</xdr:row>
      <xdr:rowOff>25648</xdr:rowOff>
    </xdr:from>
    <xdr:to>
      <xdr:col>7</xdr:col>
      <xdr:colOff>609600</xdr:colOff>
      <xdr:row>569</xdr:row>
      <xdr:rowOff>860219</xdr:rowOff>
    </xdr:to>
    <xdr:pic>
      <xdr:nvPicPr>
        <xdr:cNvPr id="1379" name="Picture 1378">
          <a:extLst>
            <a:ext uri="{FF2B5EF4-FFF2-40B4-BE49-F238E27FC236}">
              <a16:creationId xmlns:a16="http://schemas.microsoft.com/office/drawing/2014/main" xmlns="" id="{554CE268-848F-9EC8-B868-97FE2EE081BD}"/>
            </a:ext>
          </a:extLst>
        </xdr:cNvPr>
        <xdr:cNvPicPr>
          <a:picLocks/>
        </xdr:cNvPicPr>
      </xdr:nvPicPr>
      <xdr:blipFill>
        <a:blip xmlns:r="http://schemas.openxmlformats.org/officeDocument/2006/relationships" r:embed="rId534" cstate="print">
          <a:extLst>
            <a:ext uri="{28A0092B-C50C-407E-A947-70E740481C1C}">
              <a14:useLocalDpi xmlns:a14="http://schemas.microsoft.com/office/drawing/2010/main" xmlns="" val="0"/>
            </a:ext>
          </a:extLst>
        </a:blip>
        <a:stretch>
          <a:fillRect/>
        </a:stretch>
      </xdr:blipFill>
      <xdr:spPr>
        <a:xfrm>
          <a:off x="6169025" y="510956173"/>
          <a:ext cx="584200" cy="834571"/>
        </a:xfrm>
        <a:prstGeom prst="rect">
          <a:avLst/>
        </a:prstGeom>
      </xdr:spPr>
    </xdr:pic>
    <xdr:clientData/>
  </xdr:twoCellAnchor>
  <xdr:twoCellAnchor editAs="oneCell">
    <xdr:from>
      <xdr:col>7</xdr:col>
      <xdr:colOff>25400</xdr:colOff>
      <xdr:row>570</xdr:row>
      <xdr:rowOff>23366</xdr:rowOff>
    </xdr:from>
    <xdr:to>
      <xdr:col>7</xdr:col>
      <xdr:colOff>609600</xdr:colOff>
      <xdr:row>570</xdr:row>
      <xdr:rowOff>929102</xdr:rowOff>
    </xdr:to>
    <xdr:pic>
      <xdr:nvPicPr>
        <xdr:cNvPr id="1381" name="Picture 1380">
          <a:extLst>
            <a:ext uri="{FF2B5EF4-FFF2-40B4-BE49-F238E27FC236}">
              <a16:creationId xmlns:a16="http://schemas.microsoft.com/office/drawing/2014/main" xmlns="" id="{263EF734-1B69-D26F-970D-36A3F4981485}"/>
            </a:ext>
          </a:extLst>
        </xdr:cNvPr>
        <xdr:cNvPicPr>
          <a:picLocks/>
        </xdr:cNvPicPr>
      </xdr:nvPicPr>
      <xdr:blipFill>
        <a:blip xmlns:r="http://schemas.openxmlformats.org/officeDocument/2006/relationships" r:embed="rId535" cstate="print">
          <a:extLst>
            <a:ext uri="{28A0092B-C50C-407E-A947-70E740481C1C}">
              <a14:useLocalDpi xmlns:a14="http://schemas.microsoft.com/office/drawing/2010/main" xmlns="" val="0"/>
            </a:ext>
          </a:extLst>
        </a:blip>
        <a:stretch>
          <a:fillRect/>
        </a:stretch>
      </xdr:blipFill>
      <xdr:spPr>
        <a:xfrm>
          <a:off x="6169025" y="511839716"/>
          <a:ext cx="584200" cy="905736"/>
        </a:xfrm>
        <a:prstGeom prst="rect">
          <a:avLst/>
        </a:prstGeom>
      </xdr:spPr>
    </xdr:pic>
    <xdr:clientData/>
  </xdr:twoCellAnchor>
  <xdr:twoCellAnchor editAs="oneCell">
    <xdr:from>
      <xdr:col>7</xdr:col>
      <xdr:colOff>25400</xdr:colOff>
      <xdr:row>571</xdr:row>
      <xdr:rowOff>23366</xdr:rowOff>
    </xdr:from>
    <xdr:to>
      <xdr:col>7</xdr:col>
      <xdr:colOff>609600</xdr:colOff>
      <xdr:row>571</xdr:row>
      <xdr:rowOff>929102</xdr:rowOff>
    </xdr:to>
    <xdr:pic>
      <xdr:nvPicPr>
        <xdr:cNvPr id="1383" name="Picture 1382">
          <a:extLst>
            <a:ext uri="{FF2B5EF4-FFF2-40B4-BE49-F238E27FC236}">
              <a16:creationId xmlns:a16="http://schemas.microsoft.com/office/drawing/2014/main" xmlns="" id="{BDD4B8FC-35D7-C892-194F-129D5B6B3D7E}"/>
            </a:ext>
          </a:extLst>
        </xdr:cNvPr>
        <xdr:cNvPicPr>
          <a:picLocks/>
        </xdr:cNvPicPr>
      </xdr:nvPicPr>
      <xdr:blipFill>
        <a:blip xmlns:r="http://schemas.openxmlformats.org/officeDocument/2006/relationships" r:embed="rId536" cstate="print">
          <a:extLst>
            <a:ext uri="{28A0092B-C50C-407E-A947-70E740481C1C}">
              <a14:useLocalDpi xmlns:a14="http://schemas.microsoft.com/office/drawing/2010/main" xmlns="" val="0"/>
            </a:ext>
          </a:extLst>
        </a:blip>
        <a:stretch>
          <a:fillRect/>
        </a:stretch>
      </xdr:blipFill>
      <xdr:spPr>
        <a:xfrm>
          <a:off x="6169025" y="512792216"/>
          <a:ext cx="584200" cy="905736"/>
        </a:xfrm>
        <a:prstGeom prst="rect">
          <a:avLst/>
        </a:prstGeom>
      </xdr:spPr>
    </xdr:pic>
    <xdr:clientData/>
  </xdr:twoCellAnchor>
  <xdr:twoCellAnchor editAs="oneCell">
    <xdr:from>
      <xdr:col>7</xdr:col>
      <xdr:colOff>25400</xdr:colOff>
      <xdr:row>572</xdr:row>
      <xdr:rowOff>23366</xdr:rowOff>
    </xdr:from>
    <xdr:to>
      <xdr:col>7</xdr:col>
      <xdr:colOff>609600</xdr:colOff>
      <xdr:row>572</xdr:row>
      <xdr:rowOff>929102</xdr:rowOff>
    </xdr:to>
    <xdr:pic>
      <xdr:nvPicPr>
        <xdr:cNvPr id="1385" name="Picture 1384">
          <a:extLst>
            <a:ext uri="{FF2B5EF4-FFF2-40B4-BE49-F238E27FC236}">
              <a16:creationId xmlns:a16="http://schemas.microsoft.com/office/drawing/2014/main" xmlns="" id="{7F40FD26-9450-4DAC-7575-8A348F1F098A}"/>
            </a:ext>
          </a:extLst>
        </xdr:cNvPr>
        <xdr:cNvPicPr>
          <a:picLocks/>
        </xdr:cNvPicPr>
      </xdr:nvPicPr>
      <xdr:blipFill>
        <a:blip xmlns:r="http://schemas.openxmlformats.org/officeDocument/2006/relationships" r:embed="rId537" cstate="print">
          <a:extLst>
            <a:ext uri="{28A0092B-C50C-407E-A947-70E740481C1C}">
              <a14:useLocalDpi xmlns:a14="http://schemas.microsoft.com/office/drawing/2010/main" xmlns="" val="0"/>
            </a:ext>
          </a:extLst>
        </a:blip>
        <a:stretch>
          <a:fillRect/>
        </a:stretch>
      </xdr:blipFill>
      <xdr:spPr>
        <a:xfrm>
          <a:off x="6169025" y="513744716"/>
          <a:ext cx="584200" cy="905736"/>
        </a:xfrm>
        <a:prstGeom prst="rect">
          <a:avLst/>
        </a:prstGeom>
      </xdr:spPr>
    </xdr:pic>
    <xdr:clientData/>
  </xdr:twoCellAnchor>
  <xdr:twoCellAnchor editAs="oneCell">
    <xdr:from>
      <xdr:col>7</xdr:col>
      <xdr:colOff>25400</xdr:colOff>
      <xdr:row>573</xdr:row>
      <xdr:rowOff>23366</xdr:rowOff>
    </xdr:from>
    <xdr:to>
      <xdr:col>7</xdr:col>
      <xdr:colOff>609600</xdr:colOff>
      <xdr:row>573</xdr:row>
      <xdr:rowOff>929102</xdr:rowOff>
    </xdr:to>
    <xdr:pic>
      <xdr:nvPicPr>
        <xdr:cNvPr id="1387" name="Picture 1386">
          <a:extLst>
            <a:ext uri="{FF2B5EF4-FFF2-40B4-BE49-F238E27FC236}">
              <a16:creationId xmlns:a16="http://schemas.microsoft.com/office/drawing/2014/main" xmlns="" id="{0D01FB77-D907-12E8-CE3A-917DBEA7E280}"/>
            </a:ext>
          </a:extLst>
        </xdr:cNvPr>
        <xdr:cNvPicPr>
          <a:picLocks/>
        </xdr:cNvPicPr>
      </xdr:nvPicPr>
      <xdr:blipFill>
        <a:blip xmlns:r="http://schemas.openxmlformats.org/officeDocument/2006/relationships" r:embed="rId538" cstate="print">
          <a:extLst>
            <a:ext uri="{28A0092B-C50C-407E-A947-70E740481C1C}">
              <a14:useLocalDpi xmlns:a14="http://schemas.microsoft.com/office/drawing/2010/main" xmlns="" val="0"/>
            </a:ext>
          </a:extLst>
        </a:blip>
        <a:stretch>
          <a:fillRect/>
        </a:stretch>
      </xdr:blipFill>
      <xdr:spPr>
        <a:xfrm>
          <a:off x="6169025" y="514697216"/>
          <a:ext cx="584200" cy="905736"/>
        </a:xfrm>
        <a:prstGeom prst="rect">
          <a:avLst/>
        </a:prstGeom>
      </xdr:spPr>
    </xdr:pic>
    <xdr:clientData/>
  </xdr:twoCellAnchor>
  <xdr:twoCellAnchor editAs="oneCell">
    <xdr:from>
      <xdr:col>7</xdr:col>
      <xdr:colOff>25400</xdr:colOff>
      <xdr:row>574</xdr:row>
      <xdr:rowOff>23366</xdr:rowOff>
    </xdr:from>
    <xdr:to>
      <xdr:col>7</xdr:col>
      <xdr:colOff>609600</xdr:colOff>
      <xdr:row>574</xdr:row>
      <xdr:rowOff>929102</xdr:rowOff>
    </xdr:to>
    <xdr:pic>
      <xdr:nvPicPr>
        <xdr:cNvPr id="1389" name="Picture 1388">
          <a:extLst>
            <a:ext uri="{FF2B5EF4-FFF2-40B4-BE49-F238E27FC236}">
              <a16:creationId xmlns:a16="http://schemas.microsoft.com/office/drawing/2014/main" xmlns="" id="{821708BF-B330-E8D3-D486-7E48E751CEE2}"/>
            </a:ext>
          </a:extLst>
        </xdr:cNvPr>
        <xdr:cNvPicPr>
          <a:picLocks/>
        </xdr:cNvPicPr>
      </xdr:nvPicPr>
      <xdr:blipFill>
        <a:blip xmlns:r="http://schemas.openxmlformats.org/officeDocument/2006/relationships" r:embed="rId539" cstate="print">
          <a:extLst>
            <a:ext uri="{28A0092B-C50C-407E-A947-70E740481C1C}">
              <a14:useLocalDpi xmlns:a14="http://schemas.microsoft.com/office/drawing/2010/main" xmlns="" val="0"/>
            </a:ext>
          </a:extLst>
        </a:blip>
        <a:stretch>
          <a:fillRect/>
        </a:stretch>
      </xdr:blipFill>
      <xdr:spPr>
        <a:xfrm>
          <a:off x="6169025" y="515649716"/>
          <a:ext cx="584200" cy="905736"/>
        </a:xfrm>
        <a:prstGeom prst="rect">
          <a:avLst/>
        </a:prstGeom>
      </xdr:spPr>
    </xdr:pic>
    <xdr:clientData/>
  </xdr:twoCellAnchor>
  <xdr:twoCellAnchor editAs="oneCell">
    <xdr:from>
      <xdr:col>7</xdr:col>
      <xdr:colOff>25400</xdr:colOff>
      <xdr:row>575</xdr:row>
      <xdr:rowOff>24557</xdr:rowOff>
    </xdr:from>
    <xdr:to>
      <xdr:col>7</xdr:col>
      <xdr:colOff>609600</xdr:colOff>
      <xdr:row>575</xdr:row>
      <xdr:rowOff>927959</xdr:rowOff>
    </xdr:to>
    <xdr:pic>
      <xdr:nvPicPr>
        <xdr:cNvPr id="1391" name="Picture 1390">
          <a:extLst>
            <a:ext uri="{FF2B5EF4-FFF2-40B4-BE49-F238E27FC236}">
              <a16:creationId xmlns:a16="http://schemas.microsoft.com/office/drawing/2014/main" xmlns="" id="{2CD30A71-C76D-7AA7-EFA6-51AADD99EE49}"/>
            </a:ext>
          </a:extLst>
        </xdr:cNvPr>
        <xdr:cNvPicPr>
          <a:picLocks/>
        </xdr:cNvPicPr>
      </xdr:nvPicPr>
      <xdr:blipFill>
        <a:blip xmlns:r="http://schemas.openxmlformats.org/officeDocument/2006/relationships" r:embed="rId540" cstate="print">
          <a:extLst>
            <a:ext uri="{28A0092B-C50C-407E-A947-70E740481C1C}">
              <a14:useLocalDpi xmlns:a14="http://schemas.microsoft.com/office/drawing/2010/main" xmlns="" val="0"/>
            </a:ext>
          </a:extLst>
        </a:blip>
        <a:stretch>
          <a:fillRect/>
        </a:stretch>
      </xdr:blipFill>
      <xdr:spPr>
        <a:xfrm>
          <a:off x="6169025" y="516603407"/>
          <a:ext cx="584200" cy="903402"/>
        </a:xfrm>
        <a:prstGeom prst="rect">
          <a:avLst/>
        </a:prstGeom>
      </xdr:spPr>
    </xdr:pic>
    <xdr:clientData/>
  </xdr:twoCellAnchor>
  <xdr:twoCellAnchor editAs="oneCell">
    <xdr:from>
      <xdr:col>7</xdr:col>
      <xdr:colOff>25400</xdr:colOff>
      <xdr:row>576</xdr:row>
      <xdr:rowOff>23366</xdr:rowOff>
    </xdr:from>
    <xdr:to>
      <xdr:col>7</xdr:col>
      <xdr:colOff>609600</xdr:colOff>
      <xdr:row>576</xdr:row>
      <xdr:rowOff>929102</xdr:rowOff>
    </xdr:to>
    <xdr:pic>
      <xdr:nvPicPr>
        <xdr:cNvPr id="1393" name="Picture 1392">
          <a:extLst>
            <a:ext uri="{FF2B5EF4-FFF2-40B4-BE49-F238E27FC236}">
              <a16:creationId xmlns:a16="http://schemas.microsoft.com/office/drawing/2014/main" xmlns="" id="{FA8A9FE8-2C56-5E5F-FBC8-87847578D739}"/>
            </a:ext>
          </a:extLst>
        </xdr:cNvPr>
        <xdr:cNvPicPr>
          <a:picLocks/>
        </xdr:cNvPicPr>
      </xdr:nvPicPr>
      <xdr:blipFill>
        <a:blip xmlns:r="http://schemas.openxmlformats.org/officeDocument/2006/relationships" r:embed="rId541" cstate="print">
          <a:extLst>
            <a:ext uri="{28A0092B-C50C-407E-A947-70E740481C1C}">
              <a14:useLocalDpi xmlns:a14="http://schemas.microsoft.com/office/drawing/2010/main" xmlns="" val="0"/>
            </a:ext>
          </a:extLst>
        </a:blip>
        <a:stretch>
          <a:fillRect/>
        </a:stretch>
      </xdr:blipFill>
      <xdr:spPr>
        <a:xfrm>
          <a:off x="6169025" y="517554716"/>
          <a:ext cx="584200" cy="905736"/>
        </a:xfrm>
        <a:prstGeom prst="rect">
          <a:avLst/>
        </a:prstGeom>
      </xdr:spPr>
    </xdr:pic>
    <xdr:clientData/>
  </xdr:twoCellAnchor>
  <xdr:twoCellAnchor editAs="oneCell">
    <xdr:from>
      <xdr:col>7</xdr:col>
      <xdr:colOff>25400</xdr:colOff>
      <xdr:row>577</xdr:row>
      <xdr:rowOff>23366</xdr:rowOff>
    </xdr:from>
    <xdr:to>
      <xdr:col>7</xdr:col>
      <xdr:colOff>609600</xdr:colOff>
      <xdr:row>577</xdr:row>
      <xdr:rowOff>929102</xdr:rowOff>
    </xdr:to>
    <xdr:pic>
      <xdr:nvPicPr>
        <xdr:cNvPr id="1395" name="Picture 1394">
          <a:extLst>
            <a:ext uri="{FF2B5EF4-FFF2-40B4-BE49-F238E27FC236}">
              <a16:creationId xmlns:a16="http://schemas.microsoft.com/office/drawing/2014/main" xmlns="" id="{3437A2BB-239B-9052-90E1-B976964DDB0B}"/>
            </a:ext>
          </a:extLst>
        </xdr:cNvPr>
        <xdr:cNvPicPr>
          <a:picLocks/>
        </xdr:cNvPicPr>
      </xdr:nvPicPr>
      <xdr:blipFill>
        <a:blip xmlns:r="http://schemas.openxmlformats.org/officeDocument/2006/relationships" r:embed="rId542" cstate="print">
          <a:extLst>
            <a:ext uri="{28A0092B-C50C-407E-A947-70E740481C1C}">
              <a14:useLocalDpi xmlns:a14="http://schemas.microsoft.com/office/drawing/2010/main" xmlns="" val="0"/>
            </a:ext>
          </a:extLst>
        </a:blip>
        <a:stretch>
          <a:fillRect/>
        </a:stretch>
      </xdr:blipFill>
      <xdr:spPr>
        <a:xfrm>
          <a:off x="6169025" y="518507216"/>
          <a:ext cx="584200" cy="905736"/>
        </a:xfrm>
        <a:prstGeom prst="rect">
          <a:avLst/>
        </a:prstGeom>
      </xdr:spPr>
    </xdr:pic>
    <xdr:clientData/>
  </xdr:twoCellAnchor>
  <xdr:twoCellAnchor editAs="oneCell">
    <xdr:from>
      <xdr:col>7</xdr:col>
      <xdr:colOff>25400</xdr:colOff>
      <xdr:row>578</xdr:row>
      <xdr:rowOff>23366</xdr:rowOff>
    </xdr:from>
    <xdr:to>
      <xdr:col>7</xdr:col>
      <xdr:colOff>609600</xdr:colOff>
      <xdr:row>578</xdr:row>
      <xdr:rowOff>929102</xdr:rowOff>
    </xdr:to>
    <xdr:pic>
      <xdr:nvPicPr>
        <xdr:cNvPr id="1397" name="Picture 1396">
          <a:extLst>
            <a:ext uri="{FF2B5EF4-FFF2-40B4-BE49-F238E27FC236}">
              <a16:creationId xmlns:a16="http://schemas.microsoft.com/office/drawing/2014/main" xmlns="" id="{1DE964C1-81CF-D546-084E-47932689EFC6}"/>
            </a:ext>
          </a:extLst>
        </xdr:cNvPr>
        <xdr:cNvPicPr>
          <a:picLocks/>
        </xdr:cNvPicPr>
      </xdr:nvPicPr>
      <xdr:blipFill>
        <a:blip xmlns:r="http://schemas.openxmlformats.org/officeDocument/2006/relationships" r:embed="rId543" cstate="print">
          <a:extLst>
            <a:ext uri="{28A0092B-C50C-407E-A947-70E740481C1C}">
              <a14:useLocalDpi xmlns:a14="http://schemas.microsoft.com/office/drawing/2010/main" xmlns="" val="0"/>
            </a:ext>
          </a:extLst>
        </a:blip>
        <a:stretch>
          <a:fillRect/>
        </a:stretch>
      </xdr:blipFill>
      <xdr:spPr>
        <a:xfrm>
          <a:off x="6169025" y="519459716"/>
          <a:ext cx="584200" cy="905736"/>
        </a:xfrm>
        <a:prstGeom prst="rect">
          <a:avLst/>
        </a:prstGeom>
      </xdr:spPr>
    </xdr:pic>
    <xdr:clientData/>
  </xdr:twoCellAnchor>
  <xdr:twoCellAnchor editAs="oneCell">
    <xdr:from>
      <xdr:col>7</xdr:col>
      <xdr:colOff>25400</xdr:colOff>
      <xdr:row>579</xdr:row>
      <xdr:rowOff>23366</xdr:rowOff>
    </xdr:from>
    <xdr:to>
      <xdr:col>7</xdr:col>
      <xdr:colOff>609600</xdr:colOff>
      <xdr:row>579</xdr:row>
      <xdr:rowOff>929102</xdr:rowOff>
    </xdr:to>
    <xdr:pic>
      <xdr:nvPicPr>
        <xdr:cNvPr id="1399" name="Picture 1398">
          <a:extLst>
            <a:ext uri="{FF2B5EF4-FFF2-40B4-BE49-F238E27FC236}">
              <a16:creationId xmlns:a16="http://schemas.microsoft.com/office/drawing/2014/main" xmlns="" id="{3164296A-9E8B-D15A-3CF3-000929F6F615}"/>
            </a:ext>
          </a:extLst>
        </xdr:cNvPr>
        <xdr:cNvPicPr>
          <a:picLocks/>
        </xdr:cNvPicPr>
      </xdr:nvPicPr>
      <xdr:blipFill>
        <a:blip xmlns:r="http://schemas.openxmlformats.org/officeDocument/2006/relationships" r:embed="rId544" cstate="print">
          <a:extLst>
            <a:ext uri="{28A0092B-C50C-407E-A947-70E740481C1C}">
              <a14:useLocalDpi xmlns:a14="http://schemas.microsoft.com/office/drawing/2010/main" xmlns="" val="0"/>
            </a:ext>
          </a:extLst>
        </a:blip>
        <a:stretch>
          <a:fillRect/>
        </a:stretch>
      </xdr:blipFill>
      <xdr:spPr>
        <a:xfrm>
          <a:off x="6169025" y="520412216"/>
          <a:ext cx="584200" cy="905736"/>
        </a:xfrm>
        <a:prstGeom prst="rect">
          <a:avLst/>
        </a:prstGeom>
      </xdr:spPr>
    </xdr:pic>
    <xdr:clientData/>
  </xdr:twoCellAnchor>
  <xdr:twoCellAnchor editAs="oneCell">
    <xdr:from>
      <xdr:col>7</xdr:col>
      <xdr:colOff>25400</xdr:colOff>
      <xdr:row>580</xdr:row>
      <xdr:rowOff>23366</xdr:rowOff>
    </xdr:from>
    <xdr:to>
      <xdr:col>7</xdr:col>
      <xdr:colOff>609600</xdr:colOff>
      <xdr:row>580</xdr:row>
      <xdr:rowOff>929102</xdr:rowOff>
    </xdr:to>
    <xdr:pic>
      <xdr:nvPicPr>
        <xdr:cNvPr id="1401" name="Picture 1400">
          <a:extLst>
            <a:ext uri="{FF2B5EF4-FFF2-40B4-BE49-F238E27FC236}">
              <a16:creationId xmlns:a16="http://schemas.microsoft.com/office/drawing/2014/main" xmlns="" id="{48201F02-4032-7040-27D2-04200E6D4FC3}"/>
            </a:ext>
          </a:extLst>
        </xdr:cNvPr>
        <xdr:cNvPicPr>
          <a:picLocks/>
        </xdr:cNvPicPr>
      </xdr:nvPicPr>
      <xdr:blipFill>
        <a:blip xmlns:r="http://schemas.openxmlformats.org/officeDocument/2006/relationships" r:embed="rId545" cstate="print">
          <a:extLst>
            <a:ext uri="{28A0092B-C50C-407E-A947-70E740481C1C}">
              <a14:useLocalDpi xmlns:a14="http://schemas.microsoft.com/office/drawing/2010/main" xmlns="" val="0"/>
            </a:ext>
          </a:extLst>
        </a:blip>
        <a:stretch>
          <a:fillRect/>
        </a:stretch>
      </xdr:blipFill>
      <xdr:spPr>
        <a:xfrm>
          <a:off x="6169025" y="521364716"/>
          <a:ext cx="584200" cy="905736"/>
        </a:xfrm>
        <a:prstGeom prst="rect">
          <a:avLst/>
        </a:prstGeom>
      </xdr:spPr>
    </xdr:pic>
    <xdr:clientData/>
  </xdr:twoCellAnchor>
  <xdr:twoCellAnchor editAs="oneCell">
    <xdr:from>
      <xdr:col>7</xdr:col>
      <xdr:colOff>25400</xdr:colOff>
      <xdr:row>581</xdr:row>
      <xdr:rowOff>23366</xdr:rowOff>
    </xdr:from>
    <xdr:to>
      <xdr:col>7</xdr:col>
      <xdr:colOff>609600</xdr:colOff>
      <xdr:row>581</xdr:row>
      <xdr:rowOff>929102</xdr:rowOff>
    </xdr:to>
    <xdr:pic>
      <xdr:nvPicPr>
        <xdr:cNvPr id="1403" name="Picture 1402">
          <a:extLst>
            <a:ext uri="{FF2B5EF4-FFF2-40B4-BE49-F238E27FC236}">
              <a16:creationId xmlns:a16="http://schemas.microsoft.com/office/drawing/2014/main" xmlns="" id="{0743FF00-E492-2A52-70CF-47E7F4C6499A}"/>
            </a:ext>
          </a:extLst>
        </xdr:cNvPr>
        <xdr:cNvPicPr>
          <a:picLocks/>
        </xdr:cNvPicPr>
      </xdr:nvPicPr>
      <xdr:blipFill>
        <a:blip xmlns:r="http://schemas.openxmlformats.org/officeDocument/2006/relationships" r:embed="rId546" cstate="print">
          <a:extLst>
            <a:ext uri="{28A0092B-C50C-407E-A947-70E740481C1C}">
              <a14:useLocalDpi xmlns:a14="http://schemas.microsoft.com/office/drawing/2010/main" xmlns="" val="0"/>
            </a:ext>
          </a:extLst>
        </a:blip>
        <a:stretch>
          <a:fillRect/>
        </a:stretch>
      </xdr:blipFill>
      <xdr:spPr>
        <a:xfrm>
          <a:off x="6169025" y="522317216"/>
          <a:ext cx="584200" cy="905736"/>
        </a:xfrm>
        <a:prstGeom prst="rect">
          <a:avLst/>
        </a:prstGeom>
      </xdr:spPr>
    </xdr:pic>
    <xdr:clientData/>
  </xdr:twoCellAnchor>
  <xdr:twoCellAnchor editAs="oneCell">
    <xdr:from>
      <xdr:col>7</xdr:col>
      <xdr:colOff>25400</xdr:colOff>
      <xdr:row>582</xdr:row>
      <xdr:rowOff>23366</xdr:rowOff>
    </xdr:from>
    <xdr:to>
      <xdr:col>7</xdr:col>
      <xdr:colOff>609600</xdr:colOff>
      <xdr:row>582</xdr:row>
      <xdr:rowOff>929102</xdr:rowOff>
    </xdr:to>
    <xdr:pic>
      <xdr:nvPicPr>
        <xdr:cNvPr id="1405" name="Picture 1404">
          <a:extLst>
            <a:ext uri="{FF2B5EF4-FFF2-40B4-BE49-F238E27FC236}">
              <a16:creationId xmlns:a16="http://schemas.microsoft.com/office/drawing/2014/main" xmlns="" id="{05C365D6-9FF5-BAB3-2D2E-5D7EB14E1D1E}"/>
            </a:ext>
          </a:extLst>
        </xdr:cNvPr>
        <xdr:cNvPicPr>
          <a:picLocks/>
        </xdr:cNvPicPr>
      </xdr:nvPicPr>
      <xdr:blipFill>
        <a:blip xmlns:r="http://schemas.openxmlformats.org/officeDocument/2006/relationships" r:embed="rId547" cstate="print">
          <a:extLst>
            <a:ext uri="{28A0092B-C50C-407E-A947-70E740481C1C}">
              <a14:useLocalDpi xmlns:a14="http://schemas.microsoft.com/office/drawing/2010/main" xmlns="" val="0"/>
            </a:ext>
          </a:extLst>
        </a:blip>
        <a:stretch>
          <a:fillRect/>
        </a:stretch>
      </xdr:blipFill>
      <xdr:spPr>
        <a:xfrm>
          <a:off x="6169025" y="523269716"/>
          <a:ext cx="584200" cy="905736"/>
        </a:xfrm>
        <a:prstGeom prst="rect">
          <a:avLst/>
        </a:prstGeom>
      </xdr:spPr>
    </xdr:pic>
    <xdr:clientData/>
  </xdr:twoCellAnchor>
  <xdr:twoCellAnchor editAs="oneCell">
    <xdr:from>
      <xdr:col>7</xdr:col>
      <xdr:colOff>25400</xdr:colOff>
      <xdr:row>583</xdr:row>
      <xdr:rowOff>23366</xdr:rowOff>
    </xdr:from>
    <xdr:to>
      <xdr:col>7</xdr:col>
      <xdr:colOff>609600</xdr:colOff>
      <xdr:row>583</xdr:row>
      <xdr:rowOff>929102</xdr:rowOff>
    </xdr:to>
    <xdr:pic>
      <xdr:nvPicPr>
        <xdr:cNvPr id="1407" name="Picture 1406">
          <a:extLst>
            <a:ext uri="{FF2B5EF4-FFF2-40B4-BE49-F238E27FC236}">
              <a16:creationId xmlns:a16="http://schemas.microsoft.com/office/drawing/2014/main" xmlns="" id="{6F2FFE82-CA7E-B8E7-6D7E-BA9AA3FDE969}"/>
            </a:ext>
          </a:extLst>
        </xdr:cNvPr>
        <xdr:cNvPicPr>
          <a:picLocks/>
        </xdr:cNvPicPr>
      </xdr:nvPicPr>
      <xdr:blipFill>
        <a:blip xmlns:r="http://schemas.openxmlformats.org/officeDocument/2006/relationships" r:embed="rId548" cstate="print">
          <a:extLst>
            <a:ext uri="{28A0092B-C50C-407E-A947-70E740481C1C}">
              <a14:useLocalDpi xmlns:a14="http://schemas.microsoft.com/office/drawing/2010/main" xmlns="" val="0"/>
            </a:ext>
          </a:extLst>
        </a:blip>
        <a:stretch>
          <a:fillRect/>
        </a:stretch>
      </xdr:blipFill>
      <xdr:spPr>
        <a:xfrm>
          <a:off x="6169025" y="524222216"/>
          <a:ext cx="584200" cy="905736"/>
        </a:xfrm>
        <a:prstGeom prst="rect">
          <a:avLst/>
        </a:prstGeom>
      </xdr:spPr>
    </xdr:pic>
    <xdr:clientData/>
  </xdr:twoCellAnchor>
  <xdr:twoCellAnchor editAs="oneCell">
    <xdr:from>
      <xdr:col>7</xdr:col>
      <xdr:colOff>25400</xdr:colOff>
      <xdr:row>584</xdr:row>
      <xdr:rowOff>23366</xdr:rowOff>
    </xdr:from>
    <xdr:to>
      <xdr:col>7</xdr:col>
      <xdr:colOff>609600</xdr:colOff>
      <xdr:row>584</xdr:row>
      <xdr:rowOff>929102</xdr:rowOff>
    </xdr:to>
    <xdr:pic>
      <xdr:nvPicPr>
        <xdr:cNvPr id="1409" name="Picture 1408">
          <a:extLst>
            <a:ext uri="{FF2B5EF4-FFF2-40B4-BE49-F238E27FC236}">
              <a16:creationId xmlns:a16="http://schemas.microsoft.com/office/drawing/2014/main" xmlns="" id="{57E6CEE6-7694-C459-73E4-8D18BDD658C8}"/>
            </a:ext>
          </a:extLst>
        </xdr:cNvPr>
        <xdr:cNvPicPr>
          <a:picLocks/>
        </xdr:cNvPicPr>
      </xdr:nvPicPr>
      <xdr:blipFill>
        <a:blip xmlns:r="http://schemas.openxmlformats.org/officeDocument/2006/relationships" r:embed="rId549" cstate="print">
          <a:extLst>
            <a:ext uri="{28A0092B-C50C-407E-A947-70E740481C1C}">
              <a14:useLocalDpi xmlns:a14="http://schemas.microsoft.com/office/drawing/2010/main" xmlns="" val="0"/>
            </a:ext>
          </a:extLst>
        </a:blip>
        <a:stretch>
          <a:fillRect/>
        </a:stretch>
      </xdr:blipFill>
      <xdr:spPr>
        <a:xfrm>
          <a:off x="6169025" y="525174716"/>
          <a:ext cx="584200" cy="905736"/>
        </a:xfrm>
        <a:prstGeom prst="rect">
          <a:avLst/>
        </a:prstGeom>
      </xdr:spPr>
    </xdr:pic>
    <xdr:clientData/>
  </xdr:twoCellAnchor>
  <xdr:twoCellAnchor editAs="oneCell">
    <xdr:from>
      <xdr:col>7</xdr:col>
      <xdr:colOff>25400</xdr:colOff>
      <xdr:row>585</xdr:row>
      <xdr:rowOff>23366</xdr:rowOff>
    </xdr:from>
    <xdr:to>
      <xdr:col>7</xdr:col>
      <xdr:colOff>609600</xdr:colOff>
      <xdr:row>585</xdr:row>
      <xdr:rowOff>929102</xdr:rowOff>
    </xdr:to>
    <xdr:pic>
      <xdr:nvPicPr>
        <xdr:cNvPr id="1411" name="Picture 1410">
          <a:extLst>
            <a:ext uri="{FF2B5EF4-FFF2-40B4-BE49-F238E27FC236}">
              <a16:creationId xmlns:a16="http://schemas.microsoft.com/office/drawing/2014/main" xmlns="" id="{1AB757BD-44B4-5C77-4899-43A44776737A}"/>
            </a:ext>
          </a:extLst>
        </xdr:cNvPr>
        <xdr:cNvPicPr>
          <a:picLocks/>
        </xdr:cNvPicPr>
      </xdr:nvPicPr>
      <xdr:blipFill>
        <a:blip xmlns:r="http://schemas.openxmlformats.org/officeDocument/2006/relationships" r:embed="rId550" cstate="print">
          <a:extLst>
            <a:ext uri="{28A0092B-C50C-407E-A947-70E740481C1C}">
              <a14:useLocalDpi xmlns:a14="http://schemas.microsoft.com/office/drawing/2010/main" xmlns="" val="0"/>
            </a:ext>
          </a:extLst>
        </a:blip>
        <a:stretch>
          <a:fillRect/>
        </a:stretch>
      </xdr:blipFill>
      <xdr:spPr>
        <a:xfrm>
          <a:off x="6169025" y="526127216"/>
          <a:ext cx="584200" cy="905736"/>
        </a:xfrm>
        <a:prstGeom prst="rect">
          <a:avLst/>
        </a:prstGeom>
      </xdr:spPr>
    </xdr:pic>
    <xdr:clientData/>
  </xdr:twoCellAnchor>
  <xdr:twoCellAnchor editAs="oneCell">
    <xdr:from>
      <xdr:col>7</xdr:col>
      <xdr:colOff>25400</xdr:colOff>
      <xdr:row>586</xdr:row>
      <xdr:rowOff>23366</xdr:rowOff>
    </xdr:from>
    <xdr:to>
      <xdr:col>7</xdr:col>
      <xdr:colOff>609600</xdr:colOff>
      <xdr:row>586</xdr:row>
      <xdr:rowOff>929102</xdr:rowOff>
    </xdr:to>
    <xdr:pic>
      <xdr:nvPicPr>
        <xdr:cNvPr id="1413" name="Picture 1412">
          <a:extLst>
            <a:ext uri="{FF2B5EF4-FFF2-40B4-BE49-F238E27FC236}">
              <a16:creationId xmlns:a16="http://schemas.microsoft.com/office/drawing/2014/main" xmlns="" id="{B12570F0-B6B6-9563-3EF3-7FD8AC0C370C}"/>
            </a:ext>
          </a:extLst>
        </xdr:cNvPr>
        <xdr:cNvPicPr>
          <a:picLocks/>
        </xdr:cNvPicPr>
      </xdr:nvPicPr>
      <xdr:blipFill>
        <a:blip xmlns:r="http://schemas.openxmlformats.org/officeDocument/2006/relationships" r:embed="rId551" cstate="print">
          <a:extLst>
            <a:ext uri="{28A0092B-C50C-407E-A947-70E740481C1C}">
              <a14:useLocalDpi xmlns:a14="http://schemas.microsoft.com/office/drawing/2010/main" xmlns="" val="0"/>
            </a:ext>
          </a:extLst>
        </a:blip>
        <a:stretch>
          <a:fillRect/>
        </a:stretch>
      </xdr:blipFill>
      <xdr:spPr>
        <a:xfrm>
          <a:off x="6169025" y="527079716"/>
          <a:ext cx="584200" cy="905736"/>
        </a:xfrm>
        <a:prstGeom prst="rect">
          <a:avLst/>
        </a:prstGeom>
      </xdr:spPr>
    </xdr:pic>
    <xdr:clientData/>
  </xdr:twoCellAnchor>
  <xdr:twoCellAnchor editAs="oneCell">
    <xdr:from>
      <xdr:col>7</xdr:col>
      <xdr:colOff>25400</xdr:colOff>
      <xdr:row>587</xdr:row>
      <xdr:rowOff>23366</xdr:rowOff>
    </xdr:from>
    <xdr:to>
      <xdr:col>7</xdr:col>
      <xdr:colOff>609600</xdr:colOff>
      <xdr:row>587</xdr:row>
      <xdr:rowOff>929102</xdr:rowOff>
    </xdr:to>
    <xdr:pic>
      <xdr:nvPicPr>
        <xdr:cNvPr id="1415" name="Picture 1414">
          <a:extLst>
            <a:ext uri="{FF2B5EF4-FFF2-40B4-BE49-F238E27FC236}">
              <a16:creationId xmlns:a16="http://schemas.microsoft.com/office/drawing/2014/main" xmlns="" id="{7ED18FAC-E5A4-9CA5-CE56-590598FBAF3F}"/>
            </a:ext>
          </a:extLst>
        </xdr:cNvPr>
        <xdr:cNvPicPr>
          <a:picLocks/>
        </xdr:cNvPicPr>
      </xdr:nvPicPr>
      <xdr:blipFill>
        <a:blip xmlns:r="http://schemas.openxmlformats.org/officeDocument/2006/relationships" r:embed="rId552" cstate="print">
          <a:extLst>
            <a:ext uri="{28A0092B-C50C-407E-A947-70E740481C1C}">
              <a14:useLocalDpi xmlns:a14="http://schemas.microsoft.com/office/drawing/2010/main" xmlns="" val="0"/>
            </a:ext>
          </a:extLst>
        </a:blip>
        <a:stretch>
          <a:fillRect/>
        </a:stretch>
      </xdr:blipFill>
      <xdr:spPr>
        <a:xfrm>
          <a:off x="6169025" y="528032216"/>
          <a:ext cx="584200" cy="905736"/>
        </a:xfrm>
        <a:prstGeom prst="rect">
          <a:avLst/>
        </a:prstGeom>
      </xdr:spPr>
    </xdr:pic>
    <xdr:clientData/>
  </xdr:twoCellAnchor>
  <xdr:twoCellAnchor editAs="oneCell">
    <xdr:from>
      <xdr:col>7</xdr:col>
      <xdr:colOff>25400</xdr:colOff>
      <xdr:row>588</xdr:row>
      <xdr:rowOff>23366</xdr:rowOff>
    </xdr:from>
    <xdr:to>
      <xdr:col>7</xdr:col>
      <xdr:colOff>609600</xdr:colOff>
      <xdr:row>588</xdr:row>
      <xdr:rowOff>929102</xdr:rowOff>
    </xdr:to>
    <xdr:pic>
      <xdr:nvPicPr>
        <xdr:cNvPr id="1417" name="Picture 1416">
          <a:extLst>
            <a:ext uri="{FF2B5EF4-FFF2-40B4-BE49-F238E27FC236}">
              <a16:creationId xmlns:a16="http://schemas.microsoft.com/office/drawing/2014/main" xmlns="" id="{F5C7558C-1380-E7A6-2FD6-F593A4E4DE20}"/>
            </a:ext>
          </a:extLst>
        </xdr:cNvPr>
        <xdr:cNvPicPr>
          <a:picLocks/>
        </xdr:cNvPicPr>
      </xdr:nvPicPr>
      <xdr:blipFill>
        <a:blip xmlns:r="http://schemas.openxmlformats.org/officeDocument/2006/relationships" r:embed="rId553" cstate="print">
          <a:extLst>
            <a:ext uri="{28A0092B-C50C-407E-A947-70E740481C1C}">
              <a14:useLocalDpi xmlns:a14="http://schemas.microsoft.com/office/drawing/2010/main" xmlns="" val="0"/>
            </a:ext>
          </a:extLst>
        </a:blip>
        <a:stretch>
          <a:fillRect/>
        </a:stretch>
      </xdr:blipFill>
      <xdr:spPr>
        <a:xfrm>
          <a:off x="6169025" y="528984716"/>
          <a:ext cx="584200" cy="905736"/>
        </a:xfrm>
        <a:prstGeom prst="rect">
          <a:avLst/>
        </a:prstGeom>
      </xdr:spPr>
    </xdr:pic>
    <xdr:clientData/>
  </xdr:twoCellAnchor>
  <xdr:twoCellAnchor editAs="oneCell">
    <xdr:from>
      <xdr:col>7</xdr:col>
      <xdr:colOff>25400</xdr:colOff>
      <xdr:row>589</xdr:row>
      <xdr:rowOff>23366</xdr:rowOff>
    </xdr:from>
    <xdr:to>
      <xdr:col>7</xdr:col>
      <xdr:colOff>609600</xdr:colOff>
      <xdr:row>589</xdr:row>
      <xdr:rowOff>929102</xdr:rowOff>
    </xdr:to>
    <xdr:pic>
      <xdr:nvPicPr>
        <xdr:cNvPr id="1419" name="Picture 1418">
          <a:extLst>
            <a:ext uri="{FF2B5EF4-FFF2-40B4-BE49-F238E27FC236}">
              <a16:creationId xmlns:a16="http://schemas.microsoft.com/office/drawing/2014/main" xmlns="" id="{9DF93F1F-B0D3-E640-7B68-87FD9358D2DF}"/>
            </a:ext>
          </a:extLst>
        </xdr:cNvPr>
        <xdr:cNvPicPr>
          <a:picLocks/>
        </xdr:cNvPicPr>
      </xdr:nvPicPr>
      <xdr:blipFill>
        <a:blip xmlns:r="http://schemas.openxmlformats.org/officeDocument/2006/relationships" r:embed="rId554" cstate="print">
          <a:extLst>
            <a:ext uri="{28A0092B-C50C-407E-A947-70E740481C1C}">
              <a14:useLocalDpi xmlns:a14="http://schemas.microsoft.com/office/drawing/2010/main" xmlns="" val="0"/>
            </a:ext>
          </a:extLst>
        </a:blip>
        <a:stretch>
          <a:fillRect/>
        </a:stretch>
      </xdr:blipFill>
      <xdr:spPr>
        <a:xfrm>
          <a:off x="6169025" y="529937216"/>
          <a:ext cx="584200" cy="905736"/>
        </a:xfrm>
        <a:prstGeom prst="rect">
          <a:avLst/>
        </a:prstGeom>
      </xdr:spPr>
    </xdr:pic>
    <xdr:clientData/>
  </xdr:twoCellAnchor>
  <xdr:twoCellAnchor editAs="oneCell">
    <xdr:from>
      <xdr:col>7</xdr:col>
      <xdr:colOff>25400</xdr:colOff>
      <xdr:row>590</xdr:row>
      <xdr:rowOff>23366</xdr:rowOff>
    </xdr:from>
    <xdr:to>
      <xdr:col>7</xdr:col>
      <xdr:colOff>609600</xdr:colOff>
      <xdr:row>590</xdr:row>
      <xdr:rowOff>929102</xdr:rowOff>
    </xdr:to>
    <xdr:pic>
      <xdr:nvPicPr>
        <xdr:cNvPr id="1421" name="Picture 1420">
          <a:extLst>
            <a:ext uri="{FF2B5EF4-FFF2-40B4-BE49-F238E27FC236}">
              <a16:creationId xmlns:a16="http://schemas.microsoft.com/office/drawing/2014/main" xmlns="" id="{D58CF8C0-22C3-1DAC-D1EC-D8005D14AC2D}"/>
            </a:ext>
          </a:extLst>
        </xdr:cNvPr>
        <xdr:cNvPicPr>
          <a:picLocks/>
        </xdr:cNvPicPr>
      </xdr:nvPicPr>
      <xdr:blipFill>
        <a:blip xmlns:r="http://schemas.openxmlformats.org/officeDocument/2006/relationships" r:embed="rId555" cstate="print">
          <a:extLst>
            <a:ext uri="{28A0092B-C50C-407E-A947-70E740481C1C}">
              <a14:useLocalDpi xmlns:a14="http://schemas.microsoft.com/office/drawing/2010/main" xmlns="" val="0"/>
            </a:ext>
          </a:extLst>
        </a:blip>
        <a:stretch>
          <a:fillRect/>
        </a:stretch>
      </xdr:blipFill>
      <xdr:spPr>
        <a:xfrm>
          <a:off x="6169025" y="530889716"/>
          <a:ext cx="584200" cy="905736"/>
        </a:xfrm>
        <a:prstGeom prst="rect">
          <a:avLst/>
        </a:prstGeom>
      </xdr:spPr>
    </xdr:pic>
    <xdr:clientData/>
  </xdr:twoCellAnchor>
  <xdr:twoCellAnchor editAs="oneCell">
    <xdr:from>
      <xdr:col>7</xdr:col>
      <xdr:colOff>25400</xdr:colOff>
      <xdr:row>591</xdr:row>
      <xdr:rowOff>23366</xdr:rowOff>
    </xdr:from>
    <xdr:to>
      <xdr:col>7</xdr:col>
      <xdr:colOff>609600</xdr:colOff>
      <xdr:row>591</xdr:row>
      <xdr:rowOff>929102</xdr:rowOff>
    </xdr:to>
    <xdr:pic>
      <xdr:nvPicPr>
        <xdr:cNvPr id="1423" name="Picture 1422">
          <a:extLst>
            <a:ext uri="{FF2B5EF4-FFF2-40B4-BE49-F238E27FC236}">
              <a16:creationId xmlns:a16="http://schemas.microsoft.com/office/drawing/2014/main" xmlns="" id="{731E2E43-0F38-0522-BF09-AE589CF73E94}"/>
            </a:ext>
          </a:extLst>
        </xdr:cNvPr>
        <xdr:cNvPicPr>
          <a:picLocks/>
        </xdr:cNvPicPr>
      </xdr:nvPicPr>
      <xdr:blipFill>
        <a:blip xmlns:r="http://schemas.openxmlformats.org/officeDocument/2006/relationships" r:embed="rId556" cstate="print">
          <a:extLst>
            <a:ext uri="{28A0092B-C50C-407E-A947-70E740481C1C}">
              <a14:useLocalDpi xmlns:a14="http://schemas.microsoft.com/office/drawing/2010/main" xmlns="" val="0"/>
            </a:ext>
          </a:extLst>
        </a:blip>
        <a:stretch>
          <a:fillRect/>
        </a:stretch>
      </xdr:blipFill>
      <xdr:spPr>
        <a:xfrm>
          <a:off x="6169025" y="531842216"/>
          <a:ext cx="584200" cy="905736"/>
        </a:xfrm>
        <a:prstGeom prst="rect">
          <a:avLst/>
        </a:prstGeom>
      </xdr:spPr>
    </xdr:pic>
    <xdr:clientData/>
  </xdr:twoCellAnchor>
  <xdr:twoCellAnchor editAs="oneCell">
    <xdr:from>
      <xdr:col>7</xdr:col>
      <xdr:colOff>25400</xdr:colOff>
      <xdr:row>592</xdr:row>
      <xdr:rowOff>22969</xdr:rowOff>
    </xdr:from>
    <xdr:to>
      <xdr:col>7</xdr:col>
      <xdr:colOff>609600</xdr:colOff>
      <xdr:row>592</xdr:row>
      <xdr:rowOff>929486</xdr:rowOff>
    </xdr:to>
    <xdr:pic>
      <xdr:nvPicPr>
        <xdr:cNvPr id="1425" name="Picture 1424">
          <a:extLst>
            <a:ext uri="{FF2B5EF4-FFF2-40B4-BE49-F238E27FC236}">
              <a16:creationId xmlns:a16="http://schemas.microsoft.com/office/drawing/2014/main" xmlns="" id="{B4A2EC54-A890-7022-B831-307B747879C0}"/>
            </a:ext>
          </a:extLst>
        </xdr:cNvPr>
        <xdr:cNvPicPr>
          <a:picLocks/>
        </xdr:cNvPicPr>
      </xdr:nvPicPr>
      <xdr:blipFill>
        <a:blip xmlns:r="http://schemas.openxmlformats.org/officeDocument/2006/relationships" r:embed="rId557" cstate="print">
          <a:extLst>
            <a:ext uri="{28A0092B-C50C-407E-A947-70E740481C1C}">
              <a14:useLocalDpi xmlns:a14="http://schemas.microsoft.com/office/drawing/2010/main" xmlns="" val="0"/>
            </a:ext>
          </a:extLst>
        </a:blip>
        <a:stretch>
          <a:fillRect/>
        </a:stretch>
      </xdr:blipFill>
      <xdr:spPr>
        <a:xfrm>
          <a:off x="6169025" y="532794319"/>
          <a:ext cx="584200" cy="906517"/>
        </a:xfrm>
        <a:prstGeom prst="rect">
          <a:avLst/>
        </a:prstGeom>
      </xdr:spPr>
    </xdr:pic>
    <xdr:clientData/>
  </xdr:twoCellAnchor>
  <xdr:twoCellAnchor editAs="oneCell">
    <xdr:from>
      <xdr:col>7</xdr:col>
      <xdr:colOff>25400</xdr:colOff>
      <xdr:row>593</xdr:row>
      <xdr:rowOff>23366</xdr:rowOff>
    </xdr:from>
    <xdr:to>
      <xdr:col>7</xdr:col>
      <xdr:colOff>609600</xdr:colOff>
      <xdr:row>593</xdr:row>
      <xdr:rowOff>929102</xdr:rowOff>
    </xdr:to>
    <xdr:pic>
      <xdr:nvPicPr>
        <xdr:cNvPr id="1427" name="Picture 1426">
          <a:extLst>
            <a:ext uri="{FF2B5EF4-FFF2-40B4-BE49-F238E27FC236}">
              <a16:creationId xmlns:a16="http://schemas.microsoft.com/office/drawing/2014/main" xmlns="" id="{E2AC892D-4205-6788-C834-71E37F0FF996}"/>
            </a:ext>
          </a:extLst>
        </xdr:cNvPr>
        <xdr:cNvPicPr>
          <a:picLocks/>
        </xdr:cNvPicPr>
      </xdr:nvPicPr>
      <xdr:blipFill>
        <a:blip xmlns:r="http://schemas.openxmlformats.org/officeDocument/2006/relationships" r:embed="rId558" cstate="print">
          <a:extLst>
            <a:ext uri="{28A0092B-C50C-407E-A947-70E740481C1C}">
              <a14:useLocalDpi xmlns:a14="http://schemas.microsoft.com/office/drawing/2010/main" xmlns="" val="0"/>
            </a:ext>
          </a:extLst>
        </a:blip>
        <a:stretch>
          <a:fillRect/>
        </a:stretch>
      </xdr:blipFill>
      <xdr:spPr>
        <a:xfrm>
          <a:off x="6169025" y="533747216"/>
          <a:ext cx="584200" cy="905736"/>
        </a:xfrm>
        <a:prstGeom prst="rect">
          <a:avLst/>
        </a:prstGeom>
      </xdr:spPr>
    </xdr:pic>
    <xdr:clientData/>
  </xdr:twoCellAnchor>
  <xdr:twoCellAnchor editAs="oneCell">
    <xdr:from>
      <xdr:col>7</xdr:col>
      <xdr:colOff>25400</xdr:colOff>
      <xdr:row>594</xdr:row>
      <xdr:rowOff>23366</xdr:rowOff>
    </xdr:from>
    <xdr:to>
      <xdr:col>7</xdr:col>
      <xdr:colOff>609600</xdr:colOff>
      <xdr:row>594</xdr:row>
      <xdr:rowOff>929102</xdr:rowOff>
    </xdr:to>
    <xdr:pic>
      <xdr:nvPicPr>
        <xdr:cNvPr id="1429" name="Picture 1428">
          <a:extLst>
            <a:ext uri="{FF2B5EF4-FFF2-40B4-BE49-F238E27FC236}">
              <a16:creationId xmlns:a16="http://schemas.microsoft.com/office/drawing/2014/main" xmlns="" id="{96747CFE-6218-08C0-F566-7665F8C18686}"/>
            </a:ext>
          </a:extLst>
        </xdr:cNvPr>
        <xdr:cNvPicPr>
          <a:picLocks/>
        </xdr:cNvPicPr>
      </xdr:nvPicPr>
      <xdr:blipFill>
        <a:blip xmlns:r="http://schemas.openxmlformats.org/officeDocument/2006/relationships" r:embed="rId559" cstate="print">
          <a:extLst>
            <a:ext uri="{28A0092B-C50C-407E-A947-70E740481C1C}">
              <a14:useLocalDpi xmlns:a14="http://schemas.microsoft.com/office/drawing/2010/main" xmlns="" val="0"/>
            </a:ext>
          </a:extLst>
        </a:blip>
        <a:stretch>
          <a:fillRect/>
        </a:stretch>
      </xdr:blipFill>
      <xdr:spPr>
        <a:xfrm>
          <a:off x="6169025" y="534699716"/>
          <a:ext cx="584200" cy="905736"/>
        </a:xfrm>
        <a:prstGeom prst="rect">
          <a:avLst/>
        </a:prstGeom>
      </xdr:spPr>
    </xdr:pic>
    <xdr:clientData/>
  </xdr:twoCellAnchor>
  <xdr:twoCellAnchor editAs="oneCell">
    <xdr:from>
      <xdr:col>7</xdr:col>
      <xdr:colOff>25400</xdr:colOff>
      <xdr:row>595</xdr:row>
      <xdr:rowOff>23366</xdr:rowOff>
    </xdr:from>
    <xdr:to>
      <xdr:col>7</xdr:col>
      <xdr:colOff>609600</xdr:colOff>
      <xdr:row>595</xdr:row>
      <xdr:rowOff>929102</xdr:rowOff>
    </xdr:to>
    <xdr:pic>
      <xdr:nvPicPr>
        <xdr:cNvPr id="1431" name="Picture 1430">
          <a:extLst>
            <a:ext uri="{FF2B5EF4-FFF2-40B4-BE49-F238E27FC236}">
              <a16:creationId xmlns:a16="http://schemas.microsoft.com/office/drawing/2014/main" xmlns="" id="{954990EB-AB20-C76C-5440-A90B821FB7AC}"/>
            </a:ext>
          </a:extLst>
        </xdr:cNvPr>
        <xdr:cNvPicPr>
          <a:picLocks/>
        </xdr:cNvPicPr>
      </xdr:nvPicPr>
      <xdr:blipFill>
        <a:blip xmlns:r="http://schemas.openxmlformats.org/officeDocument/2006/relationships" r:embed="rId560" cstate="print">
          <a:extLst>
            <a:ext uri="{28A0092B-C50C-407E-A947-70E740481C1C}">
              <a14:useLocalDpi xmlns:a14="http://schemas.microsoft.com/office/drawing/2010/main" xmlns="" val="0"/>
            </a:ext>
          </a:extLst>
        </a:blip>
        <a:stretch>
          <a:fillRect/>
        </a:stretch>
      </xdr:blipFill>
      <xdr:spPr>
        <a:xfrm>
          <a:off x="6169025" y="535652216"/>
          <a:ext cx="584200" cy="905736"/>
        </a:xfrm>
        <a:prstGeom prst="rect">
          <a:avLst/>
        </a:prstGeom>
      </xdr:spPr>
    </xdr:pic>
    <xdr:clientData/>
  </xdr:twoCellAnchor>
  <xdr:twoCellAnchor editAs="oneCell">
    <xdr:from>
      <xdr:col>7</xdr:col>
      <xdr:colOff>25400</xdr:colOff>
      <xdr:row>596</xdr:row>
      <xdr:rowOff>23366</xdr:rowOff>
    </xdr:from>
    <xdr:to>
      <xdr:col>7</xdr:col>
      <xdr:colOff>609600</xdr:colOff>
      <xdr:row>596</xdr:row>
      <xdr:rowOff>929102</xdr:rowOff>
    </xdr:to>
    <xdr:pic>
      <xdr:nvPicPr>
        <xdr:cNvPr id="1433" name="Picture 1432">
          <a:extLst>
            <a:ext uri="{FF2B5EF4-FFF2-40B4-BE49-F238E27FC236}">
              <a16:creationId xmlns:a16="http://schemas.microsoft.com/office/drawing/2014/main" xmlns="" id="{02D9DADF-CB57-D40D-1038-1199021D22F1}"/>
            </a:ext>
          </a:extLst>
        </xdr:cNvPr>
        <xdr:cNvPicPr>
          <a:picLocks/>
        </xdr:cNvPicPr>
      </xdr:nvPicPr>
      <xdr:blipFill>
        <a:blip xmlns:r="http://schemas.openxmlformats.org/officeDocument/2006/relationships" r:embed="rId561" cstate="print">
          <a:extLst>
            <a:ext uri="{28A0092B-C50C-407E-A947-70E740481C1C}">
              <a14:useLocalDpi xmlns:a14="http://schemas.microsoft.com/office/drawing/2010/main" xmlns="" val="0"/>
            </a:ext>
          </a:extLst>
        </a:blip>
        <a:stretch>
          <a:fillRect/>
        </a:stretch>
      </xdr:blipFill>
      <xdr:spPr>
        <a:xfrm>
          <a:off x="6169025" y="536604716"/>
          <a:ext cx="584200" cy="905736"/>
        </a:xfrm>
        <a:prstGeom prst="rect">
          <a:avLst/>
        </a:prstGeom>
      </xdr:spPr>
    </xdr:pic>
    <xdr:clientData/>
  </xdr:twoCellAnchor>
  <xdr:twoCellAnchor editAs="oneCell">
    <xdr:from>
      <xdr:col>7</xdr:col>
      <xdr:colOff>25400</xdr:colOff>
      <xdr:row>597</xdr:row>
      <xdr:rowOff>23366</xdr:rowOff>
    </xdr:from>
    <xdr:to>
      <xdr:col>7</xdr:col>
      <xdr:colOff>609600</xdr:colOff>
      <xdr:row>597</xdr:row>
      <xdr:rowOff>929102</xdr:rowOff>
    </xdr:to>
    <xdr:pic>
      <xdr:nvPicPr>
        <xdr:cNvPr id="1435" name="Picture 1434">
          <a:extLst>
            <a:ext uri="{FF2B5EF4-FFF2-40B4-BE49-F238E27FC236}">
              <a16:creationId xmlns:a16="http://schemas.microsoft.com/office/drawing/2014/main" xmlns="" id="{24417DD4-C5D7-639A-C610-6372C13BFA43}"/>
            </a:ext>
          </a:extLst>
        </xdr:cNvPr>
        <xdr:cNvPicPr>
          <a:picLocks/>
        </xdr:cNvPicPr>
      </xdr:nvPicPr>
      <xdr:blipFill>
        <a:blip xmlns:r="http://schemas.openxmlformats.org/officeDocument/2006/relationships" r:embed="rId562" cstate="print">
          <a:extLst>
            <a:ext uri="{28A0092B-C50C-407E-A947-70E740481C1C}">
              <a14:useLocalDpi xmlns:a14="http://schemas.microsoft.com/office/drawing/2010/main" xmlns="" val="0"/>
            </a:ext>
          </a:extLst>
        </a:blip>
        <a:stretch>
          <a:fillRect/>
        </a:stretch>
      </xdr:blipFill>
      <xdr:spPr>
        <a:xfrm>
          <a:off x="6169025" y="537557216"/>
          <a:ext cx="584200" cy="905736"/>
        </a:xfrm>
        <a:prstGeom prst="rect">
          <a:avLst/>
        </a:prstGeom>
      </xdr:spPr>
    </xdr:pic>
    <xdr:clientData/>
  </xdr:twoCellAnchor>
  <xdr:twoCellAnchor editAs="oneCell">
    <xdr:from>
      <xdr:col>7</xdr:col>
      <xdr:colOff>25400</xdr:colOff>
      <xdr:row>598</xdr:row>
      <xdr:rowOff>23366</xdr:rowOff>
    </xdr:from>
    <xdr:to>
      <xdr:col>7</xdr:col>
      <xdr:colOff>609600</xdr:colOff>
      <xdr:row>598</xdr:row>
      <xdr:rowOff>929102</xdr:rowOff>
    </xdr:to>
    <xdr:pic>
      <xdr:nvPicPr>
        <xdr:cNvPr id="1437" name="Picture 1436">
          <a:extLst>
            <a:ext uri="{FF2B5EF4-FFF2-40B4-BE49-F238E27FC236}">
              <a16:creationId xmlns:a16="http://schemas.microsoft.com/office/drawing/2014/main" xmlns="" id="{59AAD912-E675-2C14-C1F5-69E1CA52172C}"/>
            </a:ext>
          </a:extLst>
        </xdr:cNvPr>
        <xdr:cNvPicPr>
          <a:picLocks/>
        </xdr:cNvPicPr>
      </xdr:nvPicPr>
      <xdr:blipFill>
        <a:blip xmlns:r="http://schemas.openxmlformats.org/officeDocument/2006/relationships" r:embed="rId563" cstate="print">
          <a:extLst>
            <a:ext uri="{28A0092B-C50C-407E-A947-70E740481C1C}">
              <a14:useLocalDpi xmlns:a14="http://schemas.microsoft.com/office/drawing/2010/main" xmlns="" val="0"/>
            </a:ext>
          </a:extLst>
        </a:blip>
        <a:stretch>
          <a:fillRect/>
        </a:stretch>
      </xdr:blipFill>
      <xdr:spPr>
        <a:xfrm>
          <a:off x="6169025" y="538509716"/>
          <a:ext cx="584200" cy="905736"/>
        </a:xfrm>
        <a:prstGeom prst="rect">
          <a:avLst/>
        </a:prstGeom>
      </xdr:spPr>
    </xdr:pic>
    <xdr:clientData/>
  </xdr:twoCellAnchor>
  <xdr:twoCellAnchor editAs="oneCell">
    <xdr:from>
      <xdr:col>7</xdr:col>
      <xdr:colOff>25400</xdr:colOff>
      <xdr:row>599</xdr:row>
      <xdr:rowOff>23366</xdr:rowOff>
    </xdr:from>
    <xdr:to>
      <xdr:col>7</xdr:col>
      <xdr:colOff>609600</xdr:colOff>
      <xdr:row>599</xdr:row>
      <xdr:rowOff>929102</xdr:rowOff>
    </xdr:to>
    <xdr:pic>
      <xdr:nvPicPr>
        <xdr:cNvPr id="1439" name="Picture 1438">
          <a:extLst>
            <a:ext uri="{FF2B5EF4-FFF2-40B4-BE49-F238E27FC236}">
              <a16:creationId xmlns:a16="http://schemas.microsoft.com/office/drawing/2014/main" xmlns="" id="{64F82322-2D9D-AF9A-EAE4-39061564EFCF}"/>
            </a:ext>
          </a:extLst>
        </xdr:cNvPr>
        <xdr:cNvPicPr>
          <a:picLocks/>
        </xdr:cNvPicPr>
      </xdr:nvPicPr>
      <xdr:blipFill>
        <a:blip xmlns:r="http://schemas.openxmlformats.org/officeDocument/2006/relationships" r:embed="rId564" cstate="print">
          <a:extLst>
            <a:ext uri="{28A0092B-C50C-407E-A947-70E740481C1C}">
              <a14:useLocalDpi xmlns:a14="http://schemas.microsoft.com/office/drawing/2010/main" xmlns="" val="0"/>
            </a:ext>
          </a:extLst>
        </a:blip>
        <a:stretch>
          <a:fillRect/>
        </a:stretch>
      </xdr:blipFill>
      <xdr:spPr>
        <a:xfrm>
          <a:off x="6169025" y="539462216"/>
          <a:ext cx="584200" cy="905736"/>
        </a:xfrm>
        <a:prstGeom prst="rect">
          <a:avLst/>
        </a:prstGeom>
      </xdr:spPr>
    </xdr:pic>
    <xdr:clientData/>
  </xdr:twoCellAnchor>
  <xdr:twoCellAnchor editAs="oneCell">
    <xdr:from>
      <xdr:col>7</xdr:col>
      <xdr:colOff>25400</xdr:colOff>
      <xdr:row>600</xdr:row>
      <xdr:rowOff>23366</xdr:rowOff>
    </xdr:from>
    <xdr:to>
      <xdr:col>7</xdr:col>
      <xdr:colOff>609600</xdr:colOff>
      <xdr:row>600</xdr:row>
      <xdr:rowOff>929102</xdr:rowOff>
    </xdr:to>
    <xdr:pic>
      <xdr:nvPicPr>
        <xdr:cNvPr id="1441" name="Picture 1440">
          <a:extLst>
            <a:ext uri="{FF2B5EF4-FFF2-40B4-BE49-F238E27FC236}">
              <a16:creationId xmlns:a16="http://schemas.microsoft.com/office/drawing/2014/main" xmlns="" id="{E97AB453-204D-871A-35E0-107E0CC6991C}"/>
            </a:ext>
          </a:extLst>
        </xdr:cNvPr>
        <xdr:cNvPicPr>
          <a:picLocks/>
        </xdr:cNvPicPr>
      </xdr:nvPicPr>
      <xdr:blipFill>
        <a:blip xmlns:r="http://schemas.openxmlformats.org/officeDocument/2006/relationships" r:embed="rId565" cstate="print">
          <a:extLst>
            <a:ext uri="{28A0092B-C50C-407E-A947-70E740481C1C}">
              <a14:useLocalDpi xmlns:a14="http://schemas.microsoft.com/office/drawing/2010/main" xmlns="" val="0"/>
            </a:ext>
          </a:extLst>
        </a:blip>
        <a:stretch>
          <a:fillRect/>
        </a:stretch>
      </xdr:blipFill>
      <xdr:spPr>
        <a:xfrm>
          <a:off x="6169025" y="540414716"/>
          <a:ext cx="584200" cy="905736"/>
        </a:xfrm>
        <a:prstGeom prst="rect">
          <a:avLst/>
        </a:prstGeom>
      </xdr:spPr>
    </xdr:pic>
    <xdr:clientData/>
  </xdr:twoCellAnchor>
  <xdr:twoCellAnchor editAs="oneCell">
    <xdr:from>
      <xdr:col>7</xdr:col>
      <xdr:colOff>25400</xdr:colOff>
      <xdr:row>601</xdr:row>
      <xdr:rowOff>23366</xdr:rowOff>
    </xdr:from>
    <xdr:to>
      <xdr:col>7</xdr:col>
      <xdr:colOff>609600</xdr:colOff>
      <xdr:row>601</xdr:row>
      <xdr:rowOff>929102</xdr:rowOff>
    </xdr:to>
    <xdr:pic>
      <xdr:nvPicPr>
        <xdr:cNvPr id="1443" name="Picture 1442">
          <a:extLst>
            <a:ext uri="{FF2B5EF4-FFF2-40B4-BE49-F238E27FC236}">
              <a16:creationId xmlns:a16="http://schemas.microsoft.com/office/drawing/2014/main" xmlns="" id="{D085B294-649D-E34B-8B4F-9E4A0152AC11}"/>
            </a:ext>
          </a:extLst>
        </xdr:cNvPr>
        <xdr:cNvPicPr>
          <a:picLocks/>
        </xdr:cNvPicPr>
      </xdr:nvPicPr>
      <xdr:blipFill>
        <a:blip xmlns:r="http://schemas.openxmlformats.org/officeDocument/2006/relationships" r:embed="rId566" cstate="print">
          <a:extLst>
            <a:ext uri="{28A0092B-C50C-407E-A947-70E740481C1C}">
              <a14:useLocalDpi xmlns:a14="http://schemas.microsoft.com/office/drawing/2010/main" xmlns="" val="0"/>
            </a:ext>
          </a:extLst>
        </a:blip>
        <a:stretch>
          <a:fillRect/>
        </a:stretch>
      </xdr:blipFill>
      <xdr:spPr>
        <a:xfrm>
          <a:off x="6169025" y="541367216"/>
          <a:ext cx="584200" cy="905736"/>
        </a:xfrm>
        <a:prstGeom prst="rect">
          <a:avLst/>
        </a:prstGeom>
      </xdr:spPr>
    </xdr:pic>
    <xdr:clientData/>
  </xdr:twoCellAnchor>
  <xdr:twoCellAnchor editAs="oneCell">
    <xdr:from>
      <xdr:col>7</xdr:col>
      <xdr:colOff>25400</xdr:colOff>
      <xdr:row>602</xdr:row>
      <xdr:rowOff>24309</xdr:rowOff>
    </xdr:from>
    <xdr:to>
      <xdr:col>7</xdr:col>
      <xdr:colOff>609600</xdr:colOff>
      <xdr:row>602</xdr:row>
      <xdr:rowOff>804398</xdr:rowOff>
    </xdr:to>
    <xdr:pic>
      <xdr:nvPicPr>
        <xdr:cNvPr id="1445" name="Picture 1444">
          <a:extLst>
            <a:ext uri="{FF2B5EF4-FFF2-40B4-BE49-F238E27FC236}">
              <a16:creationId xmlns:a16="http://schemas.microsoft.com/office/drawing/2014/main" xmlns="" id="{2AF0F2BC-8106-12CE-FBF1-88C6F647AA56}"/>
            </a:ext>
          </a:extLst>
        </xdr:cNvPr>
        <xdr:cNvPicPr>
          <a:picLocks/>
        </xdr:cNvPicPr>
      </xdr:nvPicPr>
      <xdr:blipFill>
        <a:blip xmlns:r="http://schemas.openxmlformats.org/officeDocument/2006/relationships" r:embed="rId567" cstate="print">
          <a:extLst>
            <a:ext uri="{28A0092B-C50C-407E-A947-70E740481C1C}">
              <a14:useLocalDpi xmlns:a14="http://schemas.microsoft.com/office/drawing/2010/main" xmlns="" val="0"/>
            </a:ext>
          </a:extLst>
        </a:blip>
        <a:stretch>
          <a:fillRect/>
        </a:stretch>
      </xdr:blipFill>
      <xdr:spPr>
        <a:xfrm>
          <a:off x="6169025" y="542320659"/>
          <a:ext cx="584200" cy="780089"/>
        </a:xfrm>
        <a:prstGeom prst="rect">
          <a:avLst/>
        </a:prstGeom>
      </xdr:spPr>
    </xdr:pic>
    <xdr:clientData/>
  </xdr:twoCellAnchor>
  <xdr:twoCellAnchor editAs="oneCell">
    <xdr:from>
      <xdr:col>7</xdr:col>
      <xdr:colOff>25400</xdr:colOff>
      <xdr:row>603</xdr:row>
      <xdr:rowOff>23366</xdr:rowOff>
    </xdr:from>
    <xdr:to>
      <xdr:col>7</xdr:col>
      <xdr:colOff>609600</xdr:colOff>
      <xdr:row>603</xdr:row>
      <xdr:rowOff>929102</xdr:rowOff>
    </xdr:to>
    <xdr:pic>
      <xdr:nvPicPr>
        <xdr:cNvPr id="1447" name="Picture 1446">
          <a:extLst>
            <a:ext uri="{FF2B5EF4-FFF2-40B4-BE49-F238E27FC236}">
              <a16:creationId xmlns:a16="http://schemas.microsoft.com/office/drawing/2014/main" xmlns="" id="{82315356-198B-C346-D42E-F79AF37507A4}"/>
            </a:ext>
          </a:extLst>
        </xdr:cNvPr>
        <xdr:cNvPicPr>
          <a:picLocks/>
        </xdr:cNvPicPr>
      </xdr:nvPicPr>
      <xdr:blipFill>
        <a:blip xmlns:r="http://schemas.openxmlformats.org/officeDocument/2006/relationships" r:embed="rId568" cstate="print">
          <a:extLst>
            <a:ext uri="{28A0092B-C50C-407E-A947-70E740481C1C}">
              <a14:useLocalDpi xmlns:a14="http://schemas.microsoft.com/office/drawing/2010/main" xmlns="" val="0"/>
            </a:ext>
          </a:extLst>
        </a:blip>
        <a:stretch>
          <a:fillRect/>
        </a:stretch>
      </xdr:blipFill>
      <xdr:spPr>
        <a:xfrm>
          <a:off x="6169025" y="543148391"/>
          <a:ext cx="584200" cy="905736"/>
        </a:xfrm>
        <a:prstGeom prst="rect">
          <a:avLst/>
        </a:prstGeom>
      </xdr:spPr>
    </xdr:pic>
    <xdr:clientData/>
  </xdr:twoCellAnchor>
  <xdr:twoCellAnchor editAs="oneCell">
    <xdr:from>
      <xdr:col>7</xdr:col>
      <xdr:colOff>25400</xdr:colOff>
      <xdr:row>604</xdr:row>
      <xdr:rowOff>23366</xdr:rowOff>
    </xdr:from>
    <xdr:to>
      <xdr:col>7</xdr:col>
      <xdr:colOff>609600</xdr:colOff>
      <xdr:row>604</xdr:row>
      <xdr:rowOff>929102</xdr:rowOff>
    </xdr:to>
    <xdr:pic>
      <xdr:nvPicPr>
        <xdr:cNvPr id="1449" name="Picture 1448">
          <a:extLst>
            <a:ext uri="{FF2B5EF4-FFF2-40B4-BE49-F238E27FC236}">
              <a16:creationId xmlns:a16="http://schemas.microsoft.com/office/drawing/2014/main" xmlns="" id="{1966D13F-5812-9710-EAA5-527E7090639F}"/>
            </a:ext>
          </a:extLst>
        </xdr:cNvPr>
        <xdr:cNvPicPr>
          <a:picLocks/>
        </xdr:cNvPicPr>
      </xdr:nvPicPr>
      <xdr:blipFill>
        <a:blip xmlns:r="http://schemas.openxmlformats.org/officeDocument/2006/relationships" r:embed="rId569" cstate="print">
          <a:extLst>
            <a:ext uri="{28A0092B-C50C-407E-A947-70E740481C1C}">
              <a14:useLocalDpi xmlns:a14="http://schemas.microsoft.com/office/drawing/2010/main" xmlns="" val="0"/>
            </a:ext>
          </a:extLst>
        </a:blip>
        <a:stretch>
          <a:fillRect/>
        </a:stretch>
      </xdr:blipFill>
      <xdr:spPr>
        <a:xfrm>
          <a:off x="6169025" y="544100891"/>
          <a:ext cx="584200" cy="905736"/>
        </a:xfrm>
        <a:prstGeom prst="rect">
          <a:avLst/>
        </a:prstGeom>
      </xdr:spPr>
    </xdr:pic>
    <xdr:clientData/>
  </xdr:twoCellAnchor>
  <xdr:twoCellAnchor editAs="oneCell">
    <xdr:from>
      <xdr:col>7</xdr:col>
      <xdr:colOff>25400</xdr:colOff>
      <xdr:row>605</xdr:row>
      <xdr:rowOff>23366</xdr:rowOff>
    </xdr:from>
    <xdr:to>
      <xdr:col>7</xdr:col>
      <xdr:colOff>609600</xdr:colOff>
      <xdr:row>605</xdr:row>
      <xdr:rowOff>929102</xdr:rowOff>
    </xdr:to>
    <xdr:pic>
      <xdr:nvPicPr>
        <xdr:cNvPr id="1451" name="Picture 1450">
          <a:extLst>
            <a:ext uri="{FF2B5EF4-FFF2-40B4-BE49-F238E27FC236}">
              <a16:creationId xmlns:a16="http://schemas.microsoft.com/office/drawing/2014/main" xmlns="" id="{66E5F31D-8A95-E428-7CE0-FAE1B4546F07}"/>
            </a:ext>
          </a:extLst>
        </xdr:cNvPr>
        <xdr:cNvPicPr>
          <a:picLocks/>
        </xdr:cNvPicPr>
      </xdr:nvPicPr>
      <xdr:blipFill>
        <a:blip xmlns:r="http://schemas.openxmlformats.org/officeDocument/2006/relationships" r:embed="rId570" cstate="print">
          <a:extLst>
            <a:ext uri="{28A0092B-C50C-407E-A947-70E740481C1C}">
              <a14:useLocalDpi xmlns:a14="http://schemas.microsoft.com/office/drawing/2010/main" xmlns="" val="0"/>
            </a:ext>
          </a:extLst>
        </a:blip>
        <a:stretch>
          <a:fillRect/>
        </a:stretch>
      </xdr:blipFill>
      <xdr:spPr>
        <a:xfrm>
          <a:off x="6169025" y="545053391"/>
          <a:ext cx="584200" cy="905736"/>
        </a:xfrm>
        <a:prstGeom prst="rect">
          <a:avLst/>
        </a:prstGeom>
      </xdr:spPr>
    </xdr:pic>
    <xdr:clientData/>
  </xdr:twoCellAnchor>
  <xdr:twoCellAnchor editAs="oneCell">
    <xdr:from>
      <xdr:col>7</xdr:col>
      <xdr:colOff>25400</xdr:colOff>
      <xdr:row>606</xdr:row>
      <xdr:rowOff>22969</xdr:rowOff>
    </xdr:from>
    <xdr:to>
      <xdr:col>7</xdr:col>
      <xdr:colOff>609600</xdr:colOff>
      <xdr:row>606</xdr:row>
      <xdr:rowOff>929486</xdr:rowOff>
    </xdr:to>
    <xdr:pic>
      <xdr:nvPicPr>
        <xdr:cNvPr id="1453" name="Picture 1452">
          <a:extLst>
            <a:ext uri="{FF2B5EF4-FFF2-40B4-BE49-F238E27FC236}">
              <a16:creationId xmlns:a16="http://schemas.microsoft.com/office/drawing/2014/main" xmlns="" id="{57FDEE41-831D-0467-ACBF-3D78232E9020}"/>
            </a:ext>
          </a:extLst>
        </xdr:cNvPr>
        <xdr:cNvPicPr>
          <a:picLocks/>
        </xdr:cNvPicPr>
      </xdr:nvPicPr>
      <xdr:blipFill>
        <a:blip xmlns:r="http://schemas.openxmlformats.org/officeDocument/2006/relationships" r:embed="rId571" cstate="print">
          <a:extLst>
            <a:ext uri="{28A0092B-C50C-407E-A947-70E740481C1C}">
              <a14:useLocalDpi xmlns:a14="http://schemas.microsoft.com/office/drawing/2010/main" xmlns="" val="0"/>
            </a:ext>
          </a:extLst>
        </a:blip>
        <a:stretch>
          <a:fillRect/>
        </a:stretch>
      </xdr:blipFill>
      <xdr:spPr>
        <a:xfrm>
          <a:off x="6169025" y="546005494"/>
          <a:ext cx="584200" cy="906517"/>
        </a:xfrm>
        <a:prstGeom prst="rect">
          <a:avLst/>
        </a:prstGeom>
      </xdr:spPr>
    </xdr:pic>
    <xdr:clientData/>
  </xdr:twoCellAnchor>
  <xdr:twoCellAnchor editAs="oneCell">
    <xdr:from>
      <xdr:col>7</xdr:col>
      <xdr:colOff>25400</xdr:colOff>
      <xdr:row>607</xdr:row>
      <xdr:rowOff>23366</xdr:rowOff>
    </xdr:from>
    <xdr:to>
      <xdr:col>7</xdr:col>
      <xdr:colOff>609600</xdr:colOff>
      <xdr:row>607</xdr:row>
      <xdr:rowOff>929102</xdr:rowOff>
    </xdr:to>
    <xdr:pic>
      <xdr:nvPicPr>
        <xdr:cNvPr id="1455" name="Picture 1454">
          <a:extLst>
            <a:ext uri="{FF2B5EF4-FFF2-40B4-BE49-F238E27FC236}">
              <a16:creationId xmlns:a16="http://schemas.microsoft.com/office/drawing/2014/main" xmlns="" id="{72EABC5E-AC27-0A54-CEBB-226B709C8556}"/>
            </a:ext>
          </a:extLst>
        </xdr:cNvPr>
        <xdr:cNvPicPr>
          <a:picLocks/>
        </xdr:cNvPicPr>
      </xdr:nvPicPr>
      <xdr:blipFill>
        <a:blip xmlns:r="http://schemas.openxmlformats.org/officeDocument/2006/relationships" r:embed="rId572" cstate="print">
          <a:extLst>
            <a:ext uri="{28A0092B-C50C-407E-A947-70E740481C1C}">
              <a14:useLocalDpi xmlns:a14="http://schemas.microsoft.com/office/drawing/2010/main" xmlns="" val="0"/>
            </a:ext>
          </a:extLst>
        </a:blip>
        <a:stretch>
          <a:fillRect/>
        </a:stretch>
      </xdr:blipFill>
      <xdr:spPr>
        <a:xfrm>
          <a:off x="6169025" y="546958391"/>
          <a:ext cx="584200" cy="905736"/>
        </a:xfrm>
        <a:prstGeom prst="rect">
          <a:avLst/>
        </a:prstGeom>
      </xdr:spPr>
    </xdr:pic>
    <xdr:clientData/>
  </xdr:twoCellAnchor>
  <xdr:twoCellAnchor editAs="oneCell">
    <xdr:from>
      <xdr:col>7</xdr:col>
      <xdr:colOff>25400</xdr:colOff>
      <xdr:row>608</xdr:row>
      <xdr:rowOff>23366</xdr:rowOff>
    </xdr:from>
    <xdr:to>
      <xdr:col>7</xdr:col>
      <xdr:colOff>609600</xdr:colOff>
      <xdr:row>608</xdr:row>
      <xdr:rowOff>929102</xdr:rowOff>
    </xdr:to>
    <xdr:pic>
      <xdr:nvPicPr>
        <xdr:cNvPr id="1457" name="Picture 1456">
          <a:extLst>
            <a:ext uri="{FF2B5EF4-FFF2-40B4-BE49-F238E27FC236}">
              <a16:creationId xmlns:a16="http://schemas.microsoft.com/office/drawing/2014/main" xmlns="" id="{05E03BE0-189D-9212-2381-AD18B99335E8}"/>
            </a:ext>
          </a:extLst>
        </xdr:cNvPr>
        <xdr:cNvPicPr>
          <a:picLocks/>
        </xdr:cNvPicPr>
      </xdr:nvPicPr>
      <xdr:blipFill>
        <a:blip xmlns:r="http://schemas.openxmlformats.org/officeDocument/2006/relationships" r:embed="rId573" cstate="print">
          <a:extLst>
            <a:ext uri="{28A0092B-C50C-407E-A947-70E740481C1C}">
              <a14:useLocalDpi xmlns:a14="http://schemas.microsoft.com/office/drawing/2010/main" xmlns="" val="0"/>
            </a:ext>
          </a:extLst>
        </a:blip>
        <a:stretch>
          <a:fillRect/>
        </a:stretch>
      </xdr:blipFill>
      <xdr:spPr>
        <a:xfrm>
          <a:off x="6169025" y="547910891"/>
          <a:ext cx="584200" cy="905736"/>
        </a:xfrm>
        <a:prstGeom prst="rect">
          <a:avLst/>
        </a:prstGeom>
      </xdr:spPr>
    </xdr:pic>
    <xdr:clientData/>
  </xdr:twoCellAnchor>
  <xdr:twoCellAnchor editAs="oneCell">
    <xdr:from>
      <xdr:col>7</xdr:col>
      <xdr:colOff>25400</xdr:colOff>
      <xdr:row>609</xdr:row>
      <xdr:rowOff>25450</xdr:rowOff>
    </xdr:from>
    <xdr:to>
      <xdr:col>7</xdr:col>
      <xdr:colOff>609600</xdr:colOff>
      <xdr:row>609</xdr:row>
      <xdr:rowOff>803231</xdr:rowOff>
    </xdr:to>
    <xdr:pic>
      <xdr:nvPicPr>
        <xdr:cNvPr id="1459" name="Picture 1458">
          <a:extLst>
            <a:ext uri="{FF2B5EF4-FFF2-40B4-BE49-F238E27FC236}">
              <a16:creationId xmlns:a16="http://schemas.microsoft.com/office/drawing/2014/main" xmlns="" id="{E04D18D0-0586-775A-EED9-64FC3A0A5828}"/>
            </a:ext>
          </a:extLst>
        </xdr:cNvPr>
        <xdr:cNvPicPr>
          <a:picLocks/>
        </xdr:cNvPicPr>
      </xdr:nvPicPr>
      <xdr:blipFill>
        <a:blip xmlns:r="http://schemas.openxmlformats.org/officeDocument/2006/relationships" r:embed="rId574" cstate="print">
          <a:extLst>
            <a:ext uri="{28A0092B-C50C-407E-A947-70E740481C1C}">
              <a14:useLocalDpi xmlns:a14="http://schemas.microsoft.com/office/drawing/2010/main" xmlns="" val="0"/>
            </a:ext>
          </a:extLst>
        </a:blip>
        <a:stretch>
          <a:fillRect/>
        </a:stretch>
      </xdr:blipFill>
      <xdr:spPr>
        <a:xfrm>
          <a:off x="6169025" y="548865475"/>
          <a:ext cx="584200" cy="777781"/>
        </a:xfrm>
        <a:prstGeom prst="rect">
          <a:avLst/>
        </a:prstGeom>
      </xdr:spPr>
    </xdr:pic>
    <xdr:clientData/>
  </xdr:twoCellAnchor>
  <xdr:twoCellAnchor editAs="oneCell">
    <xdr:from>
      <xdr:col>7</xdr:col>
      <xdr:colOff>25400</xdr:colOff>
      <xdr:row>610</xdr:row>
      <xdr:rowOff>23366</xdr:rowOff>
    </xdr:from>
    <xdr:to>
      <xdr:col>7</xdr:col>
      <xdr:colOff>609600</xdr:colOff>
      <xdr:row>610</xdr:row>
      <xdr:rowOff>929102</xdr:rowOff>
    </xdr:to>
    <xdr:pic>
      <xdr:nvPicPr>
        <xdr:cNvPr id="1461" name="Picture 1460">
          <a:extLst>
            <a:ext uri="{FF2B5EF4-FFF2-40B4-BE49-F238E27FC236}">
              <a16:creationId xmlns:a16="http://schemas.microsoft.com/office/drawing/2014/main" xmlns="" id="{E5EBBB53-1DEB-0B34-AD14-B0C5A2317538}"/>
            </a:ext>
          </a:extLst>
        </xdr:cNvPr>
        <xdr:cNvPicPr>
          <a:picLocks/>
        </xdr:cNvPicPr>
      </xdr:nvPicPr>
      <xdr:blipFill>
        <a:blip xmlns:r="http://schemas.openxmlformats.org/officeDocument/2006/relationships" r:embed="rId575" cstate="print">
          <a:extLst>
            <a:ext uri="{28A0092B-C50C-407E-A947-70E740481C1C}">
              <a14:useLocalDpi xmlns:a14="http://schemas.microsoft.com/office/drawing/2010/main" xmlns="" val="0"/>
            </a:ext>
          </a:extLst>
        </a:blip>
        <a:stretch>
          <a:fillRect/>
        </a:stretch>
      </xdr:blipFill>
      <xdr:spPr>
        <a:xfrm>
          <a:off x="6169025" y="549692066"/>
          <a:ext cx="584200" cy="905736"/>
        </a:xfrm>
        <a:prstGeom prst="rect">
          <a:avLst/>
        </a:prstGeom>
      </xdr:spPr>
    </xdr:pic>
    <xdr:clientData/>
  </xdr:twoCellAnchor>
  <xdr:twoCellAnchor editAs="oneCell">
    <xdr:from>
      <xdr:col>7</xdr:col>
      <xdr:colOff>25400</xdr:colOff>
      <xdr:row>611</xdr:row>
      <xdr:rowOff>23366</xdr:rowOff>
    </xdr:from>
    <xdr:to>
      <xdr:col>7</xdr:col>
      <xdr:colOff>609600</xdr:colOff>
      <xdr:row>611</xdr:row>
      <xdr:rowOff>929102</xdr:rowOff>
    </xdr:to>
    <xdr:pic>
      <xdr:nvPicPr>
        <xdr:cNvPr id="1463" name="Picture 1462">
          <a:extLst>
            <a:ext uri="{FF2B5EF4-FFF2-40B4-BE49-F238E27FC236}">
              <a16:creationId xmlns:a16="http://schemas.microsoft.com/office/drawing/2014/main" xmlns="" id="{4D8D0141-0D80-EEA7-BE73-9589E8B0DC0C}"/>
            </a:ext>
          </a:extLst>
        </xdr:cNvPr>
        <xdr:cNvPicPr>
          <a:picLocks/>
        </xdr:cNvPicPr>
      </xdr:nvPicPr>
      <xdr:blipFill>
        <a:blip xmlns:r="http://schemas.openxmlformats.org/officeDocument/2006/relationships" r:embed="rId576" cstate="print">
          <a:extLst>
            <a:ext uri="{28A0092B-C50C-407E-A947-70E740481C1C}">
              <a14:useLocalDpi xmlns:a14="http://schemas.microsoft.com/office/drawing/2010/main" xmlns="" val="0"/>
            </a:ext>
          </a:extLst>
        </a:blip>
        <a:stretch>
          <a:fillRect/>
        </a:stretch>
      </xdr:blipFill>
      <xdr:spPr>
        <a:xfrm>
          <a:off x="6169025" y="550644566"/>
          <a:ext cx="584200" cy="905736"/>
        </a:xfrm>
        <a:prstGeom prst="rect">
          <a:avLst/>
        </a:prstGeom>
      </xdr:spPr>
    </xdr:pic>
    <xdr:clientData/>
  </xdr:twoCellAnchor>
  <xdr:twoCellAnchor editAs="oneCell">
    <xdr:from>
      <xdr:col>7</xdr:col>
      <xdr:colOff>25400</xdr:colOff>
      <xdr:row>612</xdr:row>
      <xdr:rowOff>23366</xdr:rowOff>
    </xdr:from>
    <xdr:to>
      <xdr:col>7</xdr:col>
      <xdr:colOff>609600</xdr:colOff>
      <xdr:row>612</xdr:row>
      <xdr:rowOff>929102</xdr:rowOff>
    </xdr:to>
    <xdr:pic>
      <xdr:nvPicPr>
        <xdr:cNvPr id="1465" name="Picture 1464">
          <a:extLst>
            <a:ext uri="{FF2B5EF4-FFF2-40B4-BE49-F238E27FC236}">
              <a16:creationId xmlns:a16="http://schemas.microsoft.com/office/drawing/2014/main" xmlns="" id="{9A8B0A6C-3786-9022-1EF9-BB4DC71C09CF}"/>
            </a:ext>
          </a:extLst>
        </xdr:cNvPr>
        <xdr:cNvPicPr>
          <a:picLocks/>
        </xdr:cNvPicPr>
      </xdr:nvPicPr>
      <xdr:blipFill>
        <a:blip xmlns:r="http://schemas.openxmlformats.org/officeDocument/2006/relationships" r:embed="rId577" cstate="print">
          <a:extLst>
            <a:ext uri="{28A0092B-C50C-407E-A947-70E740481C1C}">
              <a14:useLocalDpi xmlns:a14="http://schemas.microsoft.com/office/drawing/2010/main" xmlns="" val="0"/>
            </a:ext>
          </a:extLst>
        </a:blip>
        <a:stretch>
          <a:fillRect/>
        </a:stretch>
      </xdr:blipFill>
      <xdr:spPr>
        <a:xfrm>
          <a:off x="6169025" y="551597066"/>
          <a:ext cx="584200" cy="905736"/>
        </a:xfrm>
        <a:prstGeom prst="rect">
          <a:avLst/>
        </a:prstGeom>
      </xdr:spPr>
    </xdr:pic>
    <xdr:clientData/>
  </xdr:twoCellAnchor>
  <xdr:twoCellAnchor editAs="oneCell">
    <xdr:from>
      <xdr:col>7</xdr:col>
      <xdr:colOff>25400</xdr:colOff>
      <xdr:row>613</xdr:row>
      <xdr:rowOff>23366</xdr:rowOff>
    </xdr:from>
    <xdr:to>
      <xdr:col>7</xdr:col>
      <xdr:colOff>609600</xdr:colOff>
      <xdr:row>613</xdr:row>
      <xdr:rowOff>929102</xdr:rowOff>
    </xdr:to>
    <xdr:pic>
      <xdr:nvPicPr>
        <xdr:cNvPr id="1467" name="Picture 1466">
          <a:extLst>
            <a:ext uri="{FF2B5EF4-FFF2-40B4-BE49-F238E27FC236}">
              <a16:creationId xmlns:a16="http://schemas.microsoft.com/office/drawing/2014/main" xmlns="" id="{C754A236-1691-B554-67EC-5169971267A2}"/>
            </a:ext>
          </a:extLst>
        </xdr:cNvPr>
        <xdr:cNvPicPr>
          <a:picLocks/>
        </xdr:cNvPicPr>
      </xdr:nvPicPr>
      <xdr:blipFill>
        <a:blip xmlns:r="http://schemas.openxmlformats.org/officeDocument/2006/relationships" r:embed="rId578" cstate="print">
          <a:extLst>
            <a:ext uri="{28A0092B-C50C-407E-A947-70E740481C1C}">
              <a14:useLocalDpi xmlns:a14="http://schemas.microsoft.com/office/drawing/2010/main" xmlns="" val="0"/>
            </a:ext>
          </a:extLst>
        </a:blip>
        <a:stretch>
          <a:fillRect/>
        </a:stretch>
      </xdr:blipFill>
      <xdr:spPr>
        <a:xfrm>
          <a:off x="6169025" y="552549566"/>
          <a:ext cx="584200" cy="905736"/>
        </a:xfrm>
        <a:prstGeom prst="rect">
          <a:avLst/>
        </a:prstGeom>
      </xdr:spPr>
    </xdr:pic>
    <xdr:clientData/>
  </xdr:twoCellAnchor>
  <xdr:twoCellAnchor editAs="oneCell">
    <xdr:from>
      <xdr:col>7</xdr:col>
      <xdr:colOff>25400</xdr:colOff>
      <xdr:row>614</xdr:row>
      <xdr:rowOff>23366</xdr:rowOff>
    </xdr:from>
    <xdr:to>
      <xdr:col>7</xdr:col>
      <xdr:colOff>609600</xdr:colOff>
      <xdr:row>614</xdr:row>
      <xdr:rowOff>929102</xdr:rowOff>
    </xdr:to>
    <xdr:pic>
      <xdr:nvPicPr>
        <xdr:cNvPr id="1469" name="Picture 1468">
          <a:extLst>
            <a:ext uri="{FF2B5EF4-FFF2-40B4-BE49-F238E27FC236}">
              <a16:creationId xmlns:a16="http://schemas.microsoft.com/office/drawing/2014/main" xmlns="" id="{0C69677C-F7F0-E805-C4DB-781A03AFDF02}"/>
            </a:ext>
          </a:extLst>
        </xdr:cNvPr>
        <xdr:cNvPicPr>
          <a:picLocks/>
        </xdr:cNvPicPr>
      </xdr:nvPicPr>
      <xdr:blipFill>
        <a:blip xmlns:r="http://schemas.openxmlformats.org/officeDocument/2006/relationships" r:embed="rId579" cstate="print">
          <a:extLst>
            <a:ext uri="{28A0092B-C50C-407E-A947-70E740481C1C}">
              <a14:useLocalDpi xmlns:a14="http://schemas.microsoft.com/office/drawing/2010/main" xmlns="" val="0"/>
            </a:ext>
          </a:extLst>
        </a:blip>
        <a:stretch>
          <a:fillRect/>
        </a:stretch>
      </xdr:blipFill>
      <xdr:spPr>
        <a:xfrm>
          <a:off x="6169025" y="553502066"/>
          <a:ext cx="584200" cy="905736"/>
        </a:xfrm>
        <a:prstGeom prst="rect">
          <a:avLst/>
        </a:prstGeom>
      </xdr:spPr>
    </xdr:pic>
    <xdr:clientData/>
  </xdr:twoCellAnchor>
  <xdr:twoCellAnchor editAs="oneCell">
    <xdr:from>
      <xdr:col>7</xdr:col>
      <xdr:colOff>25400</xdr:colOff>
      <xdr:row>615</xdr:row>
      <xdr:rowOff>23366</xdr:rowOff>
    </xdr:from>
    <xdr:to>
      <xdr:col>7</xdr:col>
      <xdr:colOff>609600</xdr:colOff>
      <xdr:row>615</xdr:row>
      <xdr:rowOff>929102</xdr:rowOff>
    </xdr:to>
    <xdr:pic>
      <xdr:nvPicPr>
        <xdr:cNvPr id="1471" name="Picture 1470">
          <a:extLst>
            <a:ext uri="{FF2B5EF4-FFF2-40B4-BE49-F238E27FC236}">
              <a16:creationId xmlns:a16="http://schemas.microsoft.com/office/drawing/2014/main" xmlns="" id="{755A68EF-6B8F-1ECF-C1C1-84CCF3D97FBE}"/>
            </a:ext>
          </a:extLst>
        </xdr:cNvPr>
        <xdr:cNvPicPr>
          <a:picLocks/>
        </xdr:cNvPicPr>
      </xdr:nvPicPr>
      <xdr:blipFill>
        <a:blip xmlns:r="http://schemas.openxmlformats.org/officeDocument/2006/relationships" r:embed="rId580" cstate="print">
          <a:extLst>
            <a:ext uri="{28A0092B-C50C-407E-A947-70E740481C1C}">
              <a14:useLocalDpi xmlns:a14="http://schemas.microsoft.com/office/drawing/2010/main" xmlns="" val="0"/>
            </a:ext>
          </a:extLst>
        </a:blip>
        <a:stretch>
          <a:fillRect/>
        </a:stretch>
      </xdr:blipFill>
      <xdr:spPr>
        <a:xfrm>
          <a:off x="6169025" y="554454566"/>
          <a:ext cx="584200" cy="905736"/>
        </a:xfrm>
        <a:prstGeom prst="rect">
          <a:avLst/>
        </a:prstGeom>
      </xdr:spPr>
    </xdr:pic>
    <xdr:clientData/>
  </xdr:twoCellAnchor>
  <xdr:twoCellAnchor editAs="oneCell">
    <xdr:from>
      <xdr:col>7</xdr:col>
      <xdr:colOff>25400</xdr:colOff>
      <xdr:row>616</xdr:row>
      <xdr:rowOff>24854</xdr:rowOff>
    </xdr:from>
    <xdr:to>
      <xdr:col>7</xdr:col>
      <xdr:colOff>609600</xdr:colOff>
      <xdr:row>616</xdr:row>
      <xdr:rowOff>803787</xdr:rowOff>
    </xdr:to>
    <xdr:pic>
      <xdr:nvPicPr>
        <xdr:cNvPr id="1473" name="Picture 1472">
          <a:extLst>
            <a:ext uri="{FF2B5EF4-FFF2-40B4-BE49-F238E27FC236}">
              <a16:creationId xmlns:a16="http://schemas.microsoft.com/office/drawing/2014/main" xmlns="" id="{EDFE7416-1E2B-3BF7-2898-ABB081B52A3A}"/>
            </a:ext>
          </a:extLst>
        </xdr:cNvPr>
        <xdr:cNvPicPr>
          <a:picLocks/>
        </xdr:cNvPicPr>
      </xdr:nvPicPr>
      <xdr:blipFill>
        <a:blip xmlns:r="http://schemas.openxmlformats.org/officeDocument/2006/relationships" r:embed="rId581" cstate="print">
          <a:extLst>
            <a:ext uri="{28A0092B-C50C-407E-A947-70E740481C1C}">
              <a14:useLocalDpi xmlns:a14="http://schemas.microsoft.com/office/drawing/2010/main" xmlns="" val="0"/>
            </a:ext>
          </a:extLst>
        </a:blip>
        <a:stretch>
          <a:fillRect/>
        </a:stretch>
      </xdr:blipFill>
      <xdr:spPr>
        <a:xfrm>
          <a:off x="6169025" y="555408554"/>
          <a:ext cx="584200" cy="778933"/>
        </a:xfrm>
        <a:prstGeom prst="rect">
          <a:avLst/>
        </a:prstGeom>
      </xdr:spPr>
    </xdr:pic>
    <xdr:clientData/>
  </xdr:twoCellAnchor>
  <xdr:twoCellAnchor editAs="oneCell">
    <xdr:from>
      <xdr:col>7</xdr:col>
      <xdr:colOff>25400</xdr:colOff>
      <xdr:row>617</xdr:row>
      <xdr:rowOff>23366</xdr:rowOff>
    </xdr:from>
    <xdr:to>
      <xdr:col>7</xdr:col>
      <xdr:colOff>609600</xdr:colOff>
      <xdr:row>617</xdr:row>
      <xdr:rowOff>929102</xdr:rowOff>
    </xdr:to>
    <xdr:pic>
      <xdr:nvPicPr>
        <xdr:cNvPr id="1475" name="Picture 1474">
          <a:extLst>
            <a:ext uri="{FF2B5EF4-FFF2-40B4-BE49-F238E27FC236}">
              <a16:creationId xmlns:a16="http://schemas.microsoft.com/office/drawing/2014/main" xmlns="" id="{032FD5B7-946D-2481-74C7-BB1E19573B88}"/>
            </a:ext>
          </a:extLst>
        </xdr:cNvPr>
        <xdr:cNvPicPr>
          <a:picLocks/>
        </xdr:cNvPicPr>
      </xdr:nvPicPr>
      <xdr:blipFill>
        <a:blip xmlns:r="http://schemas.openxmlformats.org/officeDocument/2006/relationships" r:embed="rId582" cstate="print">
          <a:extLst>
            <a:ext uri="{28A0092B-C50C-407E-A947-70E740481C1C}">
              <a14:useLocalDpi xmlns:a14="http://schemas.microsoft.com/office/drawing/2010/main" xmlns="" val="0"/>
            </a:ext>
          </a:extLst>
        </a:blip>
        <a:stretch>
          <a:fillRect/>
        </a:stretch>
      </xdr:blipFill>
      <xdr:spPr>
        <a:xfrm>
          <a:off x="6169025" y="556235741"/>
          <a:ext cx="584200" cy="905736"/>
        </a:xfrm>
        <a:prstGeom prst="rect">
          <a:avLst/>
        </a:prstGeom>
      </xdr:spPr>
    </xdr:pic>
    <xdr:clientData/>
  </xdr:twoCellAnchor>
  <xdr:twoCellAnchor editAs="oneCell">
    <xdr:from>
      <xdr:col>7</xdr:col>
      <xdr:colOff>25400</xdr:colOff>
      <xdr:row>618</xdr:row>
      <xdr:rowOff>23366</xdr:rowOff>
    </xdr:from>
    <xdr:to>
      <xdr:col>7</xdr:col>
      <xdr:colOff>609600</xdr:colOff>
      <xdr:row>618</xdr:row>
      <xdr:rowOff>929102</xdr:rowOff>
    </xdr:to>
    <xdr:pic>
      <xdr:nvPicPr>
        <xdr:cNvPr id="1477" name="Picture 1476">
          <a:extLst>
            <a:ext uri="{FF2B5EF4-FFF2-40B4-BE49-F238E27FC236}">
              <a16:creationId xmlns:a16="http://schemas.microsoft.com/office/drawing/2014/main" xmlns="" id="{6922C0AC-FB55-8FB5-E89B-F8DF9BDBF526}"/>
            </a:ext>
          </a:extLst>
        </xdr:cNvPr>
        <xdr:cNvPicPr>
          <a:picLocks/>
        </xdr:cNvPicPr>
      </xdr:nvPicPr>
      <xdr:blipFill>
        <a:blip xmlns:r="http://schemas.openxmlformats.org/officeDocument/2006/relationships" r:embed="rId583" cstate="print">
          <a:extLst>
            <a:ext uri="{28A0092B-C50C-407E-A947-70E740481C1C}">
              <a14:useLocalDpi xmlns:a14="http://schemas.microsoft.com/office/drawing/2010/main" xmlns="" val="0"/>
            </a:ext>
          </a:extLst>
        </a:blip>
        <a:stretch>
          <a:fillRect/>
        </a:stretch>
      </xdr:blipFill>
      <xdr:spPr>
        <a:xfrm>
          <a:off x="6169025" y="557188241"/>
          <a:ext cx="584200" cy="905736"/>
        </a:xfrm>
        <a:prstGeom prst="rect">
          <a:avLst/>
        </a:prstGeom>
      </xdr:spPr>
    </xdr:pic>
    <xdr:clientData/>
  </xdr:twoCellAnchor>
  <xdr:twoCellAnchor editAs="oneCell">
    <xdr:from>
      <xdr:col>7</xdr:col>
      <xdr:colOff>25400</xdr:colOff>
      <xdr:row>619</xdr:row>
      <xdr:rowOff>23366</xdr:rowOff>
    </xdr:from>
    <xdr:to>
      <xdr:col>7</xdr:col>
      <xdr:colOff>609600</xdr:colOff>
      <xdr:row>619</xdr:row>
      <xdr:rowOff>929102</xdr:rowOff>
    </xdr:to>
    <xdr:pic>
      <xdr:nvPicPr>
        <xdr:cNvPr id="1479" name="Picture 1478">
          <a:extLst>
            <a:ext uri="{FF2B5EF4-FFF2-40B4-BE49-F238E27FC236}">
              <a16:creationId xmlns:a16="http://schemas.microsoft.com/office/drawing/2014/main" xmlns="" id="{1A193472-A9C8-8AFA-96DB-A0FBF697BF84}"/>
            </a:ext>
          </a:extLst>
        </xdr:cNvPr>
        <xdr:cNvPicPr>
          <a:picLocks/>
        </xdr:cNvPicPr>
      </xdr:nvPicPr>
      <xdr:blipFill>
        <a:blip xmlns:r="http://schemas.openxmlformats.org/officeDocument/2006/relationships" r:embed="rId584" cstate="print">
          <a:extLst>
            <a:ext uri="{28A0092B-C50C-407E-A947-70E740481C1C}">
              <a14:useLocalDpi xmlns:a14="http://schemas.microsoft.com/office/drawing/2010/main" xmlns="" val="0"/>
            </a:ext>
          </a:extLst>
        </a:blip>
        <a:stretch>
          <a:fillRect/>
        </a:stretch>
      </xdr:blipFill>
      <xdr:spPr>
        <a:xfrm>
          <a:off x="6169025" y="558140741"/>
          <a:ext cx="584200" cy="905736"/>
        </a:xfrm>
        <a:prstGeom prst="rect">
          <a:avLst/>
        </a:prstGeom>
      </xdr:spPr>
    </xdr:pic>
    <xdr:clientData/>
  </xdr:twoCellAnchor>
  <xdr:twoCellAnchor editAs="oneCell">
    <xdr:from>
      <xdr:col>7</xdr:col>
      <xdr:colOff>25400</xdr:colOff>
      <xdr:row>620</xdr:row>
      <xdr:rowOff>23366</xdr:rowOff>
    </xdr:from>
    <xdr:to>
      <xdr:col>7</xdr:col>
      <xdr:colOff>609600</xdr:colOff>
      <xdr:row>620</xdr:row>
      <xdr:rowOff>929102</xdr:rowOff>
    </xdr:to>
    <xdr:pic>
      <xdr:nvPicPr>
        <xdr:cNvPr id="1481" name="Picture 1480">
          <a:extLst>
            <a:ext uri="{FF2B5EF4-FFF2-40B4-BE49-F238E27FC236}">
              <a16:creationId xmlns:a16="http://schemas.microsoft.com/office/drawing/2014/main" xmlns="" id="{A34AD408-A8B0-1B7E-BDC3-522D5126BBAC}"/>
            </a:ext>
          </a:extLst>
        </xdr:cNvPr>
        <xdr:cNvPicPr>
          <a:picLocks/>
        </xdr:cNvPicPr>
      </xdr:nvPicPr>
      <xdr:blipFill>
        <a:blip xmlns:r="http://schemas.openxmlformats.org/officeDocument/2006/relationships" r:embed="rId585" cstate="print">
          <a:extLst>
            <a:ext uri="{28A0092B-C50C-407E-A947-70E740481C1C}">
              <a14:useLocalDpi xmlns:a14="http://schemas.microsoft.com/office/drawing/2010/main" xmlns="" val="0"/>
            </a:ext>
          </a:extLst>
        </a:blip>
        <a:stretch>
          <a:fillRect/>
        </a:stretch>
      </xdr:blipFill>
      <xdr:spPr>
        <a:xfrm>
          <a:off x="6169025" y="559093241"/>
          <a:ext cx="584200" cy="905736"/>
        </a:xfrm>
        <a:prstGeom prst="rect">
          <a:avLst/>
        </a:prstGeom>
      </xdr:spPr>
    </xdr:pic>
    <xdr:clientData/>
  </xdr:twoCellAnchor>
  <xdr:twoCellAnchor editAs="oneCell">
    <xdr:from>
      <xdr:col>7</xdr:col>
      <xdr:colOff>25400</xdr:colOff>
      <xdr:row>621</xdr:row>
      <xdr:rowOff>23366</xdr:rowOff>
    </xdr:from>
    <xdr:to>
      <xdr:col>7</xdr:col>
      <xdr:colOff>609600</xdr:colOff>
      <xdr:row>621</xdr:row>
      <xdr:rowOff>929102</xdr:rowOff>
    </xdr:to>
    <xdr:pic>
      <xdr:nvPicPr>
        <xdr:cNvPr id="1483" name="Picture 1482">
          <a:extLst>
            <a:ext uri="{FF2B5EF4-FFF2-40B4-BE49-F238E27FC236}">
              <a16:creationId xmlns:a16="http://schemas.microsoft.com/office/drawing/2014/main" xmlns="" id="{ED913C8E-E620-7470-6D4B-E2DCDB5178E5}"/>
            </a:ext>
          </a:extLst>
        </xdr:cNvPr>
        <xdr:cNvPicPr>
          <a:picLocks/>
        </xdr:cNvPicPr>
      </xdr:nvPicPr>
      <xdr:blipFill>
        <a:blip xmlns:r="http://schemas.openxmlformats.org/officeDocument/2006/relationships" r:embed="rId586" cstate="print">
          <a:extLst>
            <a:ext uri="{28A0092B-C50C-407E-A947-70E740481C1C}">
              <a14:useLocalDpi xmlns:a14="http://schemas.microsoft.com/office/drawing/2010/main" xmlns="" val="0"/>
            </a:ext>
          </a:extLst>
        </a:blip>
        <a:stretch>
          <a:fillRect/>
        </a:stretch>
      </xdr:blipFill>
      <xdr:spPr>
        <a:xfrm>
          <a:off x="6169025" y="560045741"/>
          <a:ext cx="584200" cy="905736"/>
        </a:xfrm>
        <a:prstGeom prst="rect">
          <a:avLst/>
        </a:prstGeom>
      </xdr:spPr>
    </xdr:pic>
    <xdr:clientData/>
  </xdr:twoCellAnchor>
  <xdr:twoCellAnchor editAs="oneCell">
    <xdr:from>
      <xdr:col>7</xdr:col>
      <xdr:colOff>25400</xdr:colOff>
      <xdr:row>622</xdr:row>
      <xdr:rowOff>23366</xdr:rowOff>
    </xdr:from>
    <xdr:to>
      <xdr:col>7</xdr:col>
      <xdr:colOff>609600</xdr:colOff>
      <xdr:row>622</xdr:row>
      <xdr:rowOff>929102</xdr:rowOff>
    </xdr:to>
    <xdr:pic>
      <xdr:nvPicPr>
        <xdr:cNvPr id="1485" name="Picture 1484">
          <a:extLst>
            <a:ext uri="{FF2B5EF4-FFF2-40B4-BE49-F238E27FC236}">
              <a16:creationId xmlns:a16="http://schemas.microsoft.com/office/drawing/2014/main" xmlns="" id="{522AFAB1-5E8B-5355-5248-75ACF61171A5}"/>
            </a:ext>
          </a:extLst>
        </xdr:cNvPr>
        <xdr:cNvPicPr>
          <a:picLocks/>
        </xdr:cNvPicPr>
      </xdr:nvPicPr>
      <xdr:blipFill>
        <a:blip xmlns:r="http://schemas.openxmlformats.org/officeDocument/2006/relationships" r:embed="rId587" cstate="print">
          <a:extLst>
            <a:ext uri="{28A0092B-C50C-407E-A947-70E740481C1C}">
              <a14:useLocalDpi xmlns:a14="http://schemas.microsoft.com/office/drawing/2010/main" xmlns="" val="0"/>
            </a:ext>
          </a:extLst>
        </a:blip>
        <a:stretch>
          <a:fillRect/>
        </a:stretch>
      </xdr:blipFill>
      <xdr:spPr>
        <a:xfrm>
          <a:off x="6169025" y="560998241"/>
          <a:ext cx="584200" cy="905736"/>
        </a:xfrm>
        <a:prstGeom prst="rect">
          <a:avLst/>
        </a:prstGeom>
      </xdr:spPr>
    </xdr:pic>
    <xdr:clientData/>
  </xdr:twoCellAnchor>
  <xdr:twoCellAnchor editAs="oneCell">
    <xdr:from>
      <xdr:col>7</xdr:col>
      <xdr:colOff>25400</xdr:colOff>
      <xdr:row>623</xdr:row>
      <xdr:rowOff>23366</xdr:rowOff>
    </xdr:from>
    <xdr:to>
      <xdr:col>7</xdr:col>
      <xdr:colOff>609600</xdr:colOff>
      <xdr:row>623</xdr:row>
      <xdr:rowOff>929102</xdr:rowOff>
    </xdr:to>
    <xdr:pic>
      <xdr:nvPicPr>
        <xdr:cNvPr id="1487" name="Picture 1486">
          <a:extLst>
            <a:ext uri="{FF2B5EF4-FFF2-40B4-BE49-F238E27FC236}">
              <a16:creationId xmlns:a16="http://schemas.microsoft.com/office/drawing/2014/main" xmlns="" id="{5E356790-A671-9B96-8187-6E01FCD4201C}"/>
            </a:ext>
          </a:extLst>
        </xdr:cNvPr>
        <xdr:cNvPicPr>
          <a:picLocks/>
        </xdr:cNvPicPr>
      </xdr:nvPicPr>
      <xdr:blipFill>
        <a:blip xmlns:r="http://schemas.openxmlformats.org/officeDocument/2006/relationships" r:embed="rId588" cstate="print">
          <a:extLst>
            <a:ext uri="{28A0092B-C50C-407E-A947-70E740481C1C}">
              <a14:useLocalDpi xmlns:a14="http://schemas.microsoft.com/office/drawing/2010/main" xmlns="" val="0"/>
            </a:ext>
          </a:extLst>
        </a:blip>
        <a:stretch>
          <a:fillRect/>
        </a:stretch>
      </xdr:blipFill>
      <xdr:spPr>
        <a:xfrm>
          <a:off x="6169025" y="561950741"/>
          <a:ext cx="584200" cy="905736"/>
        </a:xfrm>
        <a:prstGeom prst="rect">
          <a:avLst/>
        </a:prstGeom>
      </xdr:spPr>
    </xdr:pic>
    <xdr:clientData/>
  </xdr:twoCellAnchor>
  <xdr:twoCellAnchor editAs="oneCell">
    <xdr:from>
      <xdr:col>7</xdr:col>
      <xdr:colOff>25400</xdr:colOff>
      <xdr:row>624</xdr:row>
      <xdr:rowOff>23366</xdr:rowOff>
    </xdr:from>
    <xdr:to>
      <xdr:col>7</xdr:col>
      <xdr:colOff>609600</xdr:colOff>
      <xdr:row>624</xdr:row>
      <xdr:rowOff>929102</xdr:rowOff>
    </xdr:to>
    <xdr:pic>
      <xdr:nvPicPr>
        <xdr:cNvPr id="1489" name="Picture 1488">
          <a:extLst>
            <a:ext uri="{FF2B5EF4-FFF2-40B4-BE49-F238E27FC236}">
              <a16:creationId xmlns:a16="http://schemas.microsoft.com/office/drawing/2014/main" xmlns="" id="{99E80CDF-3D46-229A-67BC-FBF748C3C0ED}"/>
            </a:ext>
          </a:extLst>
        </xdr:cNvPr>
        <xdr:cNvPicPr>
          <a:picLocks/>
        </xdr:cNvPicPr>
      </xdr:nvPicPr>
      <xdr:blipFill>
        <a:blip xmlns:r="http://schemas.openxmlformats.org/officeDocument/2006/relationships" r:embed="rId589" cstate="print">
          <a:extLst>
            <a:ext uri="{28A0092B-C50C-407E-A947-70E740481C1C}">
              <a14:useLocalDpi xmlns:a14="http://schemas.microsoft.com/office/drawing/2010/main" xmlns="" val="0"/>
            </a:ext>
          </a:extLst>
        </a:blip>
        <a:stretch>
          <a:fillRect/>
        </a:stretch>
      </xdr:blipFill>
      <xdr:spPr>
        <a:xfrm>
          <a:off x="6169025" y="562903241"/>
          <a:ext cx="584200" cy="905736"/>
        </a:xfrm>
        <a:prstGeom prst="rect">
          <a:avLst/>
        </a:prstGeom>
      </xdr:spPr>
    </xdr:pic>
    <xdr:clientData/>
  </xdr:twoCellAnchor>
  <xdr:twoCellAnchor editAs="oneCell">
    <xdr:from>
      <xdr:col>7</xdr:col>
      <xdr:colOff>25400</xdr:colOff>
      <xdr:row>625</xdr:row>
      <xdr:rowOff>23366</xdr:rowOff>
    </xdr:from>
    <xdr:to>
      <xdr:col>7</xdr:col>
      <xdr:colOff>609600</xdr:colOff>
      <xdr:row>625</xdr:row>
      <xdr:rowOff>929102</xdr:rowOff>
    </xdr:to>
    <xdr:pic>
      <xdr:nvPicPr>
        <xdr:cNvPr id="1491" name="Picture 1490">
          <a:extLst>
            <a:ext uri="{FF2B5EF4-FFF2-40B4-BE49-F238E27FC236}">
              <a16:creationId xmlns:a16="http://schemas.microsoft.com/office/drawing/2014/main" xmlns="" id="{801856A0-05B5-F223-5519-7561FEEC1403}"/>
            </a:ext>
          </a:extLst>
        </xdr:cNvPr>
        <xdr:cNvPicPr>
          <a:picLocks/>
        </xdr:cNvPicPr>
      </xdr:nvPicPr>
      <xdr:blipFill>
        <a:blip xmlns:r="http://schemas.openxmlformats.org/officeDocument/2006/relationships" r:embed="rId590" cstate="print">
          <a:extLst>
            <a:ext uri="{28A0092B-C50C-407E-A947-70E740481C1C}">
              <a14:useLocalDpi xmlns:a14="http://schemas.microsoft.com/office/drawing/2010/main" xmlns="" val="0"/>
            </a:ext>
          </a:extLst>
        </a:blip>
        <a:stretch>
          <a:fillRect/>
        </a:stretch>
      </xdr:blipFill>
      <xdr:spPr>
        <a:xfrm>
          <a:off x="6169025" y="563855741"/>
          <a:ext cx="584200" cy="905736"/>
        </a:xfrm>
        <a:prstGeom prst="rect">
          <a:avLst/>
        </a:prstGeom>
      </xdr:spPr>
    </xdr:pic>
    <xdr:clientData/>
  </xdr:twoCellAnchor>
  <xdr:twoCellAnchor editAs="oneCell">
    <xdr:from>
      <xdr:col>7</xdr:col>
      <xdr:colOff>25400</xdr:colOff>
      <xdr:row>626</xdr:row>
      <xdr:rowOff>23366</xdr:rowOff>
    </xdr:from>
    <xdr:to>
      <xdr:col>7</xdr:col>
      <xdr:colOff>609600</xdr:colOff>
      <xdr:row>626</xdr:row>
      <xdr:rowOff>929102</xdr:rowOff>
    </xdr:to>
    <xdr:pic>
      <xdr:nvPicPr>
        <xdr:cNvPr id="1493" name="Picture 1492">
          <a:extLst>
            <a:ext uri="{FF2B5EF4-FFF2-40B4-BE49-F238E27FC236}">
              <a16:creationId xmlns:a16="http://schemas.microsoft.com/office/drawing/2014/main" xmlns="" id="{80B79847-0BF4-00D5-76BA-F7F0BF3A72E9}"/>
            </a:ext>
          </a:extLst>
        </xdr:cNvPr>
        <xdr:cNvPicPr>
          <a:picLocks/>
        </xdr:cNvPicPr>
      </xdr:nvPicPr>
      <xdr:blipFill>
        <a:blip xmlns:r="http://schemas.openxmlformats.org/officeDocument/2006/relationships" r:embed="rId591" cstate="print">
          <a:extLst>
            <a:ext uri="{28A0092B-C50C-407E-A947-70E740481C1C}">
              <a14:useLocalDpi xmlns:a14="http://schemas.microsoft.com/office/drawing/2010/main" xmlns="" val="0"/>
            </a:ext>
          </a:extLst>
        </a:blip>
        <a:stretch>
          <a:fillRect/>
        </a:stretch>
      </xdr:blipFill>
      <xdr:spPr>
        <a:xfrm>
          <a:off x="6169025" y="564808241"/>
          <a:ext cx="584200" cy="905736"/>
        </a:xfrm>
        <a:prstGeom prst="rect">
          <a:avLst/>
        </a:prstGeom>
      </xdr:spPr>
    </xdr:pic>
    <xdr:clientData/>
  </xdr:twoCellAnchor>
  <xdr:twoCellAnchor editAs="oneCell">
    <xdr:from>
      <xdr:col>7</xdr:col>
      <xdr:colOff>25400</xdr:colOff>
      <xdr:row>627</xdr:row>
      <xdr:rowOff>23366</xdr:rowOff>
    </xdr:from>
    <xdr:to>
      <xdr:col>7</xdr:col>
      <xdr:colOff>609600</xdr:colOff>
      <xdr:row>627</xdr:row>
      <xdr:rowOff>929102</xdr:rowOff>
    </xdr:to>
    <xdr:pic>
      <xdr:nvPicPr>
        <xdr:cNvPr id="1495" name="Picture 1494">
          <a:extLst>
            <a:ext uri="{FF2B5EF4-FFF2-40B4-BE49-F238E27FC236}">
              <a16:creationId xmlns:a16="http://schemas.microsoft.com/office/drawing/2014/main" xmlns="" id="{406E496B-E5EF-0D09-C2E0-F036474C8702}"/>
            </a:ext>
          </a:extLst>
        </xdr:cNvPr>
        <xdr:cNvPicPr>
          <a:picLocks/>
        </xdr:cNvPicPr>
      </xdr:nvPicPr>
      <xdr:blipFill>
        <a:blip xmlns:r="http://schemas.openxmlformats.org/officeDocument/2006/relationships" r:embed="rId592" cstate="print">
          <a:extLst>
            <a:ext uri="{28A0092B-C50C-407E-A947-70E740481C1C}">
              <a14:useLocalDpi xmlns:a14="http://schemas.microsoft.com/office/drawing/2010/main" xmlns="" val="0"/>
            </a:ext>
          </a:extLst>
        </a:blip>
        <a:stretch>
          <a:fillRect/>
        </a:stretch>
      </xdr:blipFill>
      <xdr:spPr>
        <a:xfrm>
          <a:off x="6169025" y="565760741"/>
          <a:ext cx="584200" cy="905736"/>
        </a:xfrm>
        <a:prstGeom prst="rect">
          <a:avLst/>
        </a:prstGeom>
      </xdr:spPr>
    </xdr:pic>
    <xdr:clientData/>
  </xdr:twoCellAnchor>
  <xdr:twoCellAnchor editAs="oneCell">
    <xdr:from>
      <xdr:col>7</xdr:col>
      <xdr:colOff>25400</xdr:colOff>
      <xdr:row>628</xdr:row>
      <xdr:rowOff>23366</xdr:rowOff>
    </xdr:from>
    <xdr:to>
      <xdr:col>7</xdr:col>
      <xdr:colOff>609600</xdr:colOff>
      <xdr:row>628</xdr:row>
      <xdr:rowOff>929102</xdr:rowOff>
    </xdr:to>
    <xdr:pic>
      <xdr:nvPicPr>
        <xdr:cNvPr id="1497" name="Picture 1496">
          <a:extLst>
            <a:ext uri="{FF2B5EF4-FFF2-40B4-BE49-F238E27FC236}">
              <a16:creationId xmlns:a16="http://schemas.microsoft.com/office/drawing/2014/main" xmlns="" id="{773B12DD-37F4-5775-AC23-CB43CF75D332}"/>
            </a:ext>
          </a:extLst>
        </xdr:cNvPr>
        <xdr:cNvPicPr>
          <a:picLocks/>
        </xdr:cNvPicPr>
      </xdr:nvPicPr>
      <xdr:blipFill>
        <a:blip xmlns:r="http://schemas.openxmlformats.org/officeDocument/2006/relationships" r:embed="rId593" cstate="print">
          <a:extLst>
            <a:ext uri="{28A0092B-C50C-407E-A947-70E740481C1C}">
              <a14:useLocalDpi xmlns:a14="http://schemas.microsoft.com/office/drawing/2010/main" xmlns="" val="0"/>
            </a:ext>
          </a:extLst>
        </a:blip>
        <a:stretch>
          <a:fillRect/>
        </a:stretch>
      </xdr:blipFill>
      <xdr:spPr>
        <a:xfrm>
          <a:off x="6169025" y="566713241"/>
          <a:ext cx="584200" cy="905736"/>
        </a:xfrm>
        <a:prstGeom prst="rect">
          <a:avLst/>
        </a:prstGeom>
      </xdr:spPr>
    </xdr:pic>
    <xdr:clientData/>
  </xdr:twoCellAnchor>
  <xdr:twoCellAnchor editAs="oneCell">
    <xdr:from>
      <xdr:col>7</xdr:col>
      <xdr:colOff>25400</xdr:colOff>
      <xdr:row>629</xdr:row>
      <xdr:rowOff>24557</xdr:rowOff>
    </xdr:from>
    <xdr:to>
      <xdr:col>7</xdr:col>
      <xdr:colOff>609600</xdr:colOff>
      <xdr:row>629</xdr:row>
      <xdr:rowOff>927959</xdr:rowOff>
    </xdr:to>
    <xdr:pic>
      <xdr:nvPicPr>
        <xdr:cNvPr id="1499" name="Picture 1498">
          <a:extLst>
            <a:ext uri="{FF2B5EF4-FFF2-40B4-BE49-F238E27FC236}">
              <a16:creationId xmlns:a16="http://schemas.microsoft.com/office/drawing/2014/main" xmlns="" id="{22C36815-D867-48D6-0392-CC4ECBBFE834}"/>
            </a:ext>
          </a:extLst>
        </xdr:cNvPr>
        <xdr:cNvPicPr>
          <a:picLocks/>
        </xdr:cNvPicPr>
      </xdr:nvPicPr>
      <xdr:blipFill>
        <a:blip xmlns:r="http://schemas.openxmlformats.org/officeDocument/2006/relationships" r:embed="rId594" cstate="print">
          <a:extLst>
            <a:ext uri="{28A0092B-C50C-407E-A947-70E740481C1C}">
              <a14:useLocalDpi xmlns:a14="http://schemas.microsoft.com/office/drawing/2010/main" xmlns="" val="0"/>
            </a:ext>
          </a:extLst>
        </a:blip>
        <a:stretch>
          <a:fillRect/>
        </a:stretch>
      </xdr:blipFill>
      <xdr:spPr>
        <a:xfrm>
          <a:off x="6169025" y="567666932"/>
          <a:ext cx="584200" cy="903402"/>
        </a:xfrm>
        <a:prstGeom prst="rect">
          <a:avLst/>
        </a:prstGeom>
      </xdr:spPr>
    </xdr:pic>
    <xdr:clientData/>
  </xdr:twoCellAnchor>
  <xdr:twoCellAnchor editAs="oneCell">
    <xdr:from>
      <xdr:col>7</xdr:col>
      <xdr:colOff>25400</xdr:colOff>
      <xdr:row>630</xdr:row>
      <xdr:rowOff>23366</xdr:rowOff>
    </xdr:from>
    <xdr:to>
      <xdr:col>7</xdr:col>
      <xdr:colOff>609600</xdr:colOff>
      <xdr:row>630</xdr:row>
      <xdr:rowOff>929102</xdr:rowOff>
    </xdr:to>
    <xdr:pic>
      <xdr:nvPicPr>
        <xdr:cNvPr id="1501" name="Picture 1500">
          <a:extLst>
            <a:ext uri="{FF2B5EF4-FFF2-40B4-BE49-F238E27FC236}">
              <a16:creationId xmlns:a16="http://schemas.microsoft.com/office/drawing/2014/main" xmlns="" id="{36DFBA00-E03E-7BA4-82F3-EC5605B7F5F4}"/>
            </a:ext>
          </a:extLst>
        </xdr:cNvPr>
        <xdr:cNvPicPr>
          <a:picLocks/>
        </xdr:cNvPicPr>
      </xdr:nvPicPr>
      <xdr:blipFill>
        <a:blip xmlns:r="http://schemas.openxmlformats.org/officeDocument/2006/relationships" r:embed="rId595" cstate="print">
          <a:extLst>
            <a:ext uri="{28A0092B-C50C-407E-A947-70E740481C1C}">
              <a14:useLocalDpi xmlns:a14="http://schemas.microsoft.com/office/drawing/2010/main" xmlns="" val="0"/>
            </a:ext>
          </a:extLst>
        </a:blip>
        <a:stretch>
          <a:fillRect/>
        </a:stretch>
      </xdr:blipFill>
      <xdr:spPr>
        <a:xfrm>
          <a:off x="6169025" y="568618241"/>
          <a:ext cx="584200" cy="905736"/>
        </a:xfrm>
        <a:prstGeom prst="rect">
          <a:avLst/>
        </a:prstGeom>
      </xdr:spPr>
    </xdr:pic>
    <xdr:clientData/>
  </xdr:twoCellAnchor>
  <xdr:twoCellAnchor editAs="oneCell">
    <xdr:from>
      <xdr:col>7</xdr:col>
      <xdr:colOff>25400</xdr:colOff>
      <xdr:row>631</xdr:row>
      <xdr:rowOff>23366</xdr:rowOff>
    </xdr:from>
    <xdr:to>
      <xdr:col>7</xdr:col>
      <xdr:colOff>609600</xdr:colOff>
      <xdr:row>631</xdr:row>
      <xdr:rowOff>929102</xdr:rowOff>
    </xdr:to>
    <xdr:pic>
      <xdr:nvPicPr>
        <xdr:cNvPr id="1503" name="Picture 1502">
          <a:extLst>
            <a:ext uri="{FF2B5EF4-FFF2-40B4-BE49-F238E27FC236}">
              <a16:creationId xmlns:a16="http://schemas.microsoft.com/office/drawing/2014/main" xmlns="" id="{7E74A3BD-2207-2712-0A4B-3A154A826FC6}"/>
            </a:ext>
          </a:extLst>
        </xdr:cNvPr>
        <xdr:cNvPicPr>
          <a:picLocks/>
        </xdr:cNvPicPr>
      </xdr:nvPicPr>
      <xdr:blipFill>
        <a:blip xmlns:r="http://schemas.openxmlformats.org/officeDocument/2006/relationships" r:embed="rId596" cstate="print">
          <a:extLst>
            <a:ext uri="{28A0092B-C50C-407E-A947-70E740481C1C}">
              <a14:useLocalDpi xmlns:a14="http://schemas.microsoft.com/office/drawing/2010/main" xmlns="" val="0"/>
            </a:ext>
          </a:extLst>
        </a:blip>
        <a:stretch>
          <a:fillRect/>
        </a:stretch>
      </xdr:blipFill>
      <xdr:spPr>
        <a:xfrm>
          <a:off x="6169025" y="569570741"/>
          <a:ext cx="584200" cy="905736"/>
        </a:xfrm>
        <a:prstGeom prst="rect">
          <a:avLst/>
        </a:prstGeom>
      </xdr:spPr>
    </xdr:pic>
    <xdr:clientData/>
  </xdr:twoCellAnchor>
  <xdr:twoCellAnchor editAs="oneCell">
    <xdr:from>
      <xdr:col>7</xdr:col>
      <xdr:colOff>25400</xdr:colOff>
      <xdr:row>632</xdr:row>
      <xdr:rowOff>23366</xdr:rowOff>
    </xdr:from>
    <xdr:to>
      <xdr:col>7</xdr:col>
      <xdr:colOff>609600</xdr:colOff>
      <xdr:row>632</xdr:row>
      <xdr:rowOff>929102</xdr:rowOff>
    </xdr:to>
    <xdr:pic>
      <xdr:nvPicPr>
        <xdr:cNvPr id="1505" name="Picture 1504">
          <a:extLst>
            <a:ext uri="{FF2B5EF4-FFF2-40B4-BE49-F238E27FC236}">
              <a16:creationId xmlns:a16="http://schemas.microsoft.com/office/drawing/2014/main" xmlns="" id="{B87BEBB9-5202-4E85-9645-483002B35A62}"/>
            </a:ext>
          </a:extLst>
        </xdr:cNvPr>
        <xdr:cNvPicPr>
          <a:picLocks/>
        </xdr:cNvPicPr>
      </xdr:nvPicPr>
      <xdr:blipFill>
        <a:blip xmlns:r="http://schemas.openxmlformats.org/officeDocument/2006/relationships" r:embed="rId597" cstate="print">
          <a:extLst>
            <a:ext uri="{28A0092B-C50C-407E-A947-70E740481C1C}">
              <a14:useLocalDpi xmlns:a14="http://schemas.microsoft.com/office/drawing/2010/main" xmlns="" val="0"/>
            </a:ext>
          </a:extLst>
        </a:blip>
        <a:stretch>
          <a:fillRect/>
        </a:stretch>
      </xdr:blipFill>
      <xdr:spPr>
        <a:xfrm>
          <a:off x="6169025" y="570523241"/>
          <a:ext cx="584200" cy="905736"/>
        </a:xfrm>
        <a:prstGeom prst="rect">
          <a:avLst/>
        </a:prstGeom>
      </xdr:spPr>
    </xdr:pic>
    <xdr:clientData/>
  </xdr:twoCellAnchor>
  <xdr:twoCellAnchor editAs="oneCell">
    <xdr:from>
      <xdr:col>7</xdr:col>
      <xdr:colOff>25400</xdr:colOff>
      <xdr:row>633</xdr:row>
      <xdr:rowOff>23366</xdr:rowOff>
    </xdr:from>
    <xdr:to>
      <xdr:col>7</xdr:col>
      <xdr:colOff>609600</xdr:colOff>
      <xdr:row>633</xdr:row>
      <xdr:rowOff>929102</xdr:rowOff>
    </xdr:to>
    <xdr:pic>
      <xdr:nvPicPr>
        <xdr:cNvPr id="1507" name="Picture 1506">
          <a:extLst>
            <a:ext uri="{FF2B5EF4-FFF2-40B4-BE49-F238E27FC236}">
              <a16:creationId xmlns:a16="http://schemas.microsoft.com/office/drawing/2014/main" xmlns="" id="{1EA2C10B-B766-6BA5-84D2-8392C7EA2EDA}"/>
            </a:ext>
          </a:extLst>
        </xdr:cNvPr>
        <xdr:cNvPicPr>
          <a:picLocks/>
        </xdr:cNvPicPr>
      </xdr:nvPicPr>
      <xdr:blipFill>
        <a:blip xmlns:r="http://schemas.openxmlformats.org/officeDocument/2006/relationships" r:embed="rId598" cstate="print">
          <a:extLst>
            <a:ext uri="{28A0092B-C50C-407E-A947-70E740481C1C}">
              <a14:useLocalDpi xmlns:a14="http://schemas.microsoft.com/office/drawing/2010/main" xmlns="" val="0"/>
            </a:ext>
          </a:extLst>
        </a:blip>
        <a:stretch>
          <a:fillRect/>
        </a:stretch>
      </xdr:blipFill>
      <xdr:spPr>
        <a:xfrm>
          <a:off x="6169025" y="571475741"/>
          <a:ext cx="584200" cy="905736"/>
        </a:xfrm>
        <a:prstGeom prst="rect">
          <a:avLst/>
        </a:prstGeom>
      </xdr:spPr>
    </xdr:pic>
    <xdr:clientData/>
  </xdr:twoCellAnchor>
  <xdr:twoCellAnchor editAs="oneCell">
    <xdr:from>
      <xdr:col>7</xdr:col>
      <xdr:colOff>25400</xdr:colOff>
      <xdr:row>634</xdr:row>
      <xdr:rowOff>23366</xdr:rowOff>
    </xdr:from>
    <xdr:to>
      <xdr:col>7</xdr:col>
      <xdr:colOff>609600</xdr:colOff>
      <xdr:row>634</xdr:row>
      <xdr:rowOff>929102</xdr:rowOff>
    </xdr:to>
    <xdr:pic>
      <xdr:nvPicPr>
        <xdr:cNvPr id="1509" name="Picture 1508">
          <a:extLst>
            <a:ext uri="{FF2B5EF4-FFF2-40B4-BE49-F238E27FC236}">
              <a16:creationId xmlns:a16="http://schemas.microsoft.com/office/drawing/2014/main" xmlns="" id="{15F94A86-8111-172A-3113-EC7F0F15858D}"/>
            </a:ext>
          </a:extLst>
        </xdr:cNvPr>
        <xdr:cNvPicPr>
          <a:picLocks/>
        </xdr:cNvPicPr>
      </xdr:nvPicPr>
      <xdr:blipFill>
        <a:blip xmlns:r="http://schemas.openxmlformats.org/officeDocument/2006/relationships" r:embed="rId599" cstate="print">
          <a:extLst>
            <a:ext uri="{28A0092B-C50C-407E-A947-70E740481C1C}">
              <a14:useLocalDpi xmlns:a14="http://schemas.microsoft.com/office/drawing/2010/main" xmlns="" val="0"/>
            </a:ext>
          </a:extLst>
        </a:blip>
        <a:stretch>
          <a:fillRect/>
        </a:stretch>
      </xdr:blipFill>
      <xdr:spPr>
        <a:xfrm>
          <a:off x="6169025" y="572428241"/>
          <a:ext cx="584200" cy="905736"/>
        </a:xfrm>
        <a:prstGeom prst="rect">
          <a:avLst/>
        </a:prstGeom>
      </xdr:spPr>
    </xdr:pic>
    <xdr:clientData/>
  </xdr:twoCellAnchor>
  <xdr:twoCellAnchor editAs="oneCell">
    <xdr:from>
      <xdr:col>7</xdr:col>
      <xdr:colOff>25400</xdr:colOff>
      <xdr:row>635</xdr:row>
      <xdr:rowOff>23366</xdr:rowOff>
    </xdr:from>
    <xdr:to>
      <xdr:col>7</xdr:col>
      <xdr:colOff>609600</xdr:colOff>
      <xdr:row>635</xdr:row>
      <xdr:rowOff>929102</xdr:rowOff>
    </xdr:to>
    <xdr:pic>
      <xdr:nvPicPr>
        <xdr:cNvPr id="1511" name="Picture 1510">
          <a:extLst>
            <a:ext uri="{FF2B5EF4-FFF2-40B4-BE49-F238E27FC236}">
              <a16:creationId xmlns:a16="http://schemas.microsoft.com/office/drawing/2014/main" xmlns="" id="{4F5AE005-1350-A128-81D6-B0063723E1AD}"/>
            </a:ext>
          </a:extLst>
        </xdr:cNvPr>
        <xdr:cNvPicPr>
          <a:picLocks/>
        </xdr:cNvPicPr>
      </xdr:nvPicPr>
      <xdr:blipFill>
        <a:blip xmlns:r="http://schemas.openxmlformats.org/officeDocument/2006/relationships" r:embed="rId600" cstate="print">
          <a:extLst>
            <a:ext uri="{28A0092B-C50C-407E-A947-70E740481C1C}">
              <a14:useLocalDpi xmlns:a14="http://schemas.microsoft.com/office/drawing/2010/main" xmlns="" val="0"/>
            </a:ext>
          </a:extLst>
        </a:blip>
        <a:stretch>
          <a:fillRect/>
        </a:stretch>
      </xdr:blipFill>
      <xdr:spPr>
        <a:xfrm>
          <a:off x="6169025" y="573380741"/>
          <a:ext cx="584200" cy="905736"/>
        </a:xfrm>
        <a:prstGeom prst="rect">
          <a:avLst/>
        </a:prstGeom>
      </xdr:spPr>
    </xdr:pic>
    <xdr:clientData/>
  </xdr:twoCellAnchor>
  <xdr:twoCellAnchor editAs="oneCell">
    <xdr:from>
      <xdr:col>7</xdr:col>
      <xdr:colOff>25400</xdr:colOff>
      <xdr:row>636</xdr:row>
      <xdr:rowOff>23366</xdr:rowOff>
    </xdr:from>
    <xdr:to>
      <xdr:col>7</xdr:col>
      <xdr:colOff>609600</xdr:colOff>
      <xdr:row>636</xdr:row>
      <xdr:rowOff>929102</xdr:rowOff>
    </xdr:to>
    <xdr:pic>
      <xdr:nvPicPr>
        <xdr:cNvPr id="1513" name="Picture 1512">
          <a:extLst>
            <a:ext uri="{FF2B5EF4-FFF2-40B4-BE49-F238E27FC236}">
              <a16:creationId xmlns:a16="http://schemas.microsoft.com/office/drawing/2014/main" xmlns="" id="{D4E8494A-3B3B-A4B6-BD11-B540FFC2540A}"/>
            </a:ext>
          </a:extLst>
        </xdr:cNvPr>
        <xdr:cNvPicPr>
          <a:picLocks/>
        </xdr:cNvPicPr>
      </xdr:nvPicPr>
      <xdr:blipFill>
        <a:blip xmlns:r="http://schemas.openxmlformats.org/officeDocument/2006/relationships" r:embed="rId601" cstate="print">
          <a:extLst>
            <a:ext uri="{28A0092B-C50C-407E-A947-70E740481C1C}">
              <a14:useLocalDpi xmlns:a14="http://schemas.microsoft.com/office/drawing/2010/main" xmlns="" val="0"/>
            </a:ext>
          </a:extLst>
        </a:blip>
        <a:stretch>
          <a:fillRect/>
        </a:stretch>
      </xdr:blipFill>
      <xdr:spPr>
        <a:xfrm>
          <a:off x="6169025" y="574333241"/>
          <a:ext cx="584200" cy="905736"/>
        </a:xfrm>
        <a:prstGeom prst="rect">
          <a:avLst/>
        </a:prstGeom>
      </xdr:spPr>
    </xdr:pic>
    <xdr:clientData/>
  </xdr:twoCellAnchor>
  <xdr:twoCellAnchor editAs="oneCell">
    <xdr:from>
      <xdr:col>7</xdr:col>
      <xdr:colOff>25400</xdr:colOff>
      <xdr:row>637</xdr:row>
      <xdr:rowOff>23366</xdr:rowOff>
    </xdr:from>
    <xdr:to>
      <xdr:col>7</xdr:col>
      <xdr:colOff>609600</xdr:colOff>
      <xdr:row>637</xdr:row>
      <xdr:rowOff>929102</xdr:rowOff>
    </xdr:to>
    <xdr:pic>
      <xdr:nvPicPr>
        <xdr:cNvPr id="1515" name="Picture 1514">
          <a:extLst>
            <a:ext uri="{FF2B5EF4-FFF2-40B4-BE49-F238E27FC236}">
              <a16:creationId xmlns:a16="http://schemas.microsoft.com/office/drawing/2014/main" xmlns="" id="{6DEA89EB-5223-C7CE-8E6D-26B80BEFC4B1}"/>
            </a:ext>
          </a:extLst>
        </xdr:cNvPr>
        <xdr:cNvPicPr>
          <a:picLocks/>
        </xdr:cNvPicPr>
      </xdr:nvPicPr>
      <xdr:blipFill>
        <a:blip xmlns:r="http://schemas.openxmlformats.org/officeDocument/2006/relationships" r:embed="rId602" cstate="print">
          <a:extLst>
            <a:ext uri="{28A0092B-C50C-407E-A947-70E740481C1C}">
              <a14:useLocalDpi xmlns:a14="http://schemas.microsoft.com/office/drawing/2010/main" xmlns="" val="0"/>
            </a:ext>
          </a:extLst>
        </a:blip>
        <a:stretch>
          <a:fillRect/>
        </a:stretch>
      </xdr:blipFill>
      <xdr:spPr>
        <a:xfrm>
          <a:off x="6169025" y="575285741"/>
          <a:ext cx="584200" cy="905736"/>
        </a:xfrm>
        <a:prstGeom prst="rect">
          <a:avLst/>
        </a:prstGeom>
      </xdr:spPr>
    </xdr:pic>
    <xdr:clientData/>
  </xdr:twoCellAnchor>
  <xdr:twoCellAnchor editAs="oneCell">
    <xdr:from>
      <xdr:col>7</xdr:col>
      <xdr:colOff>25400</xdr:colOff>
      <xdr:row>638</xdr:row>
      <xdr:rowOff>23366</xdr:rowOff>
    </xdr:from>
    <xdr:to>
      <xdr:col>7</xdr:col>
      <xdr:colOff>609600</xdr:colOff>
      <xdr:row>638</xdr:row>
      <xdr:rowOff>929102</xdr:rowOff>
    </xdr:to>
    <xdr:pic>
      <xdr:nvPicPr>
        <xdr:cNvPr id="1517" name="Picture 1516">
          <a:extLst>
            <a:ext uri="{FF2B5EF4-FFF2-40B4-BE49-F238E27FC236}">
              <a16:creationId xmlns:a16="http://schemas.microsoft.com/office/drawing/2014/main" xmlns="" id="{691FBD37-135F-52A1-864D-5043F8FCC686}"/>
            </a:ext>
          </a:extLst>
        </xdr:cNvPr>
        <xdr:cNvPicPr>
          <a:picLocks/>
        </xdr:cNvPicPr>
      </xdr:nvPicPr>
      <xdr:blipFill>
        <a:blip xmlns:r="http://schemas.openxmlformats.org/officeDocument/2006/relationships" r:embed="rId603" cstate="print">
          <a:extLst>
            <a:ext uri="{28A0092B-C50C-407E-A947-70E740481C1C}">
              <a14:useLocalDpi xmlns:a14="http://schemas.microsoft.com/office/drawing/2010/main" xmlns="" val="0"/>
            </a:ext>
          </a:extLst>
        </a:blip>
        <a:stretch>
          <a:fillRect/>
        </a:stretch>
      </xdr:blipFill>
      <xdr:spPr>
        <a:xfrm>
          <a:off x="6169025" y="576238241"/>
          <a:ext cx="584200" cy="905736"/>
        </a:xfrm>
        <a:prstGeom prst="rect">
          <a:avLst/>
        </a:prstGeom>
      </xdr:spPr>
    </xdr:pic>
    <xdr:clientData/>
  </xdr:twoCellAnchor>
  <xdr:twoCellAnchor editAs="oneCell">
    <xdr:from>
      <xdr:col>7</xdr:col>
      <xdr:colOff>25400</xdr:colOff>
      <xdr:row>639</xdr:row>
      <xdr:rowOff>23366</xdr:rowOff>
    </xdr:from>
    <xdr:to>
      <xdr:col>7</xdr:col>
      <xdr:colOff>609600</xdr:colOff>
      <xdr:row>639</xdr:row>
      <xdr:rowOff>929102</xdr:rowOff>
    </xdr:to>
    <xdr:pic>
      <xdr:nvPicPr>
        <xdr:cNvPr id="1519" name="Picture 1518">
          <a:extLst>
            <a:ext uri="{FF2B5EF4-FFF2-40B4-BE49-F238E27FC236}">
              <a16:creationId xmlns:a16="http://schemas.microsoft.com/office/drawing/2014/main" xmlns="" id="{751388AB-940E-F625-7975-B01DFD1FE677}"/>
            </a:ext>
          </a:extLst>
        </xdr:cNvPr>
        <xdr:cNvPicPr>
          <a:picLocks/>
        </xdr:cNvPicPr>
      </xdr:nvPicPr>
      <xdr:blipFill>
        <a:blip xmlns:r="http://schemas.openxmlformats.org/officeDocument/2006/relationships" r:embed="rId604" cstate="print">
          <a:extLst>
            <a:ext uri="{28A0092B-C50C-407E-A947-70E740481C1C}">
              <a14:useLocalDpi xmlns:a14="http://schemas.microsoft.com/office/drawing/2010/main" xmlns="" val="0"/>
            </a:ext>
          </a:extLst>
        </a:blip>
        <a:stretch>
          <a:fillRect/>
        </a:stretch>
      </xdr:blipFill>
      <xdr:spPr>
        <a:xfrm>
          <a:off x="6169025" y="577190741"/>
          <a:ext cx="584200" cy="905736"/>
        </a:xfrm>
        <a:prstGeom prst="rect">
          <a:avLst/>
        </a:prstGeom>
      </xdr:spPr>
    </xdr:pic>
    <xdr:clientData/>
  </xdr:twoCellAnchor>
  <xdr:twoCellAnchor editAs="oneCell">
    <xdr:from>
      <xdr:col>7</xdr:col>
      <xdr:colOff>25400</xdr:colOff>
      <xdr:row>640</xdr:row>
      <xdr:rowOff>23366</xdr:rowOff>
    </xdr:from>
    <xdr:to>
      <xdr:col>7</xdr:col>
      <xdr:colOff>609600</xdr:colOff>
      <xdr:row>640</xdr:row>
      <xdr:rowOff>929102</xdr:rowOff>
    </xdr:to>
    <xdr:pic>
      <xdr:nvPicPr>
        <xdr:cNvPr id="1521" name="Picture 1520">
          <a:extLst>
            <a:ext uri="{FF2B5EF4-FFF2-40B4-BE49-F238E27FC236}">
              <a16:creationId xmlns:a16="http://schemas.microsoft.com/office/drawing/2014/main" xmlns="" id="{2EFF37EE-20FF-A294-1157-7E0878EAF304}"/>
            </a:ext>
          </a:extLst>
        </xdr:cNvPr>
        <xdr:cNvPicPr>
          <a:picLocks/>
        </xdr:cNvPicPr>
      </xdr:nvPicPr>
      <xdr:blipFill>
        <a:blip xmlns:r="http://schemas.openxmlformats.org/officeDocument/2006/relationships" r:embed="rId605" cstate="print">
          <a:extLst>
            <a:ext uri="{28A0092B-C50C-407E-A947-70E740481C1C}">
              <a14:useLocalDpi xmlns:a14="http://schemas.microsoft.com/office/drawing/2010/main" xmlns="" val="0"/>
            </a:ext>
          </a:extLst>
        </a:blip>
        <a:stretch>
          <a:fillRect/>
        </a:stretch>
      </xdr:blipFill>
      <xdr:spPr>
        <a:xfrm>
          <a:off x="6169025" y="578143241"/>
          <a:ext cx="584200" cy="905736"/>
        </a:xfrm>
        <a:prstGeom prst="rect">
          <a:avLst/>
        </a:prstGeom>
      </xdr:spPr>
    </xdr:pic>
    <xdr:clientData/>
  </xdr:twoCellAnchor>
  <xdr:twoCellAnchor editAs="oneCell">
    <xdr:from>
      <xdr:col>7</xdr:col>
      <xdr:colOff>25400</xdr:colOff>
      <xdr:row>641</xdr:row>
      <xdr:rowOff>23366</xdr:rowOff>
    </xdr:from>
    <xdr:to>
      <xdr:col>7</xdr:col>
      <xdr:colOff>609600</xdr:colOff>
      <xdr:row>641</xdr:row>
      <xdr:rowOff>929102</xdr:rowOff>
    </xdr:to>
    <xdr:pic>
      <xdr:nvPicPr>
        <xdr:cNvPr id="1523" name="Picture 1522">
          <a:extLst>
            <a:ext uri="{FF2B5EF4-FFF2-40B4-BE49-F238E27FC236}">
              <a16:creationId xmlns:a16="http://schemas.microsoft.com/office/drawing/2014/main" xmlns="" id="{872F3975-3CDE-DACF-BA1B-95404DD03D60}"/>
            </a:ext>
          </a:extLst>
        </xdr:cNvPr>
        <xdr:cNvPicPr>
          <a:picLocks/>
        </xdr:cNvPicPr>
      </xdr:nvPicPr>
      <xdr:blipFill>
        <a:blip xmlns:r="http://schemas.openxmlformats.org/officeDocument/2006/relationships" r:embed="rId606" cstate="print">
          <a:extLst>
            <a:ext uri="{28A0092B-C50C-407E-A947-70E740481C1C}">
              <a14:useLocalDpi xmlns:a14="http://schemas.microsoft.com/office/drawing/2010/main" xmlns="" val="0"/>
            </a:ext>
          </a:extLst>
        </a:blip>
        <a:stretch>
          <a:fillRect/>
        </a:stretch>
      </xdr:blipFill>
      <xdr:spPr>
        <a:xfrm>
          <a:off x="6169025" y="579095741"/>
          <a:ext cx="584200" cy="905736"/>
        </a:xfrm>
        <a:prstGeom prst="rect">
          <a:avLst/>
        </a:prstGeom>
      </xdr:spPr>
    </xdr:pic>
    <xdr:clientData/>
  </xdr:twoCellAnchor>
  <xdr:twoCellAnchor editAs="oneCell">
    <xdr:from>
      <xdr:col>7</xdr:col>
      <xdr:colOff>25400</xdr:colOff>
      <xdr:row>642</xdr:row>
      <xdr:rowOff>23366</xdr:rowOff>
    </xdr:from>
    <xdr:to>
      <xdr:col>7</xdr:col>
      <xdr:colOff>609600</xdr:colOff>
      <xdr:row>642</xdr:row>
      <xdr:rowOff>929102</xdr:rowOff>
    </xdr:to>
    <xdr:pic>
      <xdr:nvPicPr>
        <xdr:cNvPr id="1525" name="Picture 1524">
          <a:extLst>
            <a:ext uri="{FF2B5EF4-FFF2-40B4-BE49-F238E27FC236}">
              <a16:creationId xmlns:a16="http://schemas.microsoft.com/office/drawing/2014/main" xmlns="" id="{1863ACB6-D343-9BCC-B82E-7C9B6B7FBA75}"/>
            </a:ext>
          </a:extLst>
        </xdr:cNvPr>
        <xdr:cNvPicPr>
          <a:picLocks/>
        </xdr:cNvPicPr>
      </xdr:nvPicPr>
      <xdr:blipFill>
        <a:blip xmlns:r="http://schemas.openxmlformats.org/officeDocument/2006/relationships" r:embed="rId607" cstate="print">
          <a:extLst>
            <a:ext uri="{28A0092B-C50C-407E-A947-70E740481C1C}">
              <a14:useLocalDpi xmlns:a14="http://schemas.microsoft.com/office/drawing/2010/main" xmlns="" val="0"/>
            </a:ext>
          </a:extLst>
        </a:blip>
        <a:stretch>
          <a:fillRect/>
        </a:stretch>
      </xdr:blipFill>
      <xdr:spPr>
        <a:xfrm>
          <a:off x="6169025" y="580048241"/>
          <a:ext cx="584200" cy="905736"/>
        </a:xfrm>
        <a:prstGeom prst="rect">
          <a:avLst/>
        </a:prstGeom>
      </xdr:spPr>
    </xdr:pic>
    <xdr:clientData/>
  </xdr:twoCellAnchor>
  <xdr:twoCellAnchor editAs="oneCell">
    <xdr:from>
      <xdr:col>7</xdr:col>
      <xdr:colOff>25400</xdr:colOff>
      <xdr:row>643</xdr:row>
      <xdr:rowOff>23366</xdr:rowOff>
    </xdr:from>
    <xdr:to>
      <xdr:col>7</xdr:col>
      <xdr:colOff>609600</xdr:colOff>
      <xdr:row>643</xdr:row>
      <xdr:rowOff>929102</xdr:rowOff>
    </xdr:to>
    <xdr:pic>
      <xdr:nvPicPr>
        <xdr:cNvPr id="1527" name="Picture 1526">
          <a:extLst>
            <a:ext uri="{FF2B5EF4-FFF2-40B4-BE49-F238E27FC236}">
              <a16:creationId xmlns:a16="http://schemas.microsoft.com/office/drawing/2014/main" xmlns="" id="{476C90D0-1E3E-EEBB-AD3A-530E464CE09B}"/>
            </a:ext>
          </a:extLst>
        </xdr:cNvPr>
        <xdr:cNvPicPr>
          <a:picLocks/>
        </xdr:cNvPicPr>
      </xdr:nvPicPr>
      <xdr:blipFill>
        <a:blip xmlns:r="http://schemas.openxmlformats.org/officeDocument/2006/relationships" r:embed="rId608" cstate="print">
          <a:extLst>
            <a:ext uri="{28A0092B-C50C-407E-A947-70E740481C1C}">
              <a14:useLocalDpi xmlns:a14="http://schemas.microsoft.com/office/drawing/2010/main" xmlns="" val="0"/>
            </a:ext>
          </a:extLst>
        </a:blip>
        <a:stretch>
          <a:fillRect/>
        </a:stretch>
      </xdr:blipFill>
      <xdr:spPr>
        <a:xfrm>
          <a:off x="6169025" y="581000741"/>
          <a:ext cx="584200" cy="905736"/>
        </a:xfrm>
        <a:prstGeom prst="rect">
          <a:avLst/>
        </a:prstGeom>
      </xdr:spPr>
    </xdr:pic>
    <xdr:clientData/>
  </xdr:twoCellAnchor>
  <xdr:twoCellAnchor editAs="oneCell">
    <xdr:from>
      <xdr:col>7</xdr:col>
      <xdr:colOff>25400</xdr:colOff>
      <xdr:row>644</xdr:row>
      <xdr:rowOff>23366</xdr:rowOff>
    </xdr:from>
    <xdr:to>
      <xdr:col>7</xdr:col>
      <xdr:colOff>609600</xdr:colOff>
      <xdr:row>644</xdr:row>
      <xdr:rowOff>929102</xdr:rowOff>
    </xdr:to>
    <xdr:pic>
      <xdr:nvPicPr>
        <xdr:cNvPr id="1529" name="Picture 1528">
          <a:extLst>
            <a:ext uri="{FF2B5EF4-FFF2-40B4-BE49-F238E27FC236}">
              <a16:creationId xmlns:a16="http://schemas.microsoft.com/office/drawing/2014/main" xmlns="" id="{3B3017BE-979E-F271-7FE8-CF598D409C8D}"/>
            </a:ext>
          </a:extLst>
        </xdr:cNvPr>
        <xdr:cNvPicPr>
          <a:picLocks/>
        </xdr:cNvPicPr>
      </xdr:nvPicPr>
      <xdr:blipFill>
        <a:blip xmlns:r="http://schemas.openxmlformats.org/officeDocument/2006/relationships" r:embed="rId609" cstate="print">
          <a:extLst>
            <a:ext uri="{28A0092B-C50C-407E-A947-70E740481C1C}">
              <a14:useLocalDpi xmlns:a14="http://schemas.microsoft.com/office/drawing/2010/main" xmlns="" val="0"/>
            </a:ext>
          </a:extLst>
        </a:blip>
        <a:stretch>
          <a:fillRect/>
        </a:stretch>
      </xdr:blipFill>
      <xdr:spPr>
        <a:xfrm>
          <a:off x="6169025" y="581953241"/>
          <a:ext cx="584200" cy="905736"/>
        </a:xfrm>
        <a:prstGeom prst="rect">
          <a:avLst/>
        </a:prstGeom>
      </xdr:spPr>
    </xdr:pic>
    <xdr:clientData/>
  </xdr:twoCellAnchor>
  <xdr:twoCellAnchor editAs="oneCell">
    <xdr:from>
      <xdr:col>7</xdr:col>
      <xdr:colOff>25400</xdr:colOff>
      <xdr:row>645</xdr:row>
      <xdr:rowOff>23366</xdr:rowOff>
    </xdr:from>
    <xdr:to>
      <xdr:col>7</xdr:col>
      <xdr:colOff>609600</xdr:colOff>
      <xdr:row>645</xdr:row>
      <xdr:rowOff>929102</xdr:rowOff>
    </xdr:to>
    <xdr:pic>
      <xdr:nvPicPr>
        <xdr:cNvPr id="1531" name="Picture 1530">
          <a:extLst>
            <a:ext uri="{FF2B5EF4-FFF2-40B4-BE49-F238E27FC236}">
              <a16:creationId xmlns:a16="http://schemas.microsoft.com/office/drawing/2014/main" xmlns="" id="{773E6988-7516-B4D0-76DB-8D09F763D6FD}"/>
            </a:ext>
          </a:extLst>
        </xdr:cNvPr>
        <xdr:cNvPicPr>
          <a:picLocks/>
        </xdr:cNvPicPr>
      </xdr:nvPicPr>
      <xdr:blipFill>
        <a:blip xmlns:r="http://schemas.openxmlformats.org/officeDocument/2006/relationships" r:embed="rId610" cstate="print">
          <a:extLst>
            <a:ext uri="{28A0092B-C50C-407E-A947-70E740481C1C}">
              <a14:useLocalDpi xmlns:a14="http://schemas.microsoft.com/office/drawing/2010/main" xmlns="" val="0"/>
            </a:ext>
          </a:extLst>
        </a:blip>
        <a:stretch>
          <a:fillRect/>
        </a:stretch>
      </xdr:blipFill>
      <xdr:spPr>
        <a:xfrm>
          <a:off x="6169025" y="582905741"/>
          <a:ext cx="584200" cy="905736"/>
        </a:xfrm>
        <a:prstGeom prst="rect">
          <a:avLst/>
        </a:prstGeom>
      </xdr:spPr>
    </xdr:pic>
    <xdr:clientData/>
  </xdr:twoCellAnchor>
  <xdr:twoCellAnchor editAs="oneCell">
    <xdr:from>
      <xdr:col>7</xdr:col>
      <xdr:colOff>25400</xdr:colOff>
      <xdr:row>646</xdr:row>
      <xdr:rowOff>23366</xdr:rowOff>
    </xdr:from>
    <xdr:to>
      <xdr:col>7</xdr:col>
      <xdr:colOff>609600</xdr:colOff>
      <xdr:row>646</xdr:row>
      <xdr:rowOff>929102</xdr:rowOff>
    </xdr:to>
    <xdr:pic>
      <xdr:nvPicPr>
        <xdr:cNvPr id="1533" name="Picture 1532">
          <a:extLst>
            <a:ext uri="{FF2B5EF4-FFF2-40B4-BE49-F238E27FC236}">
              <a16:creationId xmlns:a16="http://schemas.microsoft.com/office/drawing/2014/main" xmlns="" id="{95D46CFE-D341-580F-D7A4-5ABF602A492D}"/>
            </a:ext>
          </a:extLst>
        </xdr:cNvPr>
        <xdr:cNvPicPr>
          <a:picLocks/>
        </xdr:cNvPicPr>
      </xdr:nvPicPr>
      <xdr:blipFill>
        <a:blip xmlns:r="http://schemas.openxmlformats.org/officeDocument/2006/relationships" r:embed="rId611" cstate="print">
          <a:extLst>
            <a:ext uri="{28A0092B-C50C-407E-A947-70E740481C1C}">
              <a14:useLocalDpi xmlns:a14="http://schemas.microsoft.com/office/drawing/2010/main" xmlns="" val="0"/>
            </a:ext>
          </a:extLst>
        </a:blip>
        <a:stretch>
          <a:fillRect/>
        </a:stretch>
      </xdr:blipFill>
      <xdr:spPr>
        <a:xfrm>
          <a:off x="6169025" y="583858241"/>
          <a:ext cx="584200" cy="905736"/>
        </a:xfrm>
        <a:prstGeom prst="rect">
          <a:avLst/>
        </a:prstGeom>
      </xdr:spPr>
    </xdr:pic>
    <xdr:clientData/>
  </xdr:twoCellAnchor>
  <xdr:twoCellAnchor editAs="oneCell">
    <xdr:from>
      <xdr:col>7</xdr:col>
      <xdr:colOff>25400</xdr:colOff>
      <xdr:row>647</xdr:row>
      <xdr:rowOff>23366</xdr:rowOff>
    </xdr:from>
    <xdr:to>
      <xdr:col>7</xdr:col>
      <xdr:colOff>609600</xdr:colOff>
      <xdr:row>647</xdr:row>
      <xdr:rowOff>929102</xdr:rowOff>
    </xdr:to>
    <xdr:pic>
      <xdr:nvPicPr>
        <xdr:cNvPr id="1535" name="Picture 1534">
          <a:extLst>
            <a:ext uri="{FF2B5EF4-FFF2-40B4-BE49-F238E27FC236}">
              <a16:creationId xmlns:a16="http://schemas.microsoft.com/office/drawing/2014/main" xmlns="" id="{E0339889-23B4-E7B8-BB74-D6BE46CE95F3}"/>
            </a:ext>
          </a:extLst>
        </xdr:cNvPr>
        <xdr:cNvPicPr>
          <a:picLocks/>
        </xdr:cNvPicPr>
      </xdr:nvPicPr>
      <xdr:blipFill>
        <a:blip xmlns:r="http://schemas.openxmlformats.org/officeDocument/2006/relationships" r:embed="rId612" cstate="print">
          <a:extLst>
            <a:ext uri="{28A0092B-C50C-407E-A947-70E740481C1C}">
              <a14:useLocalDpi xmlns:a14="http://schemas.microsoft.com/office/drawing/2010/main" xmlns="" val="0"/>
            </a:ext>
          </a:extLst>
        </a:blip>
        <a:stretch>
          <a:fillRect/>
        </a:stretch>
      </xdr:blipFill>
      <xdr:spPr>
        <a:xfrm>
          <a:off x="6169025" y="584810741"/>
          <a:ext cx="584200" cy="905736"/>
        </a:xfrm>
        <a:prstGeom prst="rect">
          <a:avLst/>
        </a:prstGeom>
      </xdr:spPr>
    </xdr:pic>
    <xdr:clientData/>
  </xdr:twoCellAnchor>
  <xdr:twoCellAnchor editAs="oneCell">
    <xdr:from>
      <xdr:col>7</xdr:col>
      <xdr:colOff>25400</xdr:colOff>
      <xdr:row>648</xdr:row>
      <xdr:rowOff>23366</xdr:rowOff>
    </xdr:from>
    <xdr:to>
      <xdr:col>7</xdr:col>
      <xdr:colOff>609600</xdr:colOff>
      <xdr:row>648</xdr:row>
      <xdr:rowOff>929102</xdr:rowOff>
    </xdr:to>
    <xdr:pic>
      <xdr:nvPicPr>
        <xdr:cNvPr id="1537" name="Picture 1536">
          <a:extLst>
            <a:ext uri="{FF2B5EF4-FFF2-40B4-BE49-F238E27FC236}">
              <a16:creationId xmlns:a16="http://schemas.microsoft.com/office/drawing/2014/main" xmlns="" id="{52832631-FD85-4916-3346-1BED559EF9C1}"/>
            </a:ext>
          </a:extLst>
        </xdr:cNvPr>
        <xdr:cNvPicPr>
          <a:picLocks/>
        </xdr:cNvPicPr>
      </xdr:nvPicPr>
      <xdr:blipFill>
        <a:blip xmlns:r="http://schemas.openxmlformats.org/officeDocument/2006/relationships" r:embed="rId613" cstate="print">
          <a:extLst>
            <a:ext uri="{28A0092B-C50C-407E-A947-70E740481C1C}">
              <a14:useLocalDpi xmlns:a14="http://schemas.microsoft.com/office/drawing/2010/main" xmlns="" val="0"/>
            </a:ext>
          </a:extLst>
        </a:blip>
        <a:stretch>
          <a:fillRect/>
        </a:stretch>
      </xdr:blipFill>
      <xdr:spPr>
        <a:xfrm>
          <a:off x="6169025" y="585763241"/>
          <a:ext cx="584200" cy="905736"/>
        </a:xfrm>
        <a:prstGeom prst="rect">
          <a:avLst/>
        </a:prstGeom>
      </xdr:spPr>
    </xdr:pic>
    <xdr:clientData/>
  </xdr:twoCellAnchor>
  <xdr:twoCellAnchor editAs="oneCell">
    <xdr:from>
      <xdr:col>7</xdr:col>
      <xdr:colOff>25400</xdr:colOff>
      <xdr:row>649</xdr:row>
      <xdr:rowOff>23366</xdr:rowOff>
    </xdr:from>
    <xdr:to>
      <xdr:col>7</xdr:col>
      <xdr:colOff>609600</xdr:colOff>
      <xdr:row>649</xdr:row>
      <xdr:rowOff>929102</xdr:rowOff>
    </xdr:to>
    <xdr:pic>
      <xdr:nvPicPr>
        <xdr:cNvPr id="1539" name="Picture 1538">
          <a:extLst>
            <a:ext uri="{FF2B5EF4-FFF2-40B4-BE49-F238E27FC236}">
              <a16:creationId xmlns:a16="http://schemas.microsoft.com/office/drawing/2014/main" xmlns="" id="{2BB3355A-BEDF-1F15-A67C-93788B4E4C57}"/>
            </a:ext>
          </a:extLst>
        </xdr:cNvPr>
        <xdr:cNvPicPr>
          <a:picLocks/>
        </xdr:cNvPicPr>
      </xdr:nvPicPr>
      <xdr:blipFill>
        <a:blip xmlns:r="http://schemas.openxmlformats.org/officeDocument/2006/relationships" r:embed="rId614" cstate="print">
          <a:extLst>
            <a:ext uri="{28A0092B-C50C-407E-A947-70E740481C1C}">
              <a14:useLocalDpi xmlns:a14="http://schemas.microsoft.com/office/drawing/2010/main" xmlns="" val="0"/>
            </a:ext>
          </a:extLst>
        </a:blip>
        <a:stretch>
          <a:fillRect/>
        </a:stretch>
      </xdr:blipFill>
      <xdr:spPr>
        <a:xfrm>
          <a:off x="6169025" y="586715741"/>
          <a:ext cx="584200" cy="905736"/>
        </a:xfrm>
        <a:prstGeom prst="rect">
          <a:avLst/>
        </a:prstGeom>
      </xdr:spPr>
    </xdr:pic>
    <xdr:clientData/>
  </xdr:twoCellAnchor>
  <xdr:twoCellAnchor editAs="oneCell">
    <xdr:from>
      <xdr:col>7</xdr:col>
      <xdr:colOff>25400</xdr:colOff>
      <xdr:row>650</xdr:row>
      <xdr:rowOff>23366</xdr:rowOff>
    </xdr:from>
    <xdr:to>
      <xdr:col>7</xdr:col>
      <xdr:colOff>609600</xdr:colOff>
      <xdr:row>650</xdr:row>
      <xdr:rowOff>929102</xdr:rowOff>
    </xdr:to>
    <xdr:pic>
      <xdr:nvPicPr>
        <xdr:cNvPr id="1541" name="Picture 1540">
          <a:extLst>
            <a:ext uri="{FF2B5EF4-FFF2-40B4-BE49-F238E27FC236}">
              <a16:creationId xmlns:a16="http://schemas.microsoft.com/office/drawing/2014/main" xmlns="" id="{65F1AC4F-E9B1-6BF2-FDA2-22AA65780AF6}"/>
            </a:ext>
          </a:extLst>
        </xdr:cNvPr>
        <xdr:cNvPicPr>
          <a:picLocks/>
        </xdr:cNvPicPr>
      </xdr:nvPicPr>
      <xdr:blipFill>
        <a:blip xmlns:r="http://schemas.openxmlformats.org/officeDocument/2006/relationships" r:embed="rId615" cstate="print">
          <a:extLst>
            <a:ext uri="{28A0092B-C50C-407E-A947-70E740481C1C}">
              <a14:useLocalDpi xmlns:a14="http://schemas.microsoft.com/office/drawing/2010/main" xmlns="" val="0"/>
            </a:ext>
          </a:extLst>
        </a:blip>
        <a:stretch>
          <a:fillRect/>
        </a:stretch>
      </xdr:blipFill>
      <xdr:spPr>
        <a:xfrm>
          <a:off x="6169025" y="587668241"/>
          <a:ext cx="584200" cy="905736"/>
        </a:xfrm>
        <a:prstGeom prst="rect">
          <a:avLst/>
        </a:prstGeom>
      </xdr:spPr>
    </xdr:pic>
    <xdr:clientData/>
  </xdr:twoCellAnchor>
  <xdr:twoCellAnchor editAs="oneCell">
    <xdr:from>
      <xdr:col>7</xdr:col>
      <xdr:colOff>25400</xdr:colOff>
      <xdr:row>651</xdr:row>
      <xdr:rowOff>23366</xdr:rowOff>
    </xdr:from>
    <xdr:to>
      <xdr:col>7</xdr:col>
      <xdr:colOff>609600</xdr:colOff>
      <xdr:row>651</xdr:row>
      <xdr:rowOff>929102</xdr:rowOff>
    </xdr:to>
    <xdr:pic>
      <xdr:nvPicPr>
        <xdr:cNvPr id="1543" name="Picture 1542">
          <a:extLst>
            <a:ext uri="{FF2B5EF4-FFF2-40B4-BE49-F238E27FC236}">
              <a16:creationId xmlns:a16="http://schemas.microsoft.com/office/drawing/2014/main" xmlns="" id="{A2628845-A715-DD2B-93BC-3A47DE5D0779}"/>
            </a:ext>
          </a:extLst>
        </xdr:cNvPr>
        <xdr:cNvPicPr>
          <a:picLocks/>
        </xdr:cNvPicPr>
      </xdr:nvPicPr>
      <xdr:blipFill>
        <a:blip xmlns:r="http://schemas.openxmlformats.org/officeDocument/2006/relationships" r:embed="rId616" cstate="print">
          <a:extLst>
            <a:ext uri="{28A0092B-C50C-407E-A947-70E740481C1C}">
              <a14:useLocalDpi xmlns:a14="http://schemas.microsoft.com/office/drawing/2010/main" xmlns="" val="0"/>
            </a:ext>
          </a:extLst>
        </a:blip>
        <a:stretch>
          <a:fillRect/>
        </a:stretch>
      </xdr:blipFill>
      <xdr:spPr>
        <a:xfrm>
          <a:off x="6169025" y="588620741"/>
          <a:ext cx="584200" cy="905736"/>
        </a:xfrm>
        <a:prstGeom prst="rect">
          <a:avLst/>
        </a:prstGeom>
      </xdr:spPr>
    </xdr:pic>
    <xdr:clientData/>
  </xdr:twoCellAnchor>
  <xdr:twoCellAnchor editAs="oneCell">
    <xdr:from>
      <xdr:col>7</xdr:col>
      <xdr:colOff>25400</xdr:colOff>
      <xdr:row>652</xdr:row>
      <xdr:rowOff>23366</xdr:rowOff>
    </xdr:from>
    <xdr:to>
      <xdr:col>7</xdr:col>
      <xdr:colOff>609600</xdr:colOff>
      <xdr:row>652</xdr:row>
      <xdr:rowOff>929102</xdr:rowOff>
    </xdr:to>
    <xdr:pic>
      <xdr:nvPicPr>
        <xdr:cNvPr id="1545" name="Picture 1544">
          <a:extLst>
            <a:ext uri="{FF2B5EF4-FFF2-40B4-BE49-F238E27FC236}">
              <a16:creationId xmlns:a16="http://schemas.microsoft.com/office/drawing/2014/main" xmlns="" id="{DAA4541D-C6B8-8FA0-A4FE-CDAFD9117042}"/>
            </a:ext>
          </a:extLst>
        </xdr:cNvPr>
        <xdr:cNvPicPr>
          <a:picLocks/>
        </xdr:cNvPicPr>
      </xdr:nvPicPr>
      <xdr:blipFill>
        <a:blip xmlns:r="http://schemas.openxmlformats.org/officeDocument/2006/relationships" r:embed="rId617" cstate="print">
          <a:extLst>
            <a:ext uri="{28A0092B-C50C-407E-A947-70E740481C1C}">
              <a14:useLocalDpi xmlns:a14="http://schemas.microsoft.com/office/drawing/2010/main" xmlns="" val="0"/>
            </a:ext>
          </a:extLst>
        </a:blip>
        <a:stretch>
          <a:fillRect/>
        </a:stretch>
      </xdr:blipFill>
      <xdr:spPr>
        <a:xfrm>
          <a:off x="6169025" y="589573241"/>
          <a:ext cx="584200" cy="905736"/>
        </a:xfrm>
        <a:prstGeom prst="rect">
          <a:avLst/>
        </a:prstGeom>
      </xdr:spPr>
    </xdr:pic>
    <xdr:clientData/>
  </xdr:twoCellAnchor>
  <xdr:twoCellAnchor editAs="oneCell">
    <xdr:from>
      <xdr:col>7</xdr:col>
      <xdr:colOff>25400</xdr:colOff>
      <xdr:row>653</xdr:row>
      <xdr:rowOff>23366</xdr:rowOff>
    </xdr:from>
    <xdr:to>
      <xdr:col>7</xdr:col>
      <xdr:colOff>609600</xdr:colOff>
      <xdr:row>653</xdr:row>
      <xdr:rowOff>929102</xdr:rowOff>
    </xdr:to>
    <xdr:pic>
      <xdr:nvPicPr>
        <xdr:cNvPr id="1547" name="Picture 1546">
          <a:extLst>
            <a:ext uri="{FF2B5EF4-FFF2-40B4-BE49-F238E27FC236}">
              <a16:creationId xmlns:a16="http://schemas.microsoft.com/office/drawing/2014/main" xmlns="" id="{1E9F19F4-BEF7-7900-C61E-86F5FD12A949}"/>
            </a:ext>
          </a:extLst>
        </xdr:cNvPr>
        <xdr:cNvPicPr>
          <a:picLocks/>
        </xdr:cNvPicPr>
      </xdr:nvPicPr>
      <xdr:blipFill>
        <a:blip xmlns:r="http://schemas.openxmlformats.org/officeDocument/2006/relationships" r:embed="rId618" cstate="print">
          <a:extLst>
            <a:ext uri="{28A0092B-C50C-407E-A947-70E740481C1C}">
              <a14:useLocalDpi xmlns:a14="http://schemas.microsoft.com/office/drawing/2010/main" xmlns="" val="0"/>
            </a:ext>
          </a:extLst>
        </a:blip>
        <a:stretch>
          <a:fillRect/>
        </a:stretch>
      </xdr:blipFill>
      <xdr:spPr>
        <a:xfrm>
          <a:off x="6169025" y="590525741"/>
          <a:ext cx="584200" cy="905736"/>
        </a:xfrm>
        <a:prstGeom prst="rect">
          <a:avLst/>
        </a:prstGeom>
      </xdr:spPr>
    </xdr:pic>
    <xdr:clientData/>
  </xdr:twoCellAnchor>
  <xdr:twoCellAnchor editAs="oneCell">
    <xdr:from>
      <xdr:col>7</xdr:col>
      <xdr:colOff>25400</xdr:colOff>
      <xdr:row>654</xdr:row>
      <xdr:rowOff>23366</xdr:rowOff>
    </xdr:from>
    <xdr:to>
      <xdr:col>7</xdr:col>
      <xdr:colOff>609600</xdr:colOff>
      <xdr:row>654</xdr:row>
      <xdr:rowOff>929102</xdr:rowOff>
    </xdr:to>
    <xdr:pic>
      <xdr:nvPicPr>
        <xdr:cNvPr id="1549" name="Picture 1548">
          <a:extLst>
            <a:ext uri="{FF2B5EF4-FFF2-40B4-BE49-F238E27FC236}">
              <a16:creationId xmlns:a16="http://schemas.microsoft.com/office/drawing/2014/main" xmlns="" id="{5F60DE4C-1726-E97A-1219-45F9BA76680E}"/>
            </a:ext>
          </a:extLst>
        </xdr:cNvPr>
        <xdr:cNvPicPr>
          <a:picLocks/>
        </xdr:cNvPicPr>
      </xdr:nvPicPr>
      <xdr:blipFill>
        <a:blip xmlns:r="http://schemas.openxmlformats.org/officeDocument/2006/relationships" r:embed="rId619" cstate="print">
          <a:extLst>
            <a:ext uri="{28A0092B-C50C-407E-A947-70E740481C1C}">
              <a14:useLocalDpi xmlns:a14="http://schemas.microsoft.com/office/drawing/2010/main" xmlns="" val="0"/>
            </a:ext>
          </a:extLst>
        </a:blip>
        <a:stretch>
          <a:fillRect/>
        </a:stretch>
      </xdr:blipFill>
      <xdr:spPr>
        <a:xfrm>
          <a:off x="6169025" y="591478241"/>
          <a:ext cx="584200" cy="905736"/>
        </a:xfrm>
        <a:prstGeom prst="rect">
          <a:avLst/>
        </a:prstGeom>
      </xdr:spPr>
    </xdr:pic>
    <xdr:clientData/>
  </xdr:twoCellAnchor>
  <xdr:twoCellAnchor editAs="oneCell">
    <xdr:from>
      <xdr:col>7</xdr:col>
      <xdr:colOff>25400</xdr:colOff>
      <xdr:row>655</xdr:row>
      <xdr:rowOff>22969</xdr:rowOff>
    </xdr:from>
    <xdr:to>
      <xdr:col>7</xdr:col>
      <xdr:colOff>609600</xdr:colOff>
      <xdr:row>655</xdr:row>
      <xdr:rowOff>929486</xdr:rowOff>
    </xdr:to>
    <xdr:pic>
      <xdr:nvPicPr>
        <xdr:cNvPr id="1551" name="Picture 1550">
          <a:extLst>
            <a:ext uri="{FF2B5EF4-FFF2-40B4-BE49-F238E27FC236}">
              <a16:creationId xmlns:a16="http://schemas.microsoft.com/office/drawing/2014/main" xmlns="" id="{1462A3BB-B6ED-5B3F-3EE0-304DD2AB2A46}"/>
            </a:ext>
          </a:extLst>
        </xdr:cNvPr>
        <xdr:cNvPicPr>
          <a:picLocks/>
        </xdr:cNvPicPr>
      </xdr:nvPicPr>
      <xdr:blipFill>
        <a:blip xmlns:r="http://schemas.openxmlformats.org/officeDocument/2006/relationships" r:embed="rId620" cstate="print">
          <a:extLst>
            <a:ext uri="{28A0092B-C50C-407E-A947-70E740481C1C}">
              <a14:useLocalDpi xmlns:a14="http://schemas.microsoft.com/office/drawing/2010/main" xmlns="" val="0"/>
            </a:ext>
          </a:extLst>
        </a:blip>
        <a:stretch>
          <a:fillRect/>
        </a:stretch>
      </xdr:blipFill>
      <xdr:spPr>
        <a:xfrm>
          <a:off x="6169025" y="592430344"/>
          <a:ext cx="584200" cy="906517"/>
        </a:xfrm>
        <a:prstGeom prst="rect">
          <a:avLst/>
        </a:prstGeom>
      </xdr:spPr>
    </xdr:pic>
    <xdr:clientData/>
  </xdr:twoCellAnchor>
  <xdr:twoCellAnchor editAs="oneCell">
    <xdr:from>
      <xdr:col>7</xdr:col>
      <xdr:colOff>25400</xdr:colOff>
      <xdr:row>656</xdr:row>
      <xdr:rowOff>24557</xdr:rowOff>
    </xdr:from>
    <xdr:to>
      <xdr:col>7</xdr:col>
      <xdr:colOff>609600</xdr:colOff>
      <xdr:row>656</xdr:row>
      <xdr:rowOff>927959</xdr:rowOff>
    </xdr:to>
    <xdr:pic>
      <xdr:nvPicPr>
        <xdr:cNvPr id="1553" name="Picture 1552">
          <a:extLst>
            <a:ext uri="{FF2B5EF4-FFF2-40B4-BE49-F238E27FC236}">
              <a16:creationId xmlns:a16="http://schemas.microsoft.com/office/drawing/2014/main" xmlns="" id="{7008FDEF-FAEE-FD3D-04FD-E158C1B01990}"/>
            </a:ext>
          </a:extLst>
        </xdr:cNvPr>
        <xdr:cNvPicPr>
          <a:picLocks/>
        </xdr:cNvPicPr>
      </xdr:nvPicPr>
      <xdr:blipFill>
        <a:blip xmlns:r="http://schemas.openxmlformats.org/officeDocument/2006/relationships" r:embed="rId621" cstate="print">
          <a:extLst>
            <a:ext uri="{28A0092B-C50C-407E-A947-70E740481C1C}">
              <a14:useLocalDpi xmlns:a14="http://schemas.microsoft.com/office/drawing/2010/main" xmlns="" val="0"/>
            </a:ext>
          </a:extLst>
        </a:blip>
        <a:stretch>
          <a:fillRect/>
        </a:stretch>
      </xdr:blipFill>
      <xdr:spPr>
        <a:xfrm>
          <a:off x="6169025" y="593384432"/>
          <a:ext cx="584200" cy="903402"/>
        </a:xfrm>
        <a:prstGeom prst="rect">
          <a:avLst/>
        </a:prstGeom>
      </xdr:spPr>
    </xdr:pic>
    <xdr:clientData/>
  </xdr:twoCellAnchor>
  <xdr:twoCellAnchor editAs="oneCell">
    <xdr:from>
      <xdr:col>7</xdr:col>
      <xdr:colOff>25400</xdr:colOff>
      <xdr:row>657</xdr:row>
      <xdr:rowOff>24854</xdr:rowOff>
    </xdr:from>
    <xdr:to>
      <xdr:col>7</xdr:col>
      <xdr:colOff>609600</xdr:colOff>
      <xdr:row>657</xdr:row>
      <xdr:rowOff>803787</xdr:rowOff>
    </xdr:to>
    <xdr:pic>
      <xdr:nvPicPr>
        <xdr:cNvPr id="1555" name="Picture 1554">
          <a:extLst>
            <a:ext uri="{FF2B5EF4-FFF2-40B4-BE49-F238E27FC236}">
              <a16:creationId xmlns:a16="http://schemas.microsoft.com/office/drawing/2014/main" xmlns="" id="{FCF334E4-9BF4-62ED-6946-02253BD2A20F}"/>
            </a:ext>
          </a:extLst>
        </xdr:cNvPr>
        <xdr:cNvPicPr>
          <a:picLocks/>
        </xdr:cNvPicPr>
      </xdr:nvPicPr>
      <xdr:blipFill>
        <a:blip xmlns:r="http://schemas.openxmlformats.org/officeDocument/2006/relationships" r:embed="rId622" cstate="print">
          <a:extLst>
            <a:ext uri="{28A0092B-C50C-407E-A947-70E740481C1C}">
              <a14:useLocalDpi xmlns:a14="http://schemas.microsoft.com/office/drawing/2010/main" xmlns="" val="0"/>
            </a:ext>
          </a:extLst>
        </a:blip>
        <a:stretch>
          <a:fillRect/>
        </a:stretch>
      </xdr:blipFill>
      <xdr:spPr>
        <a:xfrm>
          <a:off x="6169025" y="594337229"/>
          <a:ext cx="584200" cy="778933"/>
        </a:xfrm>
        <a:prstGeom prst="rect">
          <a:avLst/>
        </a:prstGeom>
      </xdr:spPr>
    </xdr:pic>
    <xdr:clientData/>
  </xdr:twoCellAnchor>
  <xdr:twoCellAnchor editAs="oneCell">
    <xdr:from>
      <xdr:col>7</xdr:col>
      <xdr:colOff>25400</xdr:colOff>
      <xdr:row>658</xdr:row>
      <xdr:rowOff>23366</xdr:rowOff>
    </xdr:from>
    <xdr:to>
      <xdr:col>7</xdr:col>
      <xdr:colOff>609600</xdr:colOff>
      <xdr:row>658</xdr:row>
      <xdr:rowOff>929102</xdr:rowOff>
    </xdr:to>
    <xdr:pic>
      <xdr:nvPicPr>
        <xdr:cNvPr id="1557" name="Picture 1556">
          <a:extLst>
            <a:ext uri="{FF2B5EF4-FFF2-40B4-BE49-F238E27FC236}">
              <a16:creationId xmlns:a16="http://schemas.microsoft.com/office/drawing/2014/main" xmlns="" id="{1441BF5F-8161-C40D-91B8-0F89F702A7BD}"/>
            </a:ext>
          </a:extLst>
        </xdr:cNvPr>
        <xdr:cNvPicPr>
          <a:picLocks/>
        </xdr:cNvPicPr>
      </xdr:nvPicPr>
      <xdr:blipFill>
        <a:blip xmlns:r="http://schemas.openxmlformats.org/officeDocument/2006/relationships" r:embed="rId623" cstate="print">
          <a:extLst>
            <a:ext uri="{28A0092B-C50C-407E-A947-70E740481C1C}">
              <a14:useLocalDpi xmlns:a14="http://schemas.microsoft.com/office/drawing/2010/main" xmlns="" val="0"/>
            </a:ext>
          </a:extLst>
        </a:blip>
        <a:stretch>
          <a:fillRect/>
        </a:stretch>
      </xdr:blipFill>
      <xdr:spPr>
        <a:xfrm>
          <a:off x="6169025" y="595164416"/>
          <a:ext cx="584200" cy="905736"/>
        </a:xfrm>
        <a:prstGeom prst="rect">
          <a:avLst/>
        </a:prstGeom>
      </xdr:spPr>
    </xdr:pic>
    <xdr:clientData/>
  </xdr:twoCellAnchor>
  <xdr:twoCellAnchor editAs="oneCell">
    <xdr:from>
      <xdr:col>7</xdr:col>
      <xdr:colOff>25400</xdr:colOff>
      <xdr:row>659</xdr:row>
      <xdr:rowOff>23366</xdr:rowOff>
    </xdr:from>
    <xdr:to>
      <xdr:col>7</xdr:col>
      <xdr:colOff>609600</xdr:colOff>
      <xdr:row>659</xdr:row>
      <xdr:rowOff>929102</xdr:rowOff>
    </xdr:to>
    <xdr:pic>
      <xdr:nvPicPr>
        <xdr:cNvPr id="1559" name="Picture 1558">
          <a:extLst>
            <a:ext uri="{FF2B5EF4-FFF2-40B4-BE49-F238E27FC236}">
              <a16:creationId xmlns:a16="http://schemas.microsoft.com/office/drawing/2014/main" xmlns="" id="{F0386467-B622-AEC9-D6B4-3D031C2CB83F}"/>
            </a:ext>
          </a:extLst>
        </xdr:cNvPr>
        <xdr:cNvPicPr>
          <a:picLocks/>
        </xdr:cNvPicPr>
      </xdr:nvPicPr>
      <xdr:blipFill>
        <a:blip xmlns:r="http://schemas.openxmlformats.org/officeDocument/2006/relationships" r:embed="rId624" cstate="print">
          <a:extLst>
            <a:ext uri="{28A0092B-C50C-407E-A947-70E740481C1C}">
              <a14:useLocalDpi xmlns:a14="http://schemas.microsoft.com/office/drawing/2010/main" xmlns="" val="0"/>
            </a:ext>
          </a:extLst>
        </a:blip>
        <a:stretch>
          <a:fillRect/>
        </a:stretch>
      </xdr:blipFill>
      <xdr:spPr>
        <a:xfrm>
          <a:off x="6169025" y="596116916"/>
          <a:ext cx="584200" cy="905736"/>
        </a:xfrm>
        <a:prstGeom prst="rect">
          <a:avLst/>
        </a:prstGeom>
      </xdr:spPr>
    </xdr:pic>
    <xdr:clientData/>
  </xdr:twoCellAnchor>
  <xdr:twoCellAnchor editAs="oneCell">
    <xdr:from>
      <xdr:col>7</xdr:col>
      <xdr:colOff>25400</xdr:colOff>
      <xdr:row>660</xdr:row>
      <xdr:rowOff>23366</xdr:rowOff>
    </xdr:from>
    <xdr:to>
      <xdr:col>7</xdr:col>
      <xdr:colOff>609600</xdr:colOff>
      <xdr:row>660</xdr:row>
      <xdr:rowOff>929102</xdr:rowOff>
    </xdr:to>
    <xdr:pic>
      <xdr:nvPicPr>
        <xdr:cNvPr id="1561" name="Picture 1560">
          <a:extLst>
            <a:ext uri="{FF2B5EF4-FFF2-40B4-BE49-F238E27FC236}">
              <a16:creationId xmlns:a16="http://schemas.microsoft.com/office/drawing/2014/main" xmlns="" id="{D7781D18-21FD-33C0-9FB6-0B77C842B865}"/>
            </a:ext>
          </a:extLst>
        </xdr:cNvPr>
        <xdr:cNvPicPr>
          <a:picLocks/>
        </xdr:cNvPicPr>
      </xdr:nvPicPr>
      <xdr:blipFill>
        <a:blip xmlns:r="http://schemas.openxmlformats.org/officeDocument/2006/relationships" r:embed="rId625" cstate="print">
          <a:extLst>
            <a:ext uri="{28A0092B-C50C-407E-A947-70E740481C1C}">
              <a14:useLocalDpi xmlns:a14="http://schemas.microsoft.com/office/drawing/2010/main" xmlns="" val="0"/>
            </a:ext>
          </a:extLst>
        </a:blip>
        <a:stretch>
          <a:fillRect/>
        </a:stretch>
      </xdr:blipFill>
      <xdr:spPr>
        <a:xfrm>
          <a:off x="6169025" y="597069416"/>
          <a:ext cx="584200" cy="905736"/>
        </a:xfrm>
        <a:prstGeom prst="rect">
          <a:avLst/>
        </a:prstGeom>
      </xdr:spPr>
    </xdr:pic>
    <xdr:clientData/>
  </xdr:twoCellAnchor>
  <xdr:twoCellAnchor editAs="oneCell">
    <xdr:from>
      <xdr:col>7</xdr:col>
      <xdr:colOff>25400</xdr:colOff>
      <xdr:row>661</xdr:row>
      <xdr:rowOff>23366</xdr:rowOff>
    </xdr:from>
    <xdr:to>
      <xdr:col>7</xdr:col>
      <xdr:colOff>609600</xdr:colOff>
      <xdr:row>661</xdr:row>
      <xdr:rowOff>929102</xdr:rowOff>
    </xdr:to>
    <xdr:pic>
      <xdr:nvPicPr>
        <xdr:cNvPr id="1563" name="Picture 1562">
          <a:extLst>
            <a:ext uri="{FF2B5EF4-FFF2-40B4-BE49-F238E27FC236}">
              <a16:creationId xmlns:a16="http://schemas.microsoft.com/office/drawing/2014/main" xmlns="" id="{32D769BB-75AA-8983-5814-A6EDA5779A78}"/>
            </a:ext>
          </a:extLst>
        </xdr:cNvPr>
        <xdr:cNvPicPr>
          <a:picLocks/>
        </xdr:cNvPicPr>
      </xdr:nvPicPr>
      <xdr:blipFill>
        <a:blip xmlns:r="http://schemas.openxmlformats.org/officeDocument/2006/relationships" r:embed="rId626" cstate="print">
          <a:extLst>
            <a:ext uri="{28A0092B-C50C-407E-A947-70E740481C1C}">
              <a14:useLocalDpi xmlns:a14="http://schemas.microsoft.com/office/drawing/2010/main" xmlns="" val="0"/>
            </a:ext>
          </a:extLst>
        </a:blip>
        <a:stretch>
          <a:fillRect/>
        </a:stretch>
      </xdr:blipFill>
      <xdr:spPr>
        <a:xfrm>
          <a:off x="6169025" y="598021916"/>
          <a:ext cx="584200" cy="905736"/>
        </a:xfrm>
        <a:prstGeom prst="rect">
          <a:avLst/>
        </a:prstGeom>
      </xdr:spPr>
    </xdr:pic>
    <xdr:clientData/>
  </xdr:twoCellAnchor>
  <xdr:twoCellAnchor editAs="oneCell">
    <xdr:from>
      <xdr:col>7</xdr:col>
      <xdr:colOff>25400</xdr:colOff>
      <xdr:row>662</xdr:row>
      <xdr:rowOff>23366</xdr:rowOff>
    </xdr:from>
    <xdr:to>
      <xdr:col>7</xdr:col>
      <xdr:colOff>609600</xdr:colOff>
      <xdr:row>662</xdr:row>
      <xdr:rowOff>929102</xdr:rowOff>
    </xdr:to>
    <xdr:pic>
      <xdr:nvPicPr>
        <xdr:cNvPr id="1565" name="Picture 1564">
          <a:extLst>
            <a:ext uri="{FF2B5EF4-FFF2-40B4-BE49-F238E27FC236}">
              <a16:creationId xmlns:a16="http://schemas.microsoft.com/office/drawing/2014/main" xmlns="" id="{FF55534B-7CDF-CAA2-29E3-B267AAE708AF}"/>
            </a:ext>
          </a:extLst>
        </xdr:cNvPr>
        <xdr:cNvPicPr>
          <a:picLocks/>
        </xdr:cNvPicPr>
      </xdr:nvPicPr>
      <xdr:blipFill>
        <a:blip xmlns:r="http://schemas.openxmlformats.org/officeDocument/2006/relationships" r:embed="rId627" cstate="print">
          <a:extLst>
            <a:ext uri="{28A0092B-C50C-407E-A947-70E740481C1C}">
              <a14:useLocalDpi xmlns:a14="http://schemas.microsoft.com/office/drawing/2010/main" xmlns="" val="0"/>
            </a:ext>
          </a:extLst>
        </a:blip>
        <a:stretch>
          <a:fillRect/>
        </a:stretch>
      </xdr:blipFill>
      <xdr:spPr>
        <a:xfrm>
          <a:off x="6169025" y="598974416"/>
          <a:ext cx="584200" cy="905736"/>
        </a:xfrm>
        <a:prstGeom prst="rect">
          <a:avLst/>
        </a:prstGeom>
      </xdr:spPr>
    </xdr:pic>
    <xdr:clientData/>
  </xdr:twoCellAnchor>
  <xdr:twoCellAnchor editAs="oneCell">
    <xdr:from>
      <xdr:col>7</xdr:col>
      <xdr:colOff>25400</xdr:colOff>
      <xdr:row>663</xdr:row>
      <xdr:rowOff>23366</xdr:rowOff>
    </xdr:from>
    <xdr:to>
      <xdr:col>7</xdr:col>
      <xdr:colOff>609600</xdr:colOff>
      <xdr:row>663</xdr:row>
      <xdr:rowOff>929102</xdr:rowOff>
    </xdr:to>
    <xdr:pic>
      <xdr:nvPicPr>
        <xdr:cNvPr id="1567" name="Picture 1566">
          <a:extLst>
            <a:ext uri="{FF2B5EF4-FFF2-40B4-BE49-F238E27FC236}">
              <a16:creationId xmlns:a16="http://schemas.microsoft.com/office/drawing/2014/main" xmlns="" id="{41648E84-E00D-64AF-3791-7B851BEF12F2}"/>
            </a:ext>
          </a:extLst>
        </xdr:cNvPr>
        <xdr:cNvPicPr>
          <a:picLocks/>
        </xdr:cNvPicPr>
      </xdr:nvPicPr>
      <xdr:blipFill>
        <a:blip xmlns:r="http://schemas.openxmlformats.org/officeDocument/2006/relationships" r:embed="rId628" cstate="print">
          <a:extLst>
            <a:ext uri="{28A0092B-C50C-407E-A947-70E740481C1C}">
              <a14:useLocalDpi xmlns:a14="http://schemas.microsoft.com/office/drawing/2010/main" xmlns="" val="0"/>
            </a:ext>
          </a:extLst>
        </a:blip>
        <a:stretch>
          <a:fillRect/>
        </a:stretch>
      </xdr:blipFill>
      <xdr:spPr>
        <a:xfrm>
          <a:off x="6169025" y="599926916"/>
          <a:ext cx="584200" cy="905736"/>
        </a:xfrm>
        <a:prstGeom prst="rect">
          <a:avLst/>
        </a:prstGeom>
      </xdr:spPr>
    </xdr:pic>
    <xdr:clientData/>
  </xdr:twoCellAnchor>
  <xdr:twoCellAnchor editAs="oneCell">
    <xdr:from>
      <xdr:col>7</xdr:col>
      <xdr:colOff>25400</xdr:colOff>
      <xdr:row>665</xdr:row>
      <xdr:rowOff>23366</xdr:rowOff>
    </xdr:from>
    <xdr:to>
      <xdr:col>7</xdr:col>
      <xdr:colOff>609600</xdr:colOff>
      <xdr:row>665</xdr:row>
      <xdr:rowOff>929102</xdr:rowOff>
    </xdr:to>
    <xdr:pic>
      <xdr:nvPicPr>
        <xdr:cNvPr id="1569" name="Picture 1568">
          <a:extLst>
            <a:ext uri="{FF2B5EF4-FFF2-40B4-BE49-F238E27FC236}">
              <a16:creationId xmlns:a16="http://schemas.microsoft.com/office/drawing/2014/main" xmlns="" id="{8EBBEACA-5FEA-3EF2-5245-C85EF2375B07}"/>
            </a:ext>
          </a:extLst>
        </xdr:cNvPr>
        <xdr:cNvPicPr>
          <a:picLocks/>
        </xdr:cNvPicPr>
      </xdr:nvPicPr>
      <xdr:blipFill>
        <a:blip xmlns:r="http://schemas.openxmlformats.org/officeDocument/2006/relationships" r:embed="rId629" cstate="print">
          <a:extLst>
            <a:ext uri="{28A0092B-C50C-407E-A947-70E740481C1C}">
              <a14:useLocalDpi xmlns:a14="http://schemas.microsoft.com/office/drawing/2010/main" xmlns="" val="0"/>
            </a:ext>
          </a:extLst>
        </a:blip>
        <a:stretch>
          <a:fillRect/>
        </a:stretch>
      </xdr:blipFill>
      <xdr:spPr>
        <a:xfrm>
          <a:off x="6169025" y="601069916"/>
          <a:ext cx="584200" cy="905736"/>
        </a:xfrm>
        <a:prstGeom prst="rect">
          <a:avLst/>
        </a:prstGeom>
      </xdr:spPr>
    </xdr:pic>
    <xdr:clientData/>
  </xdr:twoCellAnchor>
  <xdr:twoCellAnchor editAs="oneCell">
    <xdr:from>
      <xdr:col>7</xdr:col>
      <xdr:colOff>25400</xdr:colOff>
      <xdr:row>666</xdr:row>
      <xdr:rowOff>23366</xdr:rowOff>
    </xdr:from>
    <xdr:to>
      <xdr:col>7</xdr:col>
      <xdr:colOff>609600</xdr:colOff>
      <xdr:row>666</xdr:row>
      <xdr:rowOff>929102</xdr:rowOff>
    </xdr:to>
    <xdr:pic>
      <xdr:nvPicPr>
        <xdr:cNvPr id="1571" name="Picture 1570">
          <a:extLst>
            <a:ext uri="{FF2B5EF4-FFF2-40B4-BE49-F238E27FC236}">
              <a16:creationId xmlns:a16="http://schemas.microsoft.com/office/drawing/2014/main" xmlns="" id="{0B948A6B-8200-34E1-27E8-AF5C1C1CE6F0}"/>
            </a:ext>
          </a:extLst>
        </xdr:cNvPr>
        <xdr:cNvPicPr>
          <a:picLocks/>
        </xdr:cNvPicPr>
      </xdr:nvPicPr>
      <xdr:blipFill>
        <a:blip xmlns:r="http://schemas.openxmlformats.org/officeDocument/2006/relationships" r:embed="rId630" cstate="print">
          <a:extLst>
            <a:ext uri="{28A0092B-C50C-407E-A947-70E740481C1C}">
              <a14:useLocalDpi xmlns:a14="http://schemas.microsoft.com/office/drawing/2010/main" xmlns="" val="0"/>
            </a:ext>
          </a:extLst>
        </a:blip>
        <a:stretch>
          <a:fillRect/>
        </a:stretch>
      </xdr:blipFill>
      <xdr:spPr>
        <a:xfrm>
          <a:off x="6169025" y="602022416"/>
          <a:ext cx="584200" cy="905736"/>
        </a:xfrm>
        <a:prstGeom prst="rect">
          <a:avLst/>
        </a:prstGeom>
      </xdr:spPr>
    </xdr:pic>
    <xdr:clientData/>
  </xdr:twoCellAnchor>
  <xdr:twoCellAnchor editAs="oneCell">
    <xdr:from>
      <xdr:col>7</xdr:col>
      <xdr:colOff>25400</xdr:colOff>
      <xdr:row>667</xdr:row>
      <xdr:rowOff>23366</xdr:rowOff>
    </xdr:from>
    <xdr:to>
      <xdr:col>7</xdr:col>
      <xdr:colOff>609600</xdr:colOff>
      <xdr:row>667</xdr:row>
      <xdr:rowOff>929102</xdr:rowOff>
    </xdr:to>
    <xdr:pic>
      <xdr:nvPicPr>
        <xdr:cNvPr id="1573" name="Picture 1572">
          <a:extLst>
            <a:ext uri="{FF2B5EF4-FFF2-40B4-BE49-F238E27FC236}">
              <a16:creationId xmlns:a16="http://schemas.microsoft.com/office/drawing/2014/main" xmlns="" id="{5EF53CAA-8639-3488-3E2B-98ECACC732D1}"/>
            </a:ext>
          </a:extLst>
        </xdr:cNvPr>
        <xdr:cNvPicPr>
          <a:picLocks/>
        </xdr:cNvPicPr>
      </xdr:nvPicPr>
      <xdr:blipFill>
        <a:blip xmlns:r="http://schemas.openxmlformats.org/officeDocument/2006/relationships" r:embed="rId631" cstate="print">
          <a:extLst>
            <a:ext uri="{28A0092B-C50C-407E-A947-70E740481C1C}">
              <a14:useLocalDpi xmlns:a14="http://schemas.microsoft.com/office/drawing/2010/main" xmlns="" val="0"/>
            </a:ext>
          </a:extLst>
        </a:blip>
        <a:stretch>
          <a:fillRect/>
        </a:stretch>
      </xdr:blipFill>
      <xdr:spPr>
        <a:xfrm>
          <a:off x="6169025" y="602974916"/>
          <a:ext cx="584200" cy="905736"/>
        </a:xfrm>
        <a:prstGeom prst="rect">
          <a:avLst/>
        </a:prstGeom>
      </xdr:spPr>
    </xdr:pic>
    <xdr:clientData/>
  </xdr:twoCellAnchor>
  <xdr:twoCellAnchor editAs="oneCell">
    <xdr:from>
      <xdr:col>7</xdr:col>
      <xdr:colOff>25400</xdr:colOff>
      <xdr:row>668</xdr:row>
      <xdr:rowOff>23366</xdr:rowOff>
    </xdr:from>
    <xdr:to>
      <xdr:col>7</xdr:col>
      <xdr:colOff>609600</xdr:colOff>
      <xdr:row>668</xdr:row>
      <xdr:rowOff>929102</xdr:rowOff>
    </xdr:to>
    <xdr:pic>
      <xdr:nvPicPr>
        <xdr:cNvPr id="1575" name="Picture 1574">
          <a:extLst>
            <a:ext uri="{FF2B5EF4-FFF2-40B4-BE49-F238E27FC236}">
              <a16:creationId xmlns:a16="http://schemas.microsoft.com/office/drawing/2014/main" xmlns="" id="{B9FFA3B2-3555-034A-5EEE-84B02951689F}"/>
            </a:ext>
          </a:extLst>
        </xdr:cNvPr>
        <xdr:cNvPicPr>
          <a:picLocks/>
        </xdr:cNvPicPr>
      </xdr:nvPicPr>
      <xdr:blipFill>
        <a:blip xmlns:r="http://schemas.openxmlformats.org/officeDocument/2006/relationships" r:embed="rId632" cstate="print">
          <a:extLst>
            <a:ext uri="{28A0092B-C50C-407E-A947-70E740481C1C}">
              <a14:useLocalDpi xmlns:a14="http://schemas.microsoft.com/office/drawing/2010/main" xmlns="" val="0"/>
            </a:ext>
          </a:extLst>
        </a:blip>
        <a:stretch>
          <a:fillRect/>
        </a:stretch>
      </xdr:blipFill>
      <xdr:spPr>
        <a:xfrm>
          <a:off x="6169025" y="603927416"/>
          <a:ext cx="584200" cy="905736"/>
        </a:xfrm>
        <a:prstGeom prst="rect">
          <a:avLst/>
        </a:prstGeom>
      </xdr:spPr>
    </xdr:pic>
    <xdr:clientData/>
  </xdr:twoCellAnchor>
  <xdr:twoCellAnchor editAs="oneCell">
    <xdr:from>
      <xdr:col>7</xdr:col>
      <xdr:colOff>25400</xdr:colOff>
      <xdr:row>669</xdr:row>
      <xdr:rowOff>23366</xdr:rowOff>
    </xdr:from>
    <xdr:to>
      <xdr:col>7</xdr:col>
      <xdr:colOff>609600</xdr:colOff>
      <xdr:row>669</xdr:row>
      <xdr:rowOff>929102</xdr:rowOff>
    </xdr:to>
    <xdr:pic>
      <xdr:nvPicPr>
        <xdr:cNvPr id="1577" name="Picture 1576">
          <a:extLst>
            <a:ext uri="{FF2B5EF4-FFF2-40B4-BE49-F238E27FC236}">
              <a16:creationId xmlns:a16="http://schemas.microsoft.com/office/drawing/2014/main" xmlns="" id="{58BFC9EC-3ABA-D3EB-8F99-DF3797C332B1}"/>
            </a:ext>
          </a:extLst>
        </xdr:cNvPr>
        <xdr:cNvPicPr>
          <a:picLocks/>
        </xdr:cNvPicPr>
      </xdr:nvPicPr>
      <xdr:blipFill>
        <a:blip xmlns:r="http://schemas.openxmlformats.org/officeDocument/2006/relationships" r:embed="rId633" cstate="print">
          <a:extLst>
            <a:ext uri="{28A0092B-C50C-407E-A947-70E740481C1C}">
              <a14:useLocalDpi xmlns:a14="http://schemas.microsoft.com/office/drawing/2010/main" xmlns="" val="0"/>
            </a:ext>
          </a:extLst>
        </a:blip>
        <a:stretch>
          <a:fillRect/>
        </a:stretch>
      </xdr:blipFill>
      <xdr:spPr>
        <a:xfrm>
          <a:off x="6169025" y="604879916"/>
          <a:ext cx="584200" cy="905736"/>
        </a:xfrm>
        <a:prstGeom prst="rect">
          <a:avLst/>
        </a:prstGeom>
      </xdr:spPr>
    </xdr:pic>
    <xdr:clientData/>
  </xdr:twoCellAnchor>
  <xdr:twoCellAnchor editAs="oneCell">
    <xdr:from>
      <xdr:col>7</xdr:col>
      <xdr:colOff>25400</xdr:colOff>
      <xdr:row>670</xdr:row>
      <xdr:rowOff>23366</xdr:rowOff>
    </xdr:from>
    <xdr:to>
      <xdr:col>7</xdr:col>
      <xdr:colOff>609600</xdr:colOff>
      <xdr:row>670</xdr:row>
      <xdr:rowOff>929102</xdr:rowOff>
    </xdr:to>
    <xdr:pic>
      <xdr:nvPicPr>
        <xdr:cNvPr id="1579" name="Picture 1578">
          <a:extLst>
            <a:ext uri="{FF2B5EF4-FFF2-40B4-BE49-F238E27FC236}">
              <a16:creationId xmlns:a16="http://schemas.microsoft.com/office/drawing/2014/main" xmlns="" id="{189470CE-64C4-B28F-0819-EDC1E4763E93}"/>
            </a:ext>
          </a:extLst>
        </xdr:cNvPr>
        <xdr:cNvPicPr>
          <a:picLocks/>
        </xdr:cNvPicPr>
      </xdr:nvPicPr>
      <xdr:blipFill>
        <a:blip xmlns:r="http://schemas.openxmlformats.org/officeDocument/2006/relationships" r:embed="rId634" cstate="print">
          <a:extLst>
            <a:ext uri="{28A0092B-C50C-407E-A947-70E740481C1C}">
              <a14:useLocalDpi xmlns:a14="http://schemas.microsoft.com/office/drawing/2010/main" xmlns="" val="0"/>
            </a:ext>
          </a:extLst>
        </a:blip>
        <a:stretch>
          <a:fillRect/>
        </a:stretch>
      </xdr:blipFill>
      <xdr:spPr>
        <a:xfrm>
          <a:off x="6169025" y="605832416"/>
          <a:ext cx="584200" cy="905736"/>
        </a:xfrm>
        <a:prstGeom prst="rect">
          <a:avLst/>
        </a:prstGeom>
      </xdr:spPr>
    </xdr:pic>
    <xdr:clientData/>
  </xdr:twoCellAnchor>
  <xdr:twoCellAnchor editAs="oneCell">
    <xdr:from>
      <xdr:col>7</xdr:col>
      <xdr:colOff>25400</xdr:colOff>
      <xdr:row>671</xdr:row>
      <xdr:rowOff>23366</xdr:rowOff>
    </xdr:from>
    <xdr:to>
      <xdr:col>7</xdr:col>
      <xdr:colOff>609600</xdr:colOff>
      <xdr:row>671</xdr:row>
      <xdr:rowOff>929102</xdr:rowOff>
    </xdr:to>
    <xdr:pic>
      <xdr:nvPicPr>
        <xdr:cNvPr id="1581" name="Picture 1580">
          <a:extLst>
            <a:ext uri="{FF2B5EF4-FFF2-40B4-BE49-F238E27FC236}">
              <a16:creationId xmlns:a16="http://schemas.microsoft.com/office/drawing/2014/main" xmlns="" id="{FA69AB97-1488-D2AC-8F94-7CE476E68292}"/>
            </a:ext>
          </a:extLst>
        </xdr:cNvPr>
        <xdr:cNvPicPr>
          <a:picLocks/>
        </xdr:cNvPicPr>
      </xdr:nvPicPr>
      <xdr:blipFill>
        <a:blip xmlns:r="http://schemas.openxmlformats.org/officeDocument/2006/relationships" r:embed="rId635" cstate="print">
          <a:extLst>
            <a:ext uri="{28A0092B-C50C-407E-A947-70E740481C1C}">
              <a14:useLocalDpi xmlns:a14="http://schemas.microsoft.com/office/drawing/2010/main" xmlns="" val="0"/>
            </a:ext>
          </a:extLst>
        </a:blip>
        <a:stretch>
          <a:fillRect/>
        </a:stretch>
      </xdr:blipFill>
      <xdr:spPr>
        <a:xfrm>
          <a:off x="6169025" y="606784916"/>
          <a:ext cx="584200" cy="905736"/>
        </a:xfrm>
        <a:prstGeom prst="rect">
          <a:avLst/>
        </a:prstGeom>
      </xdr:spPr>
    </xdr:pic>
    <xdr:clientData/>
  </xdr:twoCellAnchor>
  <xdr:twoCellAnchor editAs="oneCell">
    <xdr:from>
      <xdr:col>7</xdr:col>
      <xdr:colOff>25400</xdr:colOff>
      <xdr:row>672</xdr:row>
      <xdr:rowOff>23366</xdr:rowOff>
    </xdr:from>
    <xdr:to>
      <xdr:col>7</xdr:col>
      <xdr:colOff>609600</xdr:colOff>
      <xdr:row>672</xdr:row>
      <xdr:rowOff>929102</xdr:rowOff>
    </xdr:to>
    <xdr:pic>
      <xdr:nvPicPr>
        <xdr:cNvPr id="1583" name="Picture 1582">
          <a:extLst>
            <a:ext uri="{FF2B5EF4-FFF2-40B4-BE49-F238E27FC236}">
              <a16:creationId xmlns:a16="http://schemas.microsoft.com/office/drawing/2014/main" xmlns="" id="{0BECFB16-2CA9-CEE4-6BAD-AC4430103956}"/>
            </a:ext>
          </a:extLst>
        </xdr:cNvPr>
        <xdr:cNvPicPr>
          <a:picLocks/>
        </xdr:cNvPicPr>
      </xdr:nvPicPr>
      <xdr:blipFill>
        <a:blip xmlns:r="http://schemas.openxmlformats.org/officeDocument/2006/relationships" r:embed="rId636" cstate="print">
          <a:extLst>
            <a:ext uri="{28A0092B-C50C-407E-A947-70E740481C1C}">
              <a14:useLocalDpi xmlns:a14="http://schemas.microsoft.com/office/drawing/2010/main" xmlns="" val="0"/>
            </a:ext>
          </a:extLst>
        </a:blip>
        <a:stretch>
          <a:fillRect/>
        </a:stretch>
      </xdr:blipFill>
      <xdr:spPr>
        <a:xfrm>
          <a:off x="6169025" y="607737416"/>
          <a:ext cx="584200" cy="905736"/>
        </a:xfrm>
        <a:prstGeom prst="rect">
          <a:avLst/>
        </a:prstGeom>
      </xdr:spPr>
    </xdr:pic>
    <xdr:clientData/>
  </xdr:twoCellAnchor>
  <xdr:twoCellAnchor editAs="oneCell">
    <xdr:from>
      <xdr:col>7</xdr:col>
      <xdr:colOff>25400</xdr:colOff>
      <xdr:row>673</xdr:row>
      <xdr:rowOff>23366</xdr:rowOff>
    </xdr:from>
    <xdr:to>
      <xdr:col>7</xdr:col>
      <xdr:colOff>609600</xdr:colOff>
      <xdr:row>673</xdr:row>
      <xdr:rowOff>929102</xdr:rowOff>
    </xdr:to>
    <xdr:pic>
      <xdr:nvPicPr>
        <xdr:cNvPr id="1585" name="Picture 1584">
          <a:extLst>
            <a:ext uri="{FF2B5EF4-FFF2-40B4-BE49-F238E27FC236}">
              <a16:creationId xmlns:a16="http://schemas.microsoft.com/office/drawing/2014/main" xmlns="" id="{AC4F24CA-D86F-FA15-DE7E-4F177DFD1E2D}"/>
            </a:ext>
          </a:extLst>
        </xdr:cNvPr>
        <xdr:cNvPicPr>
          <a:picLocks/>
        </xdr:cNvPicPr>
      </xdr:nvPicPr>
      <xdr:blipFill>
        <a:blip xmlns:r="http://schemas.openxmlformats.org/officeDocument/2006/relationships" r:embed="rId637" cstate="print">
          <a:extLst>
            <a:ext uri="{28A0092B-C50C-407E-A947-70E740481C1C}">
              <a14:useLocalDpi xmlns:a14="http://schemas.microsoft.com/office/drawing/2010/main" xmlns="" val="0"/>
            </a:ext>
          </a:extLst>
        </a:blip>
        <a:stretch>
          <a:fillRect/>
        </a:stretch>
      </xdr:blipFill>
      <xdr:spPr>
        <a:xfrm>
          <a:off x="6169025" y="608689916"/>
          <a:ext cx="584200" cy="905736"/>
        </a:xfrm>
        <a:prstGeom prst="rect">
          <a:avLst/>
        </a:prstGeom>
      </xdr:spPr>
    </xdr:pic>
    <xdr:clientData/>
  </xdr:twoCellAnchor>
  <xdr:twoCellAnchor editAs="oneCell">
    <xdr:from>
      <xdr:col>7</xdr:col>
      <xdr:colOff>25400</xdr:colOff>
      <xdr:row>674</xdr:row>
      <xdr:rowOff>23366</xdr:rowOff>
    </xdr:from>
    <xdr:to>
      <xdr:col>7</xdr:col>
      <xdr:colOff>609600</xdr:colOff>
      <xdr:row>674</xdr:row>
      <xdr:rowOff>929102</xdr:rowOff>
    </xdr:to>
    <xdr:pic>
      <xdr:nvPicPr>
        <xdr:cNvPr id="1587" name="Picture 1586">
          <a:extLst>
            <a:ext uri="{FF2B5EF4-FFF2-40B4-BE49-F238E27FC236}">
              <a16:creationId xmlns:a16="http://schemas.microsoft.com/office/drawing/2014/main" xmlns="" id="{2CFB6DF1-04A2-E6A1-1654-521B51617AA7}"/>
            </a:ext>
          </a:extLst>
        </xdr:cNvPr>
        <xdr:cNvPicPr>
          <a:picLocks/>
        </xdr:cNvPicPr>
      </xdr:nvPicPr>
      <xdr:blipFill>
        <a:blip xmlns:r="http://schemas.openxmlformats.org/officeDocument/2006/relationships" r:embed="rId638" cstate="print">
          <a:extLst>
            <a:ext uri="{28A0092B-C50C-407E-A947-70E740481C1C}">
              <a14:useLocalDpi xmlns:a14="http://schemas.microsoft.com/office/drawing/2010/main" xmlns="" val="0"/>
            </a:ext>
          </a:extLst>
        </a:blip>
        <a:stretch>
          <a:fillRect/>
        </a:stretch>
      </xdr:blipFill>
      <xdr:spPr>
        <a:xfrm>
          <a:off x="6169025" y="609642416"/>
          <a:ext cx="584200" cy="905736"/>
        </a:xfrm>
        <a:prstGeom prst="rect">
          <a:avLst/>
        </a:prstGeom>
      </xdr:spPr>
    </xdr:pic>
    <xdr:clientData/>
  </xdr:twoCellAnchor>
  <xdr:twoCellAnchor editAs="oneCell">
    <xdr:from>
      <xdr:col>7</xdr:col>
      <xdr:colOff>25400</xdr:colOff>
      <xdr:row>675</xdr:row>
      <xdr:rowOff>23366</xdr:rowOff>
    </xdr:from>
    <xdr:to>
      <xdr:col>7</xdr:col>
      <xdr:colOff>609600</xdr:colOff>
      <xdr:row>675</xdr:row>
      <xdr:rowOff>929102</xdr:rowOff>
    </xdr:to>
    <xdr:pic>
      <xdr:nvPicPr>
        <xdr:cNvPr id="1589" name="Picture 1588">
          <a:extLst>
            <a:ext uri="{FF2B5EF4-FFF2-40B4-BE49-F238E27FC236}">
              <a16:creationId xmlns:a16="http://schemas.microsoft.com/office/drawing/2014/main" xmlns="" id="{9862166E-A533-F267-614C-6B5B526329DA}"/>
            </a:ext>
          </a:extLst>
        </xdr:cNvPr>
        <xdr:cNvPicPr>
          <a:picLocks/>
        </xdr:cNvPicPr>
      </xdr:nvPicPr>
      <xdr:blipFill>
        <a:blip xmlns:r="http://schemas.openxmlformats.org/officeDocument/2006/relationships" r:embed="rId639" cstate="print">
          <a:extLst>
            <a:ext uri="{28A0092B-C50C-407E-A947-70E740481C1C}">
              <a14:useLocalDpi xmlns:a14="http://schemas.microsoft.com/office/drawing/2010/main" xmlns="" val="0"/>
            </a:ext>
          </a:extLst>
        </a:blip>
        <a:stretch>
          <a:fillRect/>
        </a:stretch>
      </xdr:blipFill>
      <xdr:spPr>
        <a:xfrm>
          <a:off x="6169025" y="610594916"/>
          <a:ext cx="584200" cy="905736"/>
        </a:xfrm>
        <a:prstGeom prst="rect">
          <a:avLst/>
        </a:prstGeom>
      </xdr:spPr>
    </xdr:pic>
    <xdr:clientData/>
  </xdr:twoCellAnchor>
  <xdr:twoCellAnchor editAs="oneCell">
    <xdr:from>
      <xdr:col>7</xdr:col>
      <xdr:colOff>25400</xdr:colOff>
      <xdr:row>676</xdr:row>
      <xdr:rowOff>23366</xdr:rowOff>
    </xdr:from>
    <xdr:to>
      <xdr:col>7</xdr:col>
      <xdr:colOff>609600</xdr:colOff>
      <xdr:row>676</xdr:row>
      <xdr:rowOff>929102</xdr:rowOff>
    </xdr:to>
    <xdr:pic>
      <xdr:nvPicPr>
        <xdr:cNvPr id="1591" name="Picture 1590">
          <a:extLst>
            <a:ext uri="{FF2B5EF4-FFF2-40B4-BE49-F238E27FC236}">
              <a16:creationId xmlns:a16="http://schemas.microsoft.com/office/drawing/2014/main" xmlns="" id="{4DA0D1BE-9180-A945-426B-B5FDF93F194E}"/>
            </a:ext>
          </a:extLst>
        </xdr:cNvPr>
        <xdr:cNvPicPr>
          <a:picLocks/>
        </xdr:cNvPicPr>
      </xdr:nvPicPr>
      <xdr:blipFill>
        <a:blip xmlns:r="http://schemas.openxmlformats.org/officeDocument/2006/relationships" r:embed="rId640" cstate="print">
          <a:extLst>
            <a:ext uri="{28A0092B-C50C-407E-A947-70E740481C1C}">
              <a14:useLocalDpi xmlns:a14="http://schemas.microsoft.com/office/drawing/2010/main" xmlns="" val="0"/>
            </a:ext>
          </a:extLst>
        </a:blip>
        <a:stretch>
          <a:fillRect/>
        </a:stretch>
      </xdr:blipFill>
      <xdr:spPr>
        <a:xfrm>
          <a:off x="6169025" y="611547416"/>
          <a:ext cx="584200" cy="905736"/>
        </a:xfrm>
        <a:prstGeom prst="rect">
          <a:avLst/>
        </a:prstGeom>
      </xdr:spPr>
    </xdr:pic>
    <xdr:clientData/>
  </xdr:twoCellAnchor>
  <xdr:twoCellAnchor editAs="oneCell">
    <xdr:from>
      <xdr:col>7</xdr:col>
      <xdr:colOff>25400</xdr:colOff>
      <xdr:row>677</xdr:row>
      <xdr:rowOff>23366</xdr:rowOff>
    </xdr:from>
    <xdr:to>
      <xdr:col>7</xdr:col>
      <xdr:colOff>609600</xdr:colOff>
      <xdr:row>677</xdr:row>
      <xdr:rowOff>929102</xdr:rowOff>
    </xdr:to>
    <xdr:pic>
      <xdr:nvPicPr>
        <xdr:cNvPr id="1593" name="Picture 1592">
          <a:extLst>
            <a:ext uri="{FF2B5EF4-FFF2-40B4-BE49-F238E27FC236}">
              <a16:creationId xmlns:a16="http://schemas.microsoft.com/office/drawing/2014/main" xmlns="" id="{01A194D9-5034-984C-3DFF-2A396430C084}"/>
            </a:ext>
          </a:extLst>
        </xdr:cNvPr>
        <xdr:cNvPicPr>
          <a:picLocks/>
        </xdr:cNvPicPr>
      </xdr:nvPicPr>
      <xdr:blipFill>
        <a:blip xmlns:r="http://schemas.openxmlformats.org/officeDocument/2006/relationships" r:embed="rId641" cstate="print">
          <a:extLst>
            <a:ext uri="{28A0092B-C50C-407E-A947-70E740481C1C}">
              <a14:useLocalDpi xmlns:a14="http://schemas.microsoft.com/office/drawing/2010/main" xmlns="" val="0"/>
            </a:ext>
          </a:extLst>
        </a:blip>
        <a:stretch>
          <a:fillRect/>
        </a:stretch>
      </xdr:blipFill>
      <xdr:spPr>
        <a:xfrm>
          <a:off x="6169025" y="612499916"/>
          <a:ext cx="584200" cy="905736"/>
        </a:xfrm>
        <a:prstGeom prst="rect">
          <a:avLst/>
        </a:prstGeom>
      </xdr:spPr>
    </xdr:pic>
    <xdr:clientData/>
  </xdr:twoCellAnchor>
  <xdr:twoCellAnchor editAs="oneCell">
    <xdr:from>
      <xdr:col>7</xdr:col>
      <xdr:colOff>25400</xdr:colOff>
      <xdr:row>678</xdr:row>
      <xdr:rowOff>23366</xdr:rowOff>
    </xdr:from>
    <xdr:to>
      <xdr:col>7</xdr:col>
      <xdr:colOff>609600</xdr:colOff>
      <xdr:row>678</xdr:row>
      <xdr:rowOff>929102</xdr:rowOff>
    </xdr:to>
    <xdr:pic>
      <xdr:nvPicPr>
        <xdr:cNvPr id="1595" name="Picture 1594">
          <a:extLst>
            <a:ext uri="{FF2B5EF4-FFF2-40B4-BE49-F238E27FC236}">
              <a16:creationId xmlns:a16="http://schemas.microsoft.com/office/drawing/2014/main" xmlns="" id="{A98F4083-AC7F-3AE9-2A7B-24ABD1D1AB36}"/>
            </a:ext>
          </a:extLst>
        </xdr:cNvPr>
        <xdr:cNvPicPr>
          <a:picLocks/>
        </xdr:cNvPicPr>
      </xdr:nvPicPr>
      <xdr:blipFill>
        <a:blip xmlns:r="http://schemas.openxmlformats.org/officeDocument/2006/relationships" r:embed="rId642" cstate="print">
          <a:extLst>
            <a:ext uri="{28A0092B-C50C-407E-A947-70E740481C1C}">
              <a14:useLocalDpi xmlns:a14="http://schemas.microsoft.com/office/drawing/2010/main" xmlns="" val="0"/>
            </a:ext>
          </a:extLst>
        </a:blip>
        <a:stretch>
          <a:fillRect/>
        </a:stretch>
      </xdr:blipFill>
      <xdr:spPr>
        <a:xfrm>
          <a:off x="6169025" y="613452416"/>
          <a:ext cx="584200" cy="905736"/>
        </a:xfrm>
        <a:prstGeom prst="rect">
          <a:avLst/>
        </a:prstGeom>
      </xdr:spPr>
    </xdr:pic>
    <xdr:clientData/>
  </xdr:twoCellAnchor>
  <xdr:twoCellAnchor editAs="oneCell">
    <xdr:from>
      <xdr:col>7</xdr:col>
      <xdr:colOff>25400</xdr:colOff>
      <xdr:row>679</xdr:row>
      <xdr:rowOff>23366</xdr:rowOff>
    </xdr:from>
    <xdr:to>
      <xdr:col>7</xdr:col>
      <xdr:colOff>609600</xdr:colOff>
      <xdr:row>679</xdr:row>
      <xdr:rowOff>929102</xdr:rowOff>
    </xdr:to>
    <xdr:pic>
      <xdr:nvPicPr>
        <xdr:cNvPr id="1597" name="Picture 1596">
          <a:extLst>
            <a:ext uri="{FF2B5EF4-FFF2-40B4-BE49-F238E27FC236}">
              <a16:creationId xmlns:a16="http://schemas.microsoft.com/office/drawing/2014/main" xmlns="" id="{324A1F4B-5EF1-A628-D453-61693B9377C0}"/>
            </a:ext>
          </a:extLst>
        </xdr:cNvPr>
        <xdr:cNvPicPr>
          <a:picLocks/>
        </xdr:cNvPicPr>
      </xdr:nvPicPr>
      <xdr:blipFill>
        <a:blip xmlns:r="http://schemas.openxmlformats.org/officeDocument/2006/relationships" r:embed="rId643" cstate="print">
          <a:extLst>
            <a:ext uri="{28A0092B-C50C-407E-A947-70E740481C1C}">
              <a14:useLocalDpi xmlns:a14="http://schemas.microsoft.com/office/drawing/2010/main" xmlns="" val="0"/>
            </a:ext>
          </a:extLst>
        </a:blip>
        <a:stretch>
          <a:fillRect/>
        </a:stretch>
      </xdr:blipFill>
      <xdr:spPr>
        <a:xfrm>
          <a:off x="6169025" y="614404916"/>
          <a:ext cx="584200" cy="905736"/>
        </a:xfrm>
        <a:prstGeom prst="rect">
          <a:avLst/>
        </a:prstGeom>
      </xdr:spPr>
    </xdr:pic>
    <xdr:clientData/>
  </xdr:twoCellAnchor>
  <xdr:twoCellAnchor editAs="oneCell">
    <xdr:from>
      <xdr:col>7</xdr:col>
      <xdr:colOff>25400</xdr:colOff>
      <xdr:row>680</xdr:row>
      <xdr:rowOff>23366</xdr:rowOff>
    </xdr:from>
    <xdr:to>
      <xdr:col>7</xdr:col>
      <xdr:colOff>609600</xdr:colOff>
      <xdr:row>680</xdr:row>
      <xdr:rowOff>929102</xdr:rowOff>
    </xdr:to>
    <xdr:pic>
      <xdr:nvPicPr>
        <xdr:cNvPr id="1599" name="Picture 1598">
          <a:extLst>
            <a:ext uri="{FF2B5EF4-FFF2-40B4-BE49-F238E27FC236}">
              <a16:creationId xmlns:a16="http://schemas.microsoft.com/office/drawing/2014/main" xmlns="" id="{3031C604-B6D5-F519-D4CD-9C68E0678F45}"/>
            </a:ext>
          </a:extLst>
        </xdr:cNvPr>
        <xdr:cNvPicPr>
          <a:picLocks/>
        </xdr:cNvPicPr>
      </xdr:nvPicPr>
      <xdr:blipFill>
        <a:blip xmlns:r="http://schemas.openxmlformats.org/officeDocument/2006/relationships" r:embed="rId644" cstate="print">
          <a:extLst>
            <a:ext uri="{28A0092B-C50C-407E-A947-70E740481C1C}">
              <a14:useLocalDpi xmlns:a14="http://schemas.microsoft.com/office/drawing/2010/main" xmlns="" val="0"/>
            </a:ext>
          </a:extLst>
        </a:blip>
        <a:stretch>
          <a:fillRect/>
        </a:stretch>
      </xdr:blipFill>
      <xdr:spPr>
        <a:xfrm>
          <a:off x="6169025" y="615357416"/>
          <a:ext cx="584200" cy="905736"/>
        </a:xfrm>
        <a:prstGeom prst="rect">
          <a:avLst/>
        </a:prstGeom>
      </xdr:spPr>
    </xdr:pic>
    <xdr:clientData/>
  </xdr:twoCellAnchor>
  <xdr:twoCellAnchor editAs="oneCell">
    <xdr:from>
      <xdr:col>7</xdr:col>
      <xdr:colOff>25400</xdr:colOff>
      <xdr:row>681</xdr:row>
      <xdr:rowOff>23366</xdr:rowOff>
    </xdr:from>
    <xdr:to>
      <xdr:col>7</xdr:col>
      <xdr:colOff>609600</xdr:colOff>
      <xdr:row>681</xdr:row>
      <xdr:rowOff>929102</xdr:rowOff>
    </xdr:to>
    <xdr:pic>
      <xdr:nvPicPr>
        <xdr:cNvPr id="1601" name="Picture 1600">
          <a:extLst>
            <a:ext uri="{FF2B5EF4-FFF2-40B4-BE49-F238E27FC236}">
              <a16:creationId xmlns:a16="http://schemas.microsoft.com/office/drawing/2014/main" xmlns="" id="{08FC3FF9-6387-D78D-660C-1DBC39E4EAC6}"/>
            </a:ext>
          </a:extLst>
        </xdr:cNvPr>
        <xdr:cNvPicPr>
          <a:picLocks/>
        </xdr:cNvPicPr>
      </xdr:nvPicPr>
      <xdr:blipFill>
        <a:blip xmlns:r="http://schemas.openxmlformats.org/officeDocument/2006/relationships" r:embed="rId645" cstate="print">
          <a:extLst>
            <a:ext uri="{28A0092B-C50C-407E-A947-70E740481C1C}">
              <a14:useLocalDpi xmlns:a14="http://schemas.microsoft.com/office/drawing/2010/main" xmlns="" val="0"/>
            </a:ext>
          </a:extLst>
        </a:blip>
        <a:stretch>
          <a:fillRect/>
        </a:stretch>
      </xdr:blipFill>
      <xdr:spPr>
        <a:xfrm>
          <a:off x="6169025" y="616309916"/>
          <a:ext cx="584200" cy="905736"/>
        </a:xfrm>
        <a:prstGeom prst="rect">
          <a:avLst/>
        </a:prstGeom>
      </xdr:spPr>
    </xdr:pic>
    <xdr:clientData/>
  </xdr:twoCellAnchor>
  <xdr:twoCellAnchor editAs="oneCell">
    <xdr:from>
      <xdr:col>7</xdr:col>
      <xdr:colOff>25400</xdr:colOff>
      <xdr:row>682</xdr:row>
      <xdr:rowOff>23366</xdr:rowOff>
    </xdr:from>
    <xdr:to>
      <xdr:col>7</xdr:col>
      <xdr:colOff>609600</xdr:colOff>
      <xdr:row>682</xdr:row>
      <xdr:rowOff>929102</xdr:rowOff>
    </xdr:to>
    <xdr:pic>
      <xdr:nvPicPr>
        <xdr:cNvPr id="1603" name="Picture 1602">
          <a:extLst>
            <a:ext uri="{FF2B5EF4-FFF2-40B4-BE49-F238E27FC236}">
              <a16:creationId xmlns:a16="http://schemas.microsoft.com/office/drawing/2014/main" xmlns="" id="{5E992214-BAD8-18D8-0B19-E6A2572751C5}"/>
            </a:ext>
          </a:extLst>
        </xdr:cNvPr>
        <xdr:cNvPicPr>
          <a:picLocks/>
        </xdr:cNvPicPr>
      </xdr:nvPicPr>
      <xdr:blipFill>
        <a:blip xmlns:r="http://schemas.openxmlformats.org/officeDocument/2006/relationships" r:embed="rId646" cstate="print">
          <a:extLst>
            <a:ext uri="{28A0092B-C50C-407E-A947-70E740481C1C}">
              <a14:useLocalDpi xmlns:a14="http://schemas.microsoft.com/office/drawing/2010/main" xmlns="" val="0"/>
            </a:ext>
          </a:extLst>
        </a:blip>
        <a:stretch>
          <a:fillRect/>
        </a:stretch>
      </xdr:blipFill>
      <xdr:spPr>
        <a:xfrm>
          <a:off x="6169025" y="617262416"/>
          <a:ext cx="584200" cy="905736"/>
        </a:xfrm>
        <a:prstGeom prst="rect">
          <a:avLst/>
        </a:prstGeom>
      </xdr:spPr>
    </xdr:pic>
    <xdr:clientData/>
  </xdr:twoCellAnchor>
  <xdr:twoCellAnchor editAs="oneCell">
    <xdr:from>
      <xdr:col>7</xdr:col>
      <xdr:colOff>25400</xdr:colOff>
      <xdr:row>683</xdr:row>
      <xdr:rowOff>25648</xdr:rowOff>
    </xdr:from>
    <xdr:to>
      <xdr:col>7</xdr:col>
      <xdr:colOff>609600</xdr:colOff>
      <xdr:row>683</xdr:row>
      <xdr:rowOff>860219</xdr:rowOff>
    </xdr:to>
    <xdr:pic>
      <xdr:nvPicPr>
        <xdr:cNvPr id="1605" name="Picture 1604">
          <a:extLst>
            <a:ext uri="{FF2B5EF4-FFF2-40B4-BE49-F238E27FC236}">
              <a16:creationId xmlns:a16="http://schemas.microsoft.com/office/drawing/2014/main" xmlns="" id="{2A94F246-186D-7CF9-56BA-AD61B78933E0}"/>
            </a:ext>
          </a:extLst>
        </xdr:cNvPr>
        <xdr:cNvPicPr>
          <a:picLocks/>
        </xdr:cNvPicPr>
      </xdr:nvPicPr>
      <xdr:blipFill>
        <a:blip xmlns:r="http://schemas.openxmlformats.org/officeDocument/2006/relationships" r:embed="rId647" cstate="print">
          <a:extLst>
            <a:ext uri="{28A0092B-C50C-407E-A947-70E740481C1C}">
              <a14:useLocalDpi xmlns:a14="http://schemas.microsoft.com/office/drawing/2010/main" xmlns="" val="0"/>
            </a:ext>
          </a:extLst>
        </a:blip>
        <a:stretch>
          <a:fillRect/>
        </a:stretch>
      </xdr:blipFill>
      <xdr:spPr>
        <a:xfrm>
          <a:off x="6169025" y="618217198"/>
          <a:ext cx="584200" cy="834571"/>
        </a:xfrm>
        <a:prstGeom prst="rect">
          <a:avLst/>
        </a:prstGeom>
      </xdr:spPr>
    </xdr:pic>
    <xdr:clientData/>
  </xdr:twoCellAnchor>
  <xdr:twoCellAnchor editAs="oneCell">
    <xdr:from>
      <xdr:col>7</xdr:col>
      <xdr:colOff>25400</xdr:colOff>
      <xdr:row>684</xdr:row>
      <xdr:rowOff>23366</xdr:rowOff>
    </xdr:from>
    <xdr:to>
      <xdr:col>7</xdr:col>
      <xdr:colOff>609600</xdr:colOff>
      <xdr:row>684</xdr:row>
      <xdr:rowOff>929102</xdr:rowOff>
    </xdr:to>
    <xdr:pic>
      <xdr:nvPicPr>
        <xdr:cNvPr id="1607" name="Picture 1606">
          <a:extLst>
            <a:ext uri="{FF2B5EF4-FFF2-40B4-BE49-F238E27FC236}">
              <a16:creationId xmlns:a16="http://schemas.microsoft.com/office/drawing/2014/main" xmlns="" id="{D92B9D2F-6275-0CA5-786E-BD4929A05CCE}"/>
            </a:ext>
          </a:extLst>
        </xdr:cNvPr>
        <xdr:cNvPicPr>
          <a:picLocks/>
        </xdr:cNvPicPr>
      </xdr:nvPicPr>
      <xdr:blipFill>
        <a:blip xmlns:r="http://schemas.openxmlformats.org/officeDocument/2006/relationships" r:embed="rId648" cstate="print">
          <a:extLst>
            <a:ext uri="{28A0092B-C50C-407E-A947-70E740481C1C}">
              <a14:useLocalDpi xmlns:a14="http://schemas.microsoft.com/office/drawing/2010/main" xmlns="" val="0"/>
            </a:ext>
          </a:extLst>
        </a:blip>
        <a:stretch>
          <a:fillRect/>
        </a:stretch>
      </xdr:blipFill>
      <xdr:spPr>
        <a:xfrm>
          <a:off x="6169025" y="619100741"/>
          <a:ext cx="584200" cy="905736"/>
        </a:xfrm>
        <a:prstGeom prst="rect">
          <a:avLst/>
        </a:prstGeom>
      </xdr:spPr>
    </xdr:pic>
    <xdr:clientData/>
  </xdr:twoCellAnchor>
  <xdr:twoCellAnchor editAs="oneCell">
    <xdr:from>
      <xdr:col>7</xdr:col>
      <xdr:colOff>25400</xdr:colOff>
      <xdr:row>685</xdr:row>
      <xdr:rowOff>23366</xdr:rowOff>
    </xdr:from>
    <xdr:to>
      <xdr:col>7</xdr:col>
      <xdr:colOff>609600</xdr:colOff>
      <xdr:row>685</xdr:row>
      <xdr:rowOff>929102</xdr:rowOff>
    </xdr:to>
    <xdr:pic>
      <xdr:nvPicPr>
        <xdr:cNvPr id="1609" name="Picture 1608">
          <a:extLst>
            <a:ext uri="{FF2B5EF4-FFF2-40B4-BE49-F238E27FC236}">
              <a16:creationId xmlns:a16="http://schemas.microsoft.com/office/drawing/2014/main" xmlns="" id="{E98E6486-2218-913B-47BA-B8C0F05ED722}"/>
            </a:ext>
          </a:extLst>
        </xdr:cNvPr>
        <xdr:cNvPicPr>
          <a:picLocks/>
        </xdr:cNvPicPr>
      </xdr:nvPicPr>
      <xdr:blipFill>
        <a:blip xmlns:r="http://schemas.openxmlformats.org/officeDocument/2006/relationships" r:embed="rId649" cstate="print">
          <a:extLst>
            <a:ext uri="{28A0092B-C50C-407E-A947-70E740481C1C}">
              <a14:useLocalDpi xmlns:a14="http://schemas.microsoft.com/office/drawing/2010/main" xmlns="" val="0"/>
            </a:ext>
          </a:extLst>
        </a:blip>
        <a:stretch>
          <a:fillRect/>
        </a:stretch>
      </xdr:blipFill>
      <xdr:spPr>
        <a:xfrm>
          <a:off x="6169025" y="620053241"/>
          <a:ext cx="584200" cy="905736"/>
        </a:xfrm>
        <a:prstGeom prst="rect">
          <a:avLst/>
        </a:prstGeom>
      </xdr:spPr>
    </xdr:pic>
    <xdr:clientData/>
  </xdr:twoCellAnchor>
  <xdr:twoCellAnchor editAs="oneCell">
    <xdr:from>
      <xdr:col>7</xdr:col>
      <xdr:colOff>25400</xdr:colOff>
      <xdr:row>686</xdr:row>
      <xdr:rowOff>23366</xdr:rowOff>
    </xdr:from>
    <xdr:to>
      <xdr:col>7</xdr:col>
      <xdr:colOff>609600</xdr:colOff>
      <xdr:row>686</xdr:row>
      <xdr:rowOff>929102</xdr:rowOff>
    </xdr:to>
    <xdr:pic>
      <xdr:nvPicPr>
        <xdr:cNvPr id="1611" name="Picture 1610">
          <a:extLst>
            <a:ext uri="{FF2B5EF4-FFF2-40B4-BE49-F238E27FC236}">
              <a16:creationId xmlns:a16="http://schemas.microsoft.com/office/drawing/2014/main" xmlns="" id="{C4EAC148-63FF-D0E9-5FCB-07A13FD7E712}"/>
            </a:ext>
          </a:extLst>
        </xdr:cNvPr>
        <xdr:cNvPicPr>
          <a:picLocks/>
        </xdr:cNvPicPr>
      </xdr:nvPicPr>
      <xdr:blipFill>
        <a:blip xmlns:r="http://schemas.openxmlformats.org/officeDocument/2006/relationships" r:embed="rId650" cstate="print">
          <a:extLst>
            <a:ext uri="{28A0092B-C50C-407E-A947-70E740481C1C}">
              <a14:useLocalDpi xmlns:a14="http://schemas.microsoft.com/office/drawing/2010/main" xmlns="" val="0"/>
            </a:ext>
          </a:extLst>
        </a:blip>
        <a:stretch>
          <a:fillRect/>
        </a:stretch>
      </xdr:blipFill>
      <xdr:spPr>
        <a:xfrm>
          <a:off x="6169025" y="621005741"/>
          <a:ext cx="584200" cy="905736"/>
        </a:xfrm>
        <a:prstGeom prst="rect">
          <a:avLst/>
        </a:prstGeom>
      </xdr:spPr>
    </xdr:pic>
    <xdr:clientData/>
  </xdr:twoCellAnchor>
  <xdr:twoCellAnchor editAs="oneCell">
    <xdr:from>
      <xdr:col>7</xdr:col>
      <xdr:colOff>25400</xdr:colOff>
      <xdr:row>687</xdr:row>
      <xdr:rowOff>23366</xdr:rowOff>
    </xdr:from>
    <xdr:to>
      <xdr:col>7</xdr:col>
      <xdr:colOff>609600</xdr:colOff>
      <xdr:row>687</xdr:row>
      <xdr:rowOff>929102</xdr:rowOff>
    </xdr:to>
    <xdr:pic>
      <xdr:nvPicPr>
        <xdr:cNvPr id="1613" name="Picture 1612">
          <a:extLst>
            <a:ext uri="{FF2B5EF4-FFF2-40B4-BE49-F238E27FC236}">
              <a16:creationId xmlns:a16="http://schemas.microsoft.com/office/drawing/2014/main" xmlns="" id="{E7E01DD0-B8B8-2D9E-EE3C-83CB5D5BFF8F}"/>
            </a:ext>
          </a:extLst>
        </xdr:cNvPr>
        <xdr:cNvPicPr>
          <a:picLocks/>
        </xdr:cNvPicPr>
      </xdr:nvPicPr>
      <xdr:blipFill>
        <a:blip xmlns:r="http://schemas.openxmlformats.org/officeDocument/2006/relationships" r:embed="rId651" cstate="print">
          <a:extLst>
            <a:ext uri="{28A0092B-C50C-407E-A947-70E740481C1C}">
              <a14:useLocalDpi xmlns:a14="http://schemas.microsoft.com/office/drawing/2010/main" xmlns="" val="0"/>
            </a:ext>
          </a:extLst>
        </a:blip>
        <a:stretch>
          <a:fillRect/>
        </a:stretch>
      </xdr:blipFill>
      <xdr:spPr>
        <a:xfrm>
          <a:off x="6169025" y="621958241"/>
          <a:ext cx="584200" cy="905736"/>
        </a:xfrm>
        <a:prstGeom prst="rect">
          <a:avLst/>
        </a:prstGeom>
      </xdr:spPr>
    </xdr:pic>
    <xdr:clientData/>
  </xdr:twoCellAnchor>
  <xdr:twoCellAnchor editAs="oneCell">
    <xdr:from>
      <xdr:col>7</xdr:col>
      <xdr:colOff>25400</xdr:colOff>
      <xdr:row>688</xdr:row>
      <xdr:rowOff>23366</xdr:rowOff>
    </xdr:from>
    <xdr:to>
      <xdr:col>7</xdr:col>
      <xdr:colOff>609600</xdr:colOff>
      <xdr:row>688</xdr:row>
      <xdr:rowOff>929102</xdr:rowOff>
    </xdr:to>
    <xdr:pic>
      <xdr:nvPicPr>
        <xdr:cNvPr id="1615" name="Picture 1614">
          <a:extLst>
            <a:ext uri="{FF2B5EF4-FFF2-40B4-BE49-F238E27FC236}">
              <a16:creationId xmlns:a16="http://schemas.microsoft.com/office/drawing/2014/main" xmlns="" id="{15CB8D12-C8D0-136F-426B-7A76388B3D28}"/>
            </a:ext>
          </a:extLst>
        </xdr:cNvPr>
        <xdr:cNvPicPr>
          <a:picLocks/>
        </xdr:cNvPicPr>
      </xdr:nvPicPr>
      <xdr:blipFill>
        <a:blip xmlns:r="http://schemas.openxmlformats.org/officeDocument/2006/relationships" r:embed="rId652" cstate="print">
          <a:extLst>
            <a:ext uri="{28A0092B-C50C-407E-A947-70E740481C1C}">
              <a14:useLocalDpi xmlns:a14="http://schemas.microsoft.com/office/drawing/2010/main" xmlns="" val="0"/>
            </a:ext>
          </a:extLst>
        </a:blip>
        <a:stretch>
          <a:fillRect/>
        </a:stretch>
      </xdr:blipFill>
      <xdr:spPr>
        <a:xfrm>
          <a:off x="6169025" y="622910741"/>
          <a:ext cx="584200" cy="905736"/>
        </a:xfrm>
        <a:prstGeom prst="rect">
          <a:avLst/>
        </a:prstGeom>
      </xdr:spPr>
    </xdr:pic>
    <xdr:clientData/>
  </xdr:twoCellAnchor>
  <xdr:twoCellAnchor editAs="oneCell">
    <xdr:from>
      <xdr:col>7</xdr:col>
      <xdr:colOff>25400</xdr:colOff>
      <xdr:row>689</xdr:row>
      <xdr:rowOff>23366</xdr:rowOff>
    </xdr:from>
    <xdr:to>
      <xdr:col>7</xdr:col>
      <xdr:colOff>609600</xdr:colOff>
      <xdr:row>689</xdr:row>
      <xdr:rowOff>929102</xdr:rowOff>
    </xdr:to>
    <xdr:pic>
      <xdr:nvPicPr>
        <xdr:cNvPr id="1617" name="Picture 1616">
          <a:extLst>
            <a:ext uri="{FF2B5EF4-FFF2-40B4-BE49-F238E27FC236}">
              <a16:creationId xmlns:a16="http://schemas.microsoft.com/office/drawing/2014/main" xmlns="" id="{89228A1B-F779-7C63-F8F5-0121100DBF6D}"/>
            </a:ext>
          </a:extLst>
        </xdr:cNvPr>
        <xdr:cNvPicPr>
          <a:picLocks/>
        </xdr:cNvPicPr>
      </xdr:nvPicPr>
      <xdr:blipFill>
        <a:blip xmlns:r="http://schemas.openxmlformats.org/officeDocument/2006/relationships" r:embed="rId653" cstate="print">
          <a:extLst>
            <a:ext uri="{28A0092B-C50C-407E-A947-70E740481C1C}">
              <a14:useLocalDpi xmlns:a14="http://schemas.microsoft.com/office/drawing/2010/main" xmlns="" val="0"/>
            </a:ext>
          </a:extLst>
        </a:blip>
        <a:stretch>
          <a:fillRect/>
        </a:stretch>
      </xdr:blipFill>
      <xdr:spPr>
        <a:xfrm>
          <a:off x="6169025" y="623863241"/>
          <a:ext cx="584200" cy="905736"/>
        </a:xfrm>
        <a:prstGeom prst="rect">
          <a:avLst/>
        </a:prstGeom>
      </xdr:spPr>
    </xdr:pic>
    <xdr:clientData/>
  </xdr:twoCellAnchor>
  <xdr:twoCellAnchor editAs="oneCell">
    <xdr:from>
      <xdr:col>7</xdr:col>
      <xdr:colOff>25400</xdr:colOff>
      <xdr:row>690</xdr:row>
      <xdr:rowOff>23366</xdr:rowOff>
    </xdr:from>
    <xdr:to>
      <xdr:col>7</xdr:col>
      <xdr:colOff>609600</xdr:colOff>
      <xdr:row>690</xdr:row>
      <xdr:rowOff>929102</xdr:rowOff>
    </xdr:to>
    <xdr:pic>
      <xdr:nvPicPr>
        <xdr:cNvPr id="1619" name="Picture 1618">
          <a:extLst>
            <a:ext uri="{FF2B5EF4-FFF2-40B4-BE49-F238E27FC236}">
              <a16:creationId xmlns:a16="http://schemas.microsoft.com/office/drawing/2014/main" xmlns="" id="{2A7F9B34-C269-4767-A78C-64470FCB962A}"/>
            </a:ext>
          </a:extLst>
        </xdr:cNvPr>
        <xdr:cNvPicPr>
          <a:picLocks/>
        </xdr:cNvPicPr>
      </xdr:nvPicPr>
      <xdr:blipFill>
        <a:blip xmlns:r="http://schemas.openxmlformats.org/officeDocument/2006/relationships" r:embed="rId654" cstate="print">
          <a:extLst>
            <a:ext uri="{28A0092B-C50C-407E-A947-70E740481C1C}">
              <a14:useLocalDpi xmlns:a14="http://schemas.microsoft.com/office/drawing/2010/main" xmlns="" val="0"/>
            </a:ext>
          </a:extLst>
        </a:blip>
        <a:stretch>
          <a:fillRect/>
        </a:stretch>
      </xdr:blipFill>
      <xdr:spPr>
        <a:xfrm>
          <a:off x="6169025" y="624815741"/>
          <a:ext cx="584200" cy="905736"/>
        </a:xfrm>
        <a:prstGeom prst="rect">
          <a:avLst/>
        </a:prstGeom>
      </xdr:spPr>
    </xdr:pic>
    <xdr:clientData/>
  </xdr:twoCellAnchor>
  <xdr:twoCellAnchor editAs="oneCell">
    <xdr:from>
      <xdr:col>7</xdr:col>
      <xdr:colOff>25400</xdr:colOff>
      <xdr:row>691</xdr:row>
      <xdr:rowOff>23366</xdr:rowOff>
    </xdr:from>
    <xdr:to>
      <xdr:col>7</xdr:col>
      <xdr:colOff>609600</xdr:colOff>
      <xdr:row>691</xdr:row>
      <xdr:rowOff>929102</xdr:rowOff>
    </xdr:to>
    <xdr:pic>
      <xdr:nvPicPr>
        <xdr:cNvPr id="1621" name="Picture 1620">
          <a:extLst>
            <a:ext uri="{FF2B5EF4-FFF2-40B4-BE49-F238E27FC236}">
              <a16:creationId xmlns:a16="http://schemas.microsoft.com/office/drawing/2014/main" xmlns="" id="{1CEDB2D9-B0DD-6476-5711-62A797B4B8FE}"/>
            </a:ext>
          </a:extLst>
        </xdr:cNvPr>
        <xdr:cNvPicPr>
          <a:picLocks/>
        </xdr:cNvPicPr>
      </xdr:nvPicPr>
      <xdr:blipFill>
        <a:blip xmlns:r="http://schemas.openxmlformats.org/officeDocument/2006/relationships" r:embed="rId655" cstate="print">
          <a:extLst>
            <a:ext uri="{28A0092B-C50C-407E-A947-70E740481C1C}">
              <a14:useLocalDpi xmlns:a14="http://schemas.microsoft.com/office/drawing/2010/main" xmlns="" val="0"/>
            </a:ext>
          </a:extLst>
        </a:blip>
        <a:stretch>
          <a:fillRect/>
        </a:stretch>
      </xdr:blipFill>
      <xdr:spPr>
        <a:xfrm>
          <a:off x="6169025" y="625768241"/>
          <a:ext cx="584200" cy="905736"/>
        </a:xfrm>
        <a:prstGeom prst="rect">
          <a:avLst/>
        </a:prstGeom>
      </xdr:spPr>
    </xdr:pic>
    <xdr:clientData/>
  </xdr:twoCellAnchor>
  <xdr:twoCellAnchor editAs="oneCell">
    <xdr:from>
      <xdr:col>7</xdr:col>
      <xdr:colOff>25400</xdr:colOff>
      <xdr:row>692</xdr:row>
      <xdr:rowOff>23366</xdr:rowOff>
    </xdr:from>
    <xdr:to>
      <xdr:col>7</xdr:col>
      <xdr:colOff>609600</xdr:colOff>
      <xdr:row>692</xdr:row>
      <xdr:rowOff>929102</xdr:rowOff>
    </xdr:to>
    <xdr:pic>
      <xdr:nvPicPr>
        <xdr:cNvPr id="1623" name="Picture 1622">
          <a:extLst>
            <a:ext uri="{FF2B5EF4-FFF2-40B4-BE49-F238E27FC236}">
              <a16:creationId xmlns:a16="http://schemas.microsoft.com/office/drawing/2014/main" xmlns="" id="{6F261CF2-2326-18A8-9B53-3C7CE660AFC8}"/>
            </a:ext>
          </a:extLst>
        </xdr:cNvPr>
        <xdr:cNvPicPr>
          <a:picLocks/>
        </xdr:cNvPicPr>
      </xdr:nvPicPr>
      <xdr:blipFill>
        <a:blip xmlns:r="http://schemas.openxmlformats.org/officeDocument/2006/relationships" r:embed="rId656" cstate="print">
          <a:extLst>
            <a:ext uri="{28A0092B-C50C-407E-A947-70E740481C1C}">
              <a14:useLocalDpi xmlns:a14="http://schemas.microsoft.com/office/drawing/2010/main" xmlns="" val="0"/>
            </a:ext>
          </a:extLst>
        </a:blip>
        <a:stretch>
          <a:fillRect/>
        </a:stretch>
      </xdr:blipFill>
      <xdr:spPr>
        <a:xfrm>
          <a:off x="6169025" y="626720741"/>
          <a:ext cx="584200" cy="905736"/>
        </a:xfrm>
        <a:prstGeom prst="rect">
          <a:avLst/>
        </a:prstGeom>
      </xdr:spPr>
    </xdr:pic>
    <xdr:clientData/>
  </xdr:twoCellAnchor>
  <xdr:twoCellAnchor editAs="oneCell">
    <xdr:from>
      <xdr:col>7</xdr:col>
      <xdr:colOff>25400</xdr:colOff>
      <xdr:row>693</xdr:row>
      <xdr:rowOff>23366</xdr:rowOff>
    </xdr:from>
    <xdr:to>
      <xdr:col>7</xdr:col>
      <xdr:colOff>609600</xdr:colOff>
      <xdr:row>693</xdr:row>
      <xdr:rowOff>929102</xdr:rowOff>
    </xdr:to>
    <xdr:pic>
      <xdr:nvPicPr>
        <xdr:cNvPr id="1625" name="Picture 1624">
          <a:extLst>
            <a:ext uri="{FF2B5EF4-FFF2-40B4-BE49-F238E27FC236}">
              <a16:creationId xmlns:a16="http://schemas.microsoft.com/office/drawing/2014/main" xmlns="" id="{F63961B2-C5F9-0919-4727-1690510D22E8}"/>
            </a:ext>
          </a:extLst>
        </xdr:cNvPr>
        <xdr:cNvPicPr>
          <a:picLocks/>
        </xdr:cNvPicPr>
      </xdr:nvPicPr>
      <xdr:blipFill>
        <a:blip xmlns:r="http://schemas.openxmlformats.org/officeDocument/2006/relationships" r:embed="rId657" cstate="print">
          <a:extLst>
            <a:ext uri="{28A0092B-C50C-407E-A947-70E740481C1C}">
              <a14:useLocalDpi xmlns:a14="http://schemas.microsoft.com/office/drawing/2010/main" xmlns="" val="0"/>
            </a:ext>
          </a:extLst>
        </a:blip>
        <a:stretch>
          <a:fillRect/>
        </a:stretch>
      </xdr:blipFill>
      <xdr:spPr>
        <a:xfrm>
          <a:off x="6169025" y="627673241"/>
          <a:ext cx="584200" cy="905736"/>
        </a:xfrm>
        <a:prstGeom prst="rect">
          <a:avLst/>
        </a:prstGeom>
      </xdr:spPr>
    </xdr:pic>
    <xdr:clientData/>
  </xdr:twoCellAnchor>
  <xdr:twoCellAnchor editAs="oneCell">
    <xdr:from>
      <xdr:col>7</xdr:col>
      <xdr:colOff>25400</xdr:colOff>
      <xdr:row>694</xdr:row>
      <xdr:rowOff>23366</xdr:rowOff>
    </xdr:from>
    <xdr:to>
      <xdr:col>7</xdr:col>
      <xdr:colOff>609600</xdr:colOff>
      <xdr:row>694</xdr:row>
      <xdr:rowOff>929102</xdr:rowOff>
    </xdr:to>
    <xdr:pic>
      <xdr:nvPicPr>
        <xdr:cNvPr id="1627" name="Picture 1626">
          <a:extLst>
            <a:ext uri="{FF2B5EF4-FFF2-40B4-BE49-F238E27FC236}">
              <a16:creationId xmlns:a16="http://schemas.microsoft.com/office/drawing/2014/main" xmlns="" id="{6892453C-FD06-DF78-E00E-053C26EB630C}"/>
            </a:ext>
          </a:extLst>
        </xdr:cNvPr>
        <xdr:cNvPicPr>
          <a:picLocks/>
        </xdr:cNvPicPr>
      </xdr:nvPicPr>
      <xdr:blipFill>
        <a:blip xmlns:r="http://schemas.openxmlformats.org/officeDocument/2006/relationships" r:embed="rId658" cstate="print">
          <a:extLst>
            <a:ext uri="{28A0092B-C50C-407E-A947-70E740481C1C}">
              <a14:useLocalDpi xmlns:a14="http://schemas.microsoft.com/office/drawing/2010/main" xmlns="" val="0"/>
            </a:ext>
          </a:extLst>
        </a:blip>
        <a:stretch>
          <a:fillRect/>
        </a:stretch>
      </xdr:blipFill>
      <xdr:spPr>
        <a:xfrm>
          <a:off x="6169025" y="628625741"/>
          <a:ext cx="584200" cy="905736"/>
        </a:xfrm>
        <a:prstGeom prst="rect">
          <a:avLst/>
        </a:prstGeom>
      </xdr:spPr>
    </xdr:pic>
    <xdr:clientData/>
  </xdr:twoCellAnchor>
  <xdr:twoCellAnchor editAs="oneCell">
    <xdr:from>
      <xdr:col>7</xdr:col>
      <xdr:colOff>25400</xdr:colOff>
      <xdr:row>695</xdr:row>
      <xdr:rowOff>23366</xdr:rowOff>
    </xdr:from>
    <xdr:to>
      <xdr:col>7</xdr:col>
      <xdr:colOff>609600</xdr:colOff>
      <xdr:row>695</xdr:row>
      <xdr:rowOff>929102</xdr:rowOff>
    </xdr:to>
    <xdr:pic>
      <xdr:nvPicPr>
        <xdr:cNvPr id="1629" name="Picture 1628">
          <a:extLst>
            <a:ext uri="{FF2B5EF4-FFF2-40B4-BE49-F238E27FC236}">
              <a16:creationId xmlns:a16="http://schemas.microsoft.com/office/drawing/2014/main" xmlns="" id="{43963F44-4ED5-4391-AD4D-197A6ECB99BB}"/>
            </a:ext>
          </a:extLst>
        </xdr:cNvPr>
        <xdr:cNvPicPr>
          <a:picLocks/>
        </xdr:cNvPicPr>
      </xdr:nvPicPr>
      <xdr:blipFill>
        <a:blip xmlns:r="http://schemas.openxmlformats.org/officeDocument/2006/relationships" r:embed="rId659" cstate="print">
          <a:extLst>
            <a:ext uri="{28A0092B-C50C-407E-A947-70E740481C1C}">
              <a14:useLocalDpi xmlns:a14="http://schemas.microsoft.com/office/drawing/2010/main" xmlns="" val="0"/>
            </a:ext>
          </a:extLst>
        </a:blip>
        <a:stretch>
          <a:fillRect/>
        </a:stretch>
      </xdr:blipFill>
      <xdr:spPr>
        <a:xfrm>
          <a:off x="6169025" y="629578241"/>
          <a:ext cx="584200" cy="905736"/>
        </a:xfrm>
        <a:prstGeom prst="rect">
          <a:avLst/>
        </a:prstGeom>
      </xdr:spPr>
    </xdr:pic>
    <xdr:clientData/>
  </xdr:twoCellAnchor>
  <xdr:twoCellAnchor editAs="oneCell">
    <xdr:from>
      <xdr:col>7</xdr:col>
      <xdr:colOff>25400</xdr:colOff>
      <xdr:row>696</xdr:row>
      <xdr:rowOff>23366</xdr:rowOff>
    </xdr:from>
    <xdr:to>
      <xdr:col>7</xdr:col>
      <xdr:colOff>609600</xdr:colOff>
      <xdr:row>696</xdr:row>
      <xdr:rowOff>929102</xdr:rowOff>
    </xdr:to>
    <xdr:pic>
      <xdr:nvPicPr>
        <xdr:cNvPr id="1631" name="Picture 1630">
          <a:extLst>
            <a:ext uri="{FF2B5EF4-FFF2-40B4-BE49-F238E27FC236}">
              <a16:creationId xmlns:a16="http://schemas.microsoft.com/office/drawing/2014/main" xmlns="" id="{BE8B46E0-F518-1DAA-C6C8-8039D1F33EDB}"/>
            </a:ext>
          </a:extLst>
        </xdr:cNvPr>
        <xdr:cNvPicPr>
          <a:picLocks/>
        </xdr:cNvPicPr>
      </xdr:nvPicPr>
      <xdr:blipFill>
        <a:blip xmlns:r="http://schemas.openxmlformats.org/officeDocument/2006/relationships" r:embed="rId660" cstate="print">
          <a:extLst>
            <a:ext uri="{28A0092B-C50C-407E-A947-70E740481C1C}">
              <a14:useLocalDpi xmlns:a14="http://schemas.microsoft.com/office/drawing/2010/main" xmlns="" val="0"/>
            </a:ext>
          </a:extLst>
        </a:blip>
        <a:stretch>
          <a:fillRect/>
        </a:stretch>
      </xdr:blipFill>
      <xdr:spPr>
        <a:xfrm>
          <a:off x="6169025" y="630530741"/>
          <a:ext cx="584200" cy="905736"/>
        </a:xfrm>
        <a:prstGeom prst="rect">
          <a:avLst/>
        </a:prstGeom>
      </xdr:spPr>
    </xdr:pic>
    <xdr:clientData/>
  </xdr:twoCellAnchor>
  <xdr:twoCellAnchor editAs="oneCell">
    <xdr:from>
      <xdr:col>7</xdr:col>
      <xdr:colOff>25400</xdr:colOff>
      <xdr:row>697</xdr:row>
      <xdr:rowOff>23366</xdr:rowOff>
    </xdr:from>
    <xdr:to>
      <xdr:col>7</xdr:col>
      <xdr:colOff>609600</xdr:colOff>
      <xdr:row>697</xdr:row>
      <xdr:rowOff>929102</xdr:rowOff>
    </xdr:to>
    <xdr:pic>
      <xdr:nvPicPr>
        <xdr:cNvPr id="1633" name="Picture 1632">
          <a:extLst>
            <a:ext uri="{FF2B5EF4-FFF2-40B4-BE49-F238E27FC236}">
              <a16:creationId xmlns:a16="http://schemas.microsoft.com/office/drawing/2014/main" xmlns="" id="{A8F72311-8353-EE7F-F76B-817BF237525C}"/>
            </a:ext>
          </a:extLst>
        </xdr:cNvPr>
        <xdr:cNvPicPr>
          <a:picLocks/>
        </xdr:cNvPicPr>
      </xdr:nvPicPr>
      <xdr:blipFill>
        <a:blip xmlns:r="http://schemas.openxmlformats.org/officeDocument/2006/relationships" r:embed="rId661" cstate="print">
          <a:extLst>
            <a:ext uri="{28A0092B-C50C-407E-A947-70E740481C1C}">
              <a14:useLocalDpi xmlns:a14="http://schemas.microsoft.com/office/drawing/2010/main" xmlns="" val="0"/>
            </a:ext>
          </a:extLst>
        </a:blip>
        <a:stretch>
          <a:fillRect/>
        </a:stretch>
      </xdr:blipFill>
      <xdr:spPr>
        <a:xfrm>
          <a:off x="6169025" y="631483241"/>
          <a:ext cx="584200" cy="905736"/>
        </a:xfrm>
        <a:prstGeom prst="rect">
          <a:avLst/>
        </a:prstGeom>
      </xdr:spPr>
    </xdr:pic>
    <xdr:clientData/>
  </xdr:twoCellAnchor>
  <xdr:twoCellAnchor editAs="oneCell">
    <xdr:from>
      <xdr:col>7</xdr:col>
      <xdr:colOff>25400</xdr:colOff>
      <xdr:row>698</xdr:row>
      <xdr:rowOff>23366</xdr:rowOff>
    </xdr:from>
    <xdr:to>
      <xdr:col>7</xdr:col>
      <xdr:colOff>609600</xdr:colOff>
      <xdr:row>698</xdr:row>
      <xdr:rowOff>929102</xdr:rowOff>
    </xdr:to>
    <xdr:pic>
      <xdr:nvPicPr>
        <xdr:cNvPr id="1635" name="Picture 1634">
          <a:extLst>
            <a:ext uri="{FF2B5EF4-FFF2-40B4-BE49-F238E27FC236}">
              <a16:creationId xmlns:a16="http://schemas.microsoft.com/office/drawing/2014/main" xmlns="" id="{CF0B25CC-DC8B-CE05-4A82-4DD60F31F179}"/>
            </a:ext>
          </a:extLst>
        </xdr:cNvPr>
        <xdr:cNvPicPr>
          <a:picLocks/>
        </xdr:cNvPicPr>
      </xdr:nvPicPr>
      <xdr:blipFill>
        <a:blip xmlns:r="http://schemas.openxmlformats.org/officeDocument/2006/relationships" r:embed="rId662" cstate="print">
          <a:extLst>
            <a:ext uri="{28A0092B-C50C-407E-A947-70E740481C1C}">
              <a14:useLocalDpi xmlns:a14="http://schemas.microsoft.com/office/drawing/2010/main" xmlns="" val="0"/>
            </a:ext>
          </a:extLst>
        </a:blip>
        <a:stretch>
          <a:fillRect/>
        </a:stretch>
      </xdr:blipFill>
      <xdr:spPr>
        <a:xfrm>
          <a:off x="6169025" y="632435741"/>
          <a:ext cx="584200" cy="905736"/>
        </a:xfrm>
        <a:prstGeom prst="rect">
          <a:avLst/>
        </a:prstGeom>
      </xdr:spPr>
    </xdr:pic>
    <xdr:clientData/>
  </xdr:twoCellAnchor>
  <xdr:twoCellAnchor editAs="oneCell">
    <xdr:from>
      <xdr:col>7</xdr:col>
      <xdr:colOff>25400</xdr:colOff>
      <xdr:row>699</xdr:row>
      <xdr:rowOff>23366</xdr:rowOff>
    </xdr:from>
    <xdr:to>
      <xdr:col>7</xdr:col>
      <xdr:colOff>609600</xdr:colOff>
      <xdr:row>699</xdr:row>
      <xdr:rowOff>929102</xdr:rowOff>
    </xdr:to>
    <xdr:pic>
      <xdr:nvPicPr>
        <xdr:cNvPr id="1637" name="Picture 1636">
          <a:extLst>
            <a:ext uri="{FF2B5EF4-FFF2-40B4-BE49-F238E27FC236}">
              <a16:creationId xmlns:a16="http://schemas.microsoft.com/office/drawing/2014/main" xmlns="" id="{7F4BA324-130E-9E8A-B8F0-583231862541}"/>
            </a:ext>
          </a:extLst>
        </xdr:cNvPr>
        <xdr:cNvPicPr>
          <a:picLocks/>
        </xdr:cNvPicPr>
      </xdr:nvPicPr>
      <xdr:blipFill>
        <a:blip xmlns:r="http://schemas.openxmlformats.org/officeDocument/2006/relationships" r:embed="rId663" cstate="print">
          <a:extLst>
            <a:ext uri="{28A0092B-C50C-407E-A947-70E740481C1C}">
              <a14:useLocalDpi xmlns:a14="http://schemas.microsoft.com/office/drawing/2010/main" xmlns="" val="0"/>
            </a:ext>
          </a:extLst>
        </a:blip>
        <a:stretch>
          <a:fillRect/>
        </a:stretch>
      </xdr:blipFill>
      <xdr:spPr>
        <a:xfrm>
          <a:off x="6169025" y="633388241"/>
          <a:ext cx="584200" cy="905736"/>
        </a:xfrm>
        <a:prstGeom prst="rect">
          <a:avLst/>
        </a:prstGeom>
      </xdr:spPr>
    </xdr:pic>
    <xdr:clientData/>
  </xdr:twoCellAnchor>
  <xdr:twoCellAnchor editAs="oneCell">
    <xdr:from>
      <xdr:col>7</xdr:col>
      <xdr:colOff>25400</xdr:colOff>
      <xdr:row>700</xdr:row>
      <xdr:rowOff>23366</xdr:rowOff>
    </xdr:from>
    <xdr:to>
      <xdr:col>7</xdr:col>
      <xdr:colOff>609600</xdr:colOff>
      <xdr:row>700</xdr:row>
      <xdr:rowOff>929102</xdr:rowOff>
    </xdr:to>
    <xdr:pic>
      <xdr:nvPicPr>
        <xdr:cNvPr id="1639" name="Picture 1638">
          <a:extLst>
            <a:ext uri="{FF2B5EF4-FFF2-40B4-BE49-F238E27FC236}">
              <a16:creationId xmlns:a16="http://schemas.microsoft.com/office/drawing/2014/main" xmlns="" id="{9AF7E7FF-90FF-4005-736C-1402644A9227}"/>
            </a:ext>
          </a:extLst>
        </xdr:cNvPr>
        <xdr:cNvPicPr>
          <a:picLocks/>
        </xdr:cNvPicPr>
      </xdr:nvPicPr>
      <xdr:blipFill>
        <a:blip xmlns:r="http://schemas.openxmlformats.org/officeDocument/2006/relationships" r:embed="rId664" cstate="print">
          <a:extLst>
            <a:ext uri="{28A0092B-C50C-407E-A947-70E740481C1C}">
              <a14:useLocalDpi xmlns:a14="http://schemas.microsoft.com/office/drawing/2010/main" xmlns="" val="0"/>
            </a:ext>
          </a:extLst>
        </a:blip>
        <a:stretch>
          <a:fillRect/>
        </a:stretch>
      </xdr:blipFill>
      <xdr:spPr>
        <a:xfrm>
          <a:off x="6169025" y="634340741"/>
          <a:ext cx="584200" cy="905736"/>
        </a:xfrm>
        <a:prstGeom prst="rect">
          <a:avLst/>
        </a:prstGeom>
      </xdr:spPr>
    </xdr:pic>
    <xdr:clientData/>
  </xdr:twoCellAnchor>
  <xdr:twoCellAnchor editAs="oneCell">
    <xdr:from>
      <xdr:col>7</xdr:col>
      <xdr:colOff>25400</xdr:colOff>
      <xdr:row>701</xdr:row>
      <xdr:rowOff>23366</xdr:rowOff>
    </xdr:from>
    <xdr:to>
      <xdr:col>7</xdr:col>
      <xdr:colOff>609600</xdr:colOff>
      <xdr:row>701</xdr:row>
      <xdr:rowOff>929102</xdr:rowOff>
    </xdr:to>
    <xdr:pic>
      <xdr:nvPicPr>
        <xdr:cNvPr id="1641" name="Picture 1640">
          <a:extLst>
            <a:ext uri="{FF2B5EF4-FFF2-40B4-BE49-F238E27FC236}">
              <a16:creationId xmlns:a16="http://schemas.microsoft.com/office/drawing/2014/main" xmlns="" id="{32148367-5A01-2705-E381-9DCCB4B60BA8}"/>
            </a:ext>
          </a:extLst>
        </xdr:cNvPr>
        <xdr:cNvPicPr>
          <a:picLocks/>
        </xdr:cNvPicPr>
      </xdr:nvPicPr>
      <xdr:blipFill>
        <a:blip xmlns:r="http://schemas.openxmlformats.org/officeDocument/2006/relationships" r:embed="rId665" cstate="print">
          <a:extLst>
            <a:ext uri="{28A0092B-C50C-407E-A947-70E740481C1C}">
              <a14:useLocalDpi xmlns:a14="http://schemas.microsoft.com/office/drawing/2010/main" xmlns="" val="0"/>
            </a:ext>
          </a:extLst>
        </a:blip>
        <a:stretch>
          <a:fillRect/>
        </a:stretch>
      </xdr:blipFill>
      <xdr:spPr>
        <a:xfrm>
          <a:off x="6169025" y="635293241"/>
          <a:ext cx="584200" cy="905736"/>
        </a:xfrm>
        <a:prstGeom prst="rect">
          <a:avLst/>
        </a:prstGeom>
      </xdr:spPr>
    </xdr:pic>
    <xdr:clientData/>
  </xdr:twoCellAnchor>
  <xdr:twoCellAnchor editAs="oneCell">
    <xdr:from>
      <xdr:col>7</xdr:col>
      <xdr:colOff>25400</xdr:colOff>
      <xdr:row>702</xdr:row>
      <xdr:rowOff>23366</xdr:rowOff>
    </xdr:from>
    <xdr:to>
      <xdr:col>7</xdr:col>
      <xdr:colOff>609600</xdr:colOff>
      <xdr:row>702</xdr:row>
      <xdr:rowOff>929102</xdr:rowOff>
    </xdr:to>
    <xdr:pic>
      <xdr:nvPicPr>
        <xdr:cNvPr id="1643" name="Picture 1642">
          <a:extLst>
            <a:ext uri="{FF2B5EF4-FFF2-40B4-BE49-F238E27FC236}">
              <a16:creationId xmlns:a16="http://schemas.microsoft.com/office/drawing/2014/main" xmlns="" id="{1F213998-0D6D-D64B-ED34-62F05BC5801C}"/>
            </a:ext>
          </a:extLst>
        </xdr:cNvPr>
        <xdr:cNvPicPr>
          <a:picLocks/>
        </xdr:cNvPicPr>
      </xdr:nvPicPr>
      <xdr:blipFill>
        <a:blip xmlns:r="http://schemas.openxmlformats.org/officeDocument/2006/relationships" r:embed="rId666" cstate="print">
          <a:extLst>
            <a:ext uri="{28A0092B-C50C-407E-A947-70E740481C1C}">
              <a14:useLocalDpi xmlns:a14="http://schemas.microsoft.com/office/drawing/2010/main" xmlns="" val="0"/>
            </a:ext>
          </a:extLst>
        </a:blip>
        <a:stretch>
          <a:fillRect/>
        </a:stretch>
      </xdr:blipFill>
      <xdr:spPr>
        <a:xfrm>
          <a:off x="6169025" y="636245741"/>
          <a:ext cx="584200" cy="905736"/>
        </a:xfrm>
        <a:prstGeom prst="rect">
          <a:avLst/>
        </a:prstGeom>
      </xdr:spPr>
    </xdr:pic>
    <xdr:clientData/>
  </xdr:twoCellAnchor>
  <xdr:twoCellAnchor editAs="oneCell">
    <xdr:from>
      <xdr:col>7</xdr:col>
      <xdr:colOff>25400</xdr:colOff>
      <xdr:row>704</xdr:row>
      <xdr:rowOff>23366</xdr:rowOff>
    </xdr:from>
    <xdr:to>
      <xdr:col>7</xdr:col>
      <xdr:colOff>609600</xdr:colOff>
      <xdr:row>704</xdr:row>
      <xdr:rowOff>929102</xdr:rowOff>
    </xdr:to>
    <xdr:pic>
      <xdr:nvPicPr>
        <xdr:cNvPr id="1645" name="Picture 1644">
          <a:extLst>
            <a:ext uri="{FF2B5EF4-FFF2-40B4-BE49-F238E27FC236}">
              <a16:creationId xmlns:a16="http://schemas.microsoft.com/office/drawing/2014/main" xmlns="" id="{7528BB47-422C-2857-F2C3-420EA22DF03B}"/>
            </a:ext>
          </a:extLst>
        </xdr:cNvPr>
        <xdr:cNvPicPr>
          <a:picLocks/>
        </xdr:cNvPicPr>
      </xdr:nvPicPr>
      <xdr:blipFill>
        <a:blip xmlns:r="http://schemas.openxmlformats.org/officeDocument/2006/relationships" r:embed="rId667" cstate="print">
          <a:extLst>
            <a:ext uri="{28A0092B-C50C-407E-A947-70E740481C1C}">
              <a14:useLocalDpi xmlns:a14="http://schemas.microsoft.com/office/drawing/2010/main" xmlns="" val="0"/>
            </a:ext>
          </a:extLst>
        </a:blip>
        <a:stretch>
          <a:fillRect/>
        </a:stretch>
      </xdr:blipFill>
      <xdr:spPr>
        <a:xfrm>
          <a:off x="6169025" y="637388741"/>
          <a:ext cx="584200" cy="905736"/>
        </a:xfrm>
        <a:prstGeom prst="rect">
          <a:avLst/>
        </a:prstGeom>
      </xdr:spPr>
    </xdr:pic>
    <xdr:clientData/>
  </xdr:twoCellAnchor>
  <xdr:twoCellAnchor editAs="oneCell">
    <xdr:from>
      <xdr:col>7</xdr:col>
      <xdr:colOff>25400</xdr:colOff>
      <xdr:row>705</xdr:row>
      <xdr:rowOff>23366</xdr:rowOff>
    </xdr:from>
    <xdr:to>
      <xdr:col>7</xdr:col>
      <xdr:colOff>609600</xdr:colOff>
      <xdr:row>705</xdr:row>
      <xdr:rowOff>929102</xdr:rowOff>
    </xdr:to>
    <xdr:pic>
      <xdr:nvPicPr>
        <xdr:cNvPr id="1647" name="Picture 1646">
          <a:extLst>
            <a:ext uri="{FF2B5EF4-FFF2-40B4-BE49-F238E27FC236}">
              <a16:creationId xmlns:a16="http://schemas.microsoft.com/office/drawing/2014/main" xmlns="" id="{B52B3398-9A16-3A3E-C961-0715E7B4023A}"/>
            </a:ext>
          </a:extLst>
        </xdr:cNvPr>
        <xdr:cNvPicPr>
          <a:picLocks/>
        </xdr:cNvPicPr>
      </xdr:nvPicPr>
      <xdr:blipFill>
        <a:blip xmlns:r="http://schemas.openxmlformats.org/officeDocument/2006/relationships" r:embed="rId668" cstate="print">
          <a:extLst>
            <a:ext uri="{28A0092B-C50C-407E-A947-70E740481C1C}">
              <a14:useLocalDpi xmlns:a14="http://schemas.microsoft.com/office/drawing/2010/main" xmlns="" val="0"/>
            </a:ext>
          </a:extLst>
        </a:blip>
        <a:stretch>
          <a:fillRect/>
        </a:stretch>
      </xdr:blipFill>
      <xdr:spPr>
        <a:xfrm>
          <a:off x="6169025" y="638341241"/>
          <a:ext cx="584200" cy="905736"/>
        </a:xfrm>
        <a:prstGeom prst="rect">
          <a:avLst/>
        </a:prstGeom>
      </xdr:spPr>
    </xdr:pic>
    <xdr:clientData/>
  </xdr:twoCellAnchor>
  <xdr:twoCellAnchor editAs="oneCell">
    <xdr:from>
      <xdr:col>7</xdr:col>
      <xdr:colOff>25400</xdr:colOff>
      <xdr:row>706</xdr:row>
      <xdr:rowOff>23366</xdr:rowOff>
    </xdr:from>
    <xdr:to>
      <xdr:col>7</xdr:col>
      <xdr:colOff>609600</xdr:colOff>
      <xdr:row>706</xdr:row>
      <xdr:rowOff>929102</xdr:rowOff>
    </xdr:to>
    <xdr:pic>
      <xdr:nvPicPr>
        <xdr:cNvPr id="1649" name="Picture 1648">
          <a:extLst>
            <a:ext uri="{FF2B5EF4-FFF2-40B4-BE49-F238E27FC236}">
              <a16:creationId xmlns:a16="http://schemas.microsoft.com/office/drawing/2014/main" xmlns="" id="{CEA55696-C2F6-C14C-985C-14AD83D1CBBF}"/>
            </a:ext>
          </a:extLst>
        </xdr:cNvPr>
        <xdr:cNvPicPr>
          <a:picLocks/>
        </xdr:cNvPicPr>
      </xdr:nvPicPr>
      <xdr:blipFill>
        <a:blip xmlns:r="http://schemas.openxmlformats.org/officeDocument/2006/relationships" r:embed="rId669" cstate="print">
          <a:extLst>
            <a:ext uri="{28A0092B-C50C-407E-A947-70E740481C1C}">
              <a14:useLocalDpi xmlns:a14="http://schemas.microsoft.com/office/drawing/2010/main" xmlns="" val="0"/>
            </a:ext>
          </a:extLst>
        </a:blip>
        <a:stretch>
          <a:fillRect/>
        </a:stretch>
      </xdr:blipFill>
      <xdr:spPr>
        <a:xfrm>
          <a:off x="6169025" y="639293741"/>
          <a:ext cx="584200" cy="905736"/>
        </a:xfrm>
        <a:prstGeom prst="rect">
          <a:avLst/>
        </a:prstGeom>
      </xdr:spPr>
    </xdr:pic>
    <xdr:clientData/>
  </xdr:twoCellAnchor>
  <xdr:twoCellAnchor editAs="oneCell">
    <xdr:from>
      <xdr:col>7</xdr:col>
      <xdr:colOff>25400</xdr:colOff>
      <xdr:row>707</xdr:row>
      <xdr:rowOff>23366</xdr:rowOff>
    </xdr:from>
    <xdr:to>
      <xdr:col>7</xdr:col>
      <xdr:colOff>609600</xdr:colOff>
      <xdr:row>707</xdr:row>
      <xdr:rowOff>929102</xdr:rowOff>
    </xdr:to>
    <xdr:pic>
      <xdr:nvPicPr>
        <xdr:cNvPr id="1651" name="Picture 1650">
          <a:extLst>
            <a:ext uri="{FF2B5EF4-FFF2-40B4-BE49-F238E27FC236}">
              <a16:creationId xmlns:a16="http://schemas.microsoft.com/office/drawing/2014/main" xmlns="" id="{5CB799F2-8772-E42C-9B7D-608FEDCECFC1}"/>
            </a:ext>
          </a:extLst>
        </xdr:cNvPr>
        <xdr:cNvPicPr>
          <a:picLocks/>
        </xdr:cNvPicPr>
      </xdr:nvPicPr>
      <xdr:blipFill>
        <a:blip xmlns:r="http://schemas.openxmlformats.org/officeDocument/2006/relationships" r:embed="rId670" cstate="print">
          <a:extLst>
            <a:ext uri="{28A0092B-C50C-407E-A947-70E740481C1C}">
              <a14:useLocalDpi xmlns:a14="http://schemas.microsoft.com/office/drawing/2010/main" xmlns="" val="0"/>
            </a:ext>
          </a:extLst>
        </a:blip>
        <a:stretch>
          <a:fillRect/>
        </a:stretch>
      </xdr:blipFill>
      <xdr:spPr>
        <a:xfrm>
          <a:off x="6169025" y="640246241"/>
          <a:ext cx="584200" cy="905736"/>
        </a:xfrm>
        <a:prstGeom prst="rect">
          <a:avLst/>
        </a:prstGeom>
      </xdr:spPr>
    </xdr:pic>
    <xdr:clientData/>
  </xdr:twoCellAnchor>
  <xdr:twoCellAnchor editAs="oneCell">
    <xdr:from>
      <xdr:col>7</xdr:col>
      <xdr:colOff>25400</xdr:colOff>
      <xdr:row>708</xdr:row>
      <xdr:rowOff>23366</xdr:rowOff>
    </xdr:from>
    <xdr:to>
      <xdr:col>7</xdr:col>
      <xdr:colOff>609600</xdr:colOff>
      <xdr:row>708</xdr:row>
      <xdr:rowOff>929102</xdr:rowOff>
    </xdr:to>
    <xdr:pic>
      <xdr:nvPicPr>
        <xdr:cNvPr id="1653" name="Picture 1652">
          <a:extLst>
            <a:ext uri="{FF2B5EF4-FFF2-40B4-BE49-F238E27FC236}">
              <a16:creationId xmlns:a16="http://schemas.microsoft.com/office/drawing/2014/main" xmlns="" id="{F3FEF6EE-A1AD-D534-6E2D-9AE25C18DFD7}"/>
            </a:ext>
          </a:extLst>
        </xdr:cNvPr>
        <xdr:cNvPicPr>
          <a:picLocks/>
        </xdr:cNvPicPr>
      </xdr:nvPicPr>
      <xdr:blipFill>
        <a:blip xmlns:r="http://schemas.openxmlformats.org/officeDocument/2006/relationships" r:embed="rId671" cstate="print">
          <a:extLst>
            <a:ext uri="{28A0092B-C50C-407E-A947-70E740481C1C}">
              <a14:useLocalDpi xmlns:a14="http://schemas.microsoft.com/office/drawing/2010/main" xmlns="" val="0"/>
            </a:ext>
          </a:extLst>
        </a:blip>
        <a:stretch>
          <a:fillRect/>
        </a:stretch>
      </xdr:blipFill>
      <xdr:spPr>
        <a:xfrm>
          <a:off x="6169025" y="641198741"/>
          <a:ext cx="584200" cy="905736"/>
        </a:xfrm>
        <a:prstGeom prst="rect">
          <a:avLst/>
        </a:prstGeom>
      </xdr:spPr>
    </xdr:pic>
    <xdr:clientData/>
  </xdr:twoCellAnchor>
  <xdr:twoCellAnchor editAs="oneCell">
    <xdr:from>
      <xdr:col>7</xdr:col>
      <xdr:colOff>25400</xdr:colOff>
      <xdr:row>709</xdr:row>
      <xdr:rowOff>23366</xdr:rowOff>
    </xdr:from>
    <xdr:to>
      <xdr:col>7</xdr:col>
      <xdr:colOff>609600</xdr:colOff>
      <xdr:row>709</xdr:row>
      <xdr:rowOff>929102</xdr:rowOff>
    </xdr:to>
    <xdr:pic>
      <xdr:nvPicPr>
        <xdr:cNvPr id="1655" name="Picture 1654">
          <a:extLst>
            <a:ext uri="{FF2B5EF4-FFF2-40B4-BE49-F238E27FC236}">
              <a16:creationId xmlns:a16="http://schemas.microsoft.com/office/drawing/2014/main" xmlns="" id="{FB591B5E-1DF5-88AC-FF3B-CF567CEC3A7C}"/>
            </a:ext>
          </a:extLst>
        </xdr:cNvPr>
        <xdr:cNvPicPr>
          <a:picLocks/>
        </xdr:cNvPicPr>
      </xdr:nvPicPr>
      <xdr:blipFill>
        <a:blip xmlns:r="http://schemas.openxmlformats.org/officeDocument/2006/relationships" r:embed="rId672" cstate="print">
          <a:extLst>
            <a:ext uri="{28A0092B-C50C-407E-A947-70E740481C1C}">
              <a14:useLocalDpi xmlns:a14="http://schemas.microsoft.com/office/drawing/2010/main" xmlns="" val="0"/>
            </a:ext>
          </a:extLst>
        </a:blip>
        <a:stretch>
          <a:fillRect/>
        </a:stretch>
      </xdr:blipFill>
      <xdr:spPr>
        <a:xfrm>
          <a:off x="6169025" y="642151241"/>
          <a:ext cx="584200" cy="905736"/>
        </a:xfrm>
        <a:prstGeom prst="rect">
          <a:avLst/>
        </a:prstGeom>
      </xdr:spPr>
    </xdr:pic>
    <xdr:clientData/>
  </xdr:twoCellAnchor>
  <xdr:twoCellAnchor editAs="oneCell">
    <xdr:from>
      <xdr:col>7</xdr:col>
      <xdr:colOff>25400</xdr:colOff>
      <xdr:row>710</xdr:row>
      <xdr:rowOff>22969</xdr:rowOff>
    </xdr:from>
    <xdr:to>
      <xdr:col>7</xdr:col>
      <xdr:colOff>609600</xdr:colOff>
      <xdr:row>710</xdr:row>
      <xdr:rowOff>929486</xdr:rowOff>
    </xdr:to>
    <xdr:pic>
      <xdr:nvPicPr>
        <xdr:cNvPr id="1657" name="Picture 1656">
          <a:extLst>
            <a:ext uri="{FF2B5EF4-FFF2-40B4-BE49-F238E27FC236}">
              <a16:creationId xmlns:a16="http://schemas.microsoft.com/office/drawing/2014/main" xmlns="" id="{57566943-A3FE-B38B-C897-F1B740C9A865}"/>
            </a:ext>
          </a:extLst>
        </xdr:cNvPr>
        <xdr:cNvPicPr>
          <a:picLocks/>
        </xdr:cNvPicPr>
      </xdr:nvPicPr>
      <xdr:blipFill>
        <a:blip xmlns:r="http://schemas.openxmlformats.org/officeDocument/2006/relationships" r:embed="rId673" cstate="print">
          <a:extLst>
            <a:ext uri="{28A0092B-C50C-407E-A947-70E740481C1C}">
              <a14:useLocalDpi xmlns:a14="http://schemas.microsoft.com/office/drawing/2010/main" xmlns="" val="0"/>
            </a:ext>
          </a:extLst>
        </a:blip>
        <a:stretch>
          <a:fillRect/>
        </a:stretch>
      </xdr:blipFill>
      <xdr:spPr>
        <a:xfrm>
          <a:off x="6169025" y="643103344"/>
          <a:ext cx="584200" cy="906517"/>
        </a:xfrm>
        <a:prstGeom prst="rect">
          <a:avLst/>
        </a:prstGeom>
      </xdr:spPr>
    </xdr:pic>
    <xdr:clientData/>
  </xdr:twoCellAnchor>
  <xdr:twoCellAnchor editAs="oneCell">
    <xdr:from>
      <xdr:col>7</xdr:col>
      <xdr:colOff>25400</xdr:colOff>
      <xdr:row>711</xdr:row>
      <xdr:rowOff>23366</xdr:rowOff>
    </xdr:from>
    <xdr:to>
      <xdr:col>7</xdr:col>
      <xdr:colOff>609600</xdr:colOff>
      <xdr:row>711</xdr:row>
      <xdr:rowOff>929102</xdr:rowOff>
    </xdr:to>
    <xdr:pic>
      <xdr:nvPicPr>
        <xdr:cNvPr id="1659" name="Picture 1658">
          <a:extLst>
            <a:ext uri="{FF2B5EF4-FFF2-40B4-BE49-F238E27FC236}">
              <a16:creationId xmlns:a16="http://schemas.microsoft.com/office/drawing/2014/main" xmlns="" id="{83521B62-8414-89D0-D58D-1A7FF0D765DA}"/>
            </a:ext>
          </a:extLst>
        </xdr:cNvPr>
        <xdr:cNvPicPr>
          <a:picLocks/>
        </xdr:cNvPicPr>
      </xdr:nvPicPr>
      <xdr:blipFill>
        <a:blip xmlns:r="http://schemas.openxmlformats.org/officeDocument/2006/relationships" r:embed="rId674" cstate="print">
          <a:extLst>
            <a:ext uri="{28A0092B-C50C-407E-A947-70E740481C1C}">
              <a14:useLocalDpi xmlns:a14="http://schemas.microsoft.com/office/drawing/2010/main" xmlns="" val="0"/>
            </a:ext>
          </a:extLst>
        </a:blip>
        <a:stretch>
          <a:fillRect/>
        </a:stretch>
      </xdr:blipFill>
      <xdr:spPr>
        <a:xfrm>
          <a:off x="6169025" y="644056241"/>
          <a:ext cx="584200" cy="905736"/>
        </a:xfrm>
        <a:prstGeom prst="rect">
          <a:avLst/>
        </a:prstGeom>
      </xdr:spPr>
    </xdr:pic>
    <xdr:clientData/>
  </xdr:twoCellAnchor>
  <xdr:twoCellAnchor editAs="oneCell">
    <xdr:from>
      <xdr:col>7</xdr:col>
      <xdr:colOff>25400</xdr:colOff>
      <xdr:row>712</xdr:row>
      <xdr:rowOff>23366</xdr:rowOff>
    </xdr:from>
    <xdr:to>
      <xdr:col>7</xdr:col>
      <xdr:colOff>609600</xdr:colOff>
      <xdr:row>712</xdr:row>
      <xdr:rowOff>929102</xdr:rowOff>
    </xdr:to>
    <xdr:pic>
      <xdr:nvPicPr>
        <xdr:cNvPr id="1661" name="Picture 1660">
          <a:extLst>
            <a:ext uri="{FF2B5EF4-FFF2-40B4-BE49-F238E27FC236}">
              <a16:creationId xmlns:a16="http://schemas.microsoft.com/office/drawing/2014/main" xmlns="" id="{79C0080A-6707-5471-D774-B240F6ABFD20}"/>
            </a:ext>
          </a:extLst>
        </xdr:cNvPr>
        <xdr:cNvPicPr>
          <a:picLocks/>
        </xdr:cNvPicPr>
      </xdr:nvPicPr>
      <xdr:blipFill>
        <a:blip xmlns:r="http://schemas.openxmlformats.org/officeDocument/2006/relationships" r:embed="rId675" cstate="print">
          <a:extLst>
            <a:ext uri="{28A0092B-C50C-407E-A947-70E740481C1C}">
              <a14:useLocalDpi xmlns:a14="http://schemas.microsoft.com/office/drawing/2010/main" xmlns="" val="0"/>
            </a:ext>
          </a:extLst>
        </a:blip>
        <a:stretch>
          <a:fillRect/>
        </a:stretch>
      </xdr:blipFill>
      <xdr:spPr>
        <a:xfrm>
          <a:off x="6169025" y="645008741"/>
          <a:ext cx="584200" cy="905736"/>
        </a:xfrm>
        <a:prstGeom prst="rect">
          <a:avLst/>
        </a:prstGeom>
      </xdr:spPr>
    </xdr:pic>
    <xdr:clientData/>
  </xdr:twoCellAnchor>
  <xdr:twoCellAnchor editAs="oneCell">
    <xdr:from>
      <xdr:col>7</xdr:col>
      <xdr:colOff>25400</xdr:colOff>
      <xdr:row>713</xdr:row>
      <xdr:rowOff>23366</xdr:rowOff>
    </xdr:from>
    <xdr:to>
      <xdr:col>7</xdr:col>
      <xdr:colOff>609600</xdr:colOff>
      <xdr:row>713</xdr:row>
      <xdr:rowOff>929102</xdr:rowOff>
    </xdr:to>
    <xdr:pic>
      <xdr:nvPicPr>
        <xdr:cNvPr id="1663" name="Picture 1662">
          <a:extLst>
            <a:ext uri="{FF2B5EF4-FFF2-40B4-BE49-F238E27FC236}">
              <a16:creationId xmlns:a16="http://schemas.microsoft.com/office/drawing/2014/main" xmlns="" id="{2F6DDEA0-ACDF-E8D6-03C4-B9C61F265A8A}"/>
            </a:ext>
          </a:extLst>
        </xdr:cNvPr>
        <xdr:cNvPicPr>
          <a:picLocks/>
        </xdr:cNvPicPr>
      </xdr:nvPicPr>
      <xdr:blipFill>
        <a:blip xmlns:r="http://schemas.openxmlformats.org/officeDocument/2006/relationships" r:embed="rId676" cstate="print">
          <a:extLst>
            <a:ext uri="{28A0092B-C50C-407E-A947-70E740481C1C}">
              <a14:useLocalDpi xmlns:a14="http://schemas.microsoft.com/office/drawing/2010/main" xmlns="" val="0"/>
            </a:ext>
          </a:extLst>
        </a:blip>
        <a:stretch>
          <a:fillRect/>
        </a:stretch>
      </xdr:blipFill>
      <xdr:spPr>
        <a:xfrm>
          <a:off x="6169025" y="645961241"/>
          <a:ext cx="584200" cy="905736"/>
        </a:xfrm>
        <a:prstGeom prst="rect">
          <a:avLst/>
        </a:prstGeom>
      </xdr:spPr>
    </xdr:pic>
    <xdr:clientData/>
  </xdr:twoCellAnchor>
  <xdr:twoCellAnchor editAs="oneCell">
    <xdr:from>
      <xdr:col>7</xdr:col>
      <xdr:colOff>25400</xdr:colOff>
      <xdr:row>714</xdr:row>
      <xdr:rowOff>23366</xdr:rowOff>
    </xdr:from>
    <xdr:to>
      <xdr:col>7</xdr:col>
      <xdr:colOff>609600</xdr:colOff>
      <xdr:row>714</xdr:row>
      <xdr:rowOff>929102</xdr:rowOff>
    </xdr:to>
    <xdr:pic>
      <xdr:nvPicPr>
        <xdr:cNvPr id="1665" name="Picture 1664">
          <a:extLst>
            <a:ext uri="{FF2B5EF4-FFF2-40B4-BE49-F238E27FC236}">
              <a16:creationId xmlns:a16="http://schemas.microsoft.com/office/drawing/2014/main" xmlns="" id="{483B9B80-DB49-4152-CA25-31A92C9E27F7}"/>
            </a:ext>
          </a:extLst>
        </xdr:cNvPr>
        <xdr:cNvPicPr>
          <a:picLocks/>
        </xdr:cNvPicPr>
      </xdr:nvPicPr>
      <xdr:blipFill>
        <a:blip xmlns:r="http://schemas.openxmlformats.org/officeDocument/2006/relationships" r:embed="rId677" cstate="print">
          <a:extLst>
            <a:ext uri="{28A0092B-C50C-407E-A947-70E740481C1C}">
              <a14:useLocalDpi xmlns:a14="http://schemas.microsoft.com/office/drawing/2010/main" xmlns="" val="0"/>
            </a:ext>
          </a:extLst>
        </a:blip>
        <a:stretch>
          <a:fillRect/>
        </a:stretch>
      </xdr:blipFill>
      <xdr:spPr>
        <a:xfrm>
          <a:off x="6169025" y="646913741"/>
          <a:ext cx="584200" cy="905736"/>
        </a:xfrm>
        <a:prstGeom prst="rect">
          <a:avLst/>
        </a:prstGeom>
      </xdr:spPr>
    </xdr:pic>
    <xdr:clientData/>
  </xdr:twoCellAnchor>
  <xdr:twoCellAnchor editAs="oneCell">
    <xdr:from>
      <xdr:col>7</xdr:col>
      <xdr:colOff>25400</xdr:colOff>
      <xdr:row>715</xdr:row>
      <xdr:rowOff>23366</xdr:rowOff>
    </xdr:from>
    <xdr:to>
      <xdr:col>7</xdr:col>
      <xdr:colOff>609600</xdr:colOff>
      <xdr:row>715</xdr:row>
      <xdr:rowOff>929102</xdr:rowOff>
    </xdr:to>
    <xdr:pic>
      <xdr:nvPicPr>
        <xdr:cNvPr id="1667" name="Picture 1666">
          <a:extLst>
            <a:ext uri="{FF2B5EF4-FFF2-40B4-BE49-F238E27FC236}">
              <a16:creationId xmlns:a16="http://schemas.microsoft.com/office/drawing/2014/main" xmlns="" id="{42034690-06EB-4D9E-B41E-CB78CF208D81}"/>
            </a:ext>
          </a:extLst>
        </xdr:cNvPr>
        <xdr:cNvPicPr>
          <a:picLocks/>
        </xdr:cNvPicPr>
      </xdr:nvPicPr>
      <xdr:blipFill>
        <a:blip xmlns:r="http://schemas.openxmlformats.org/officeDocument/2006/relationships" r:embed="rId678" cstate="print">
          <a:extLst>
            <a:ext uri="{28A0092B-C50C-407E-A947-70E740481C1C}">
              <a14:useLocalDpi xmlns:a14="http://schemas.microsoft.com/office/drawing/2010/main" xmlns="" val="0"/>
            </a:ext>
          </a:extLst>
        </a:blip>
        <a:stretch>
          <a:fillRect/>
        </a:stretch>
      </xdr:blipFill>
      <xdr:spPr>
        <a:xfrm>
          <a:off x="6169025" y="647866241"/>
          <a:ext cx="584200" cy="905736"/>
        </a:xfrm>
        <a:prstGeom prst="rect">
          <a:avLst/>
        </a:prstGeom>
      </xdr:spPr>
    </xdr:pic>
    <xdr:clientData/>
  </xdr:twoCellAnchor>
  <xdr:twoCellAnchor editAs="oneCell">
    <xdr:from>
      <xdr:col>7</xdr:col>
      <xdr:colOff>25400</xdr:colOff>
      <xdr:row>716</xdr:row>
      <xdr:rowOff>23366</xdr:rowOff>
    </xdr:from>
    <xdr:to>
      <xdr:col>7</xdr:col>
      <xdr:colOff>609600</xdr:colOff>
      <xdr:row>716</xdr:row>
      <xdr:rowOff>929102</xdr:rowOff>
    </xdr:to>
    <xdr:pic>
      <xdr:nvPicPr>
        <xdr:cNvPr id="1669" name="Picture 1668">
          <a:extLst>
            <a:ext uri="{FF2B5EF4-FFF2-40B4-BE49-F238E27FC236}">
              <a16:creationId xmlns:a16="http://schemas.microsoft.com/office/drawing/2014/main" xmlns="" id="{AD921401-517A-BDB7-A086-07AF586BC48A}"/>
            </a:ext>
          </a:extLst>
        </xdr:cNvPr>
        <xdr:cNvPicPr>
          <a:picLocks/>
        </xdr:cNvPicPr>
      </xdr:nvPicPr>
      <xdr:blipFill>
        <a:blip xmlns:r="http://schemas.openxmlformats.org/officeDocument/2006/relationships" r:embed="rId679" cstate="print">
          <a:extLst>
            <a:ext uri="{28A0092B-C50C-407E-A947-70E740481C1C}">
              <a14:useLocalDpi xmlns:a14="http://schemas.microsoft.com/office/drawing/2010/main" xmlns="" val="0"/>
            </a:ext>
          </a:extLst>
        </a:blip>
        <a:stretch>
          <a:fillRect/>
        </a:stretch>
      </xdr:blipFill>
      <xdr:spPr>
        <a:xfrm>
          <a:off x="6169025" y="648818741"/>
          <a:ext cx="584200" cy="905736"/>
        </a:xfrm>
        <a:prstGeom prst="rect">
          <a:avLst/>
        </a:prstGeom>
      </xdr:spPr>
    </xdr:pic>
    <xdr:clientData/>
  </xdr:twoCellAnchor>
  <xdr:twoCellAnchor editAs="oneCell">
    <xdr:from>
      <xdr:col>7</xdr:col>
      <xdr:colOff>25400</xdr:colOff>
      <xdr:row>717</xdr:row>
      <xdr:rowOff>23366</xdr:rowOff>
    </xdr:from>
    <xdr:to>
      <xdr:col>7</xdr:col>
      <xdr:colOff>609600</xdr:colOff>
      <xdr:row>717</xdr:row>
      <xdr:rowOff>929102</xdr:rowOff>
    </xdr:to>
    <xdr:pic>
      <xdr:nvPicPr>
        <xdr:cNvPr id="1671" name="Picture 1670">
          <a:extLst>
            <a:ext uri="{FF2B5EF4-FFF2-40B4-BE49-F238E27FC236}">
              <a16:creationId xmlns:a16="http://schemas.microsoft.com/office/drawing/2014/main" xmlns="" id="{F75F9F52-5079-5D0E-8987-A1C84402316C}"/>
            </a:ext>
          </a:extLst>
        </xdr:cNvPr>
        <xdr:cNvPicPr>
          <a:picLocks/>
        </xdr:cNvPicPr>
      </xdr:nvPicPr>
      <xdr:blipFill>
        <a:blip xmlns:r="http://schemas.openxmlformats.org/officeDocument/2006/relationships" r:embed="rId680" cstate="print">
          <a:extLst>
            <a:ext uri="{28A0092B-C50C-407E-A947-70E740481C1C}">
              <a14:useLocalDpi xmlns:a14="http://schemas.microsoft.com/office/drawing/2010/main" xmlns="" val="0"/>
            </a:ext>
          </a:extLst>
        </a:blip>
        <a:stretch>
          <a:fillRect/>
        </a:stretch>
      </xdr:blipFill>
      <xdr:spPr>
        <a:xfrm>
          <a:off x="6169025" y="649771241"/>
          <a:ext cx="584200" cy="905736"/>
        </a:xfrm>
        <a:prstGeom prst="rect">
          <a:avLst/>
        </a:prstGeom>
      </xdr:spPr>
    </xdr:pic>
    <xdr:clientData/>
  </xdr:twoCellAnchor>
  <xdr:twoCellAnchor editAs="oneCell">
    <xdr:from>
      <xdr:col>7</xdr:col>
      <xdr:colOff>25400</xdr:colOff>
      <xdr:row>720</xdr:row>
      <xdr:rowOff>23366</xdr:rowOff>
    </xdr:from>
    <xdr:to>
      <xdr:col>7</xdr:col>
      <xdr:colOff>609600</xdr:colOff>
      <xdr:row>720</xdr:row>
      <xdr:rowOff>929102</xdr:rowOff>
    </xdr:to>
    <xdr:pic>
      <xdr:nvPicPr>
        <xdr:cNvPr id="1673" name="Picture 1672">
          <a:extLst>
            <a:ext uri="{FF2B5EF4-FFF2-40B4-BE49-F238E27FC236}">
              <a16:creationId xmlns:a16="http://schemas.microsoft.com/office/drawing/2014/main" xmlns="" id="{8468F142-9335-3AEB-5CB4-6CE702BC42F4}"/>
            </a:ext>
          </a:extLst>
        </xdr:cNvPr>
        <xdr:cNvPicPr>
          <a:picLocks/>
        </xdr:cNvPicPr>
      </xdr:nvPicPr>
      <xdr:blipFill>
        <a:blip xmlns:r="http://schemas.openxmlformats.org/officeDocument/2006/relationships" r:embed="rId681" cstate="print">
          <a:extLst>
            <a:ext uri="{28A0092B-C50C-407E-A947-70E740481C1C}">
              <a14:useLocalDpi xmlns:a14="http://schemas.microsoft.com/office/drawing/2010/main" xmlns="" val="0"/>
            </a:ext>
          </a:extLst>
        </a:blip>
        <a:stretch>
          <a:fillRect/>
        </a:stretch>
      </xdr:blipFill>
      <xdr:spPr>
        <a:xfrm>
          <a:off x="6169025" y="651209516"/>
          <a:ext cx="584200" cy="905736"/>
        </a:xfrm>
        <a:prstGeom prst="rect">
          <a:avLst/>
        </a:prstGeom>
      </xdr:spPr>
    </xdr:pic>
    <xdr:clientData/>
  </xdr:twoCellAnchor>
  <xdr:twoCellAnchor editAs="oneCell">
    <xdr:from>
      <xdr:col>7</xdr:col>
      <xdr:colOff>25400</xdr:colOff>
      <xdr:row>721</xdr:row>
      <xdr:rowOff>23366</xdr:rowOff>
    </xdr:from>
    <xdr:to>
      <xdr:col>7</xdr:col>
      <xdr:colOff>609600</xdr:colOff>
      <xdr:row>721</xdr:row>
      <xdr:rowOff>929102</xdr:rowOff>
    </xdr:to>
    <xdr:pic>
      <xdr:nvPicPr>
        <xdr:cNvPr id="1675" name="Picture 1674">
          <a:extLst>
            <a:ext uri="{FF2B5EF4-FFF2-40B4-BE49-F238E27FC236}">
              <a16:creationId xmlns:a16="http://schemas.microsoft.com/office/drawing/2014/main" xmlns="" id="{F868B822-446A-11D3-0316-B8F477392B3B}"/>
            </a:ext>
          </a:extLst>
        </xdr:cNvPr>
        <xdr:cNvPicPr>
          <a:picLocks/>
        </xdr:cNvPicPr>
      </xdr:nvPicPr>
      <xdr:blipFill>
        <a:blip xmlns:r="http://schemas.openxmlformats.org/officeDocument/2006/relationships" r:embed="rId682" cstate="print">
          <a:extLst>
            <a:ext uri="{28A0092B-C50C-407E-A947-70E740481C1C}">
              <a14:useLocalDpi xmlns:a14="http://schemas.microsoft.com/office/drawing/2010/main" xmlns="" val="0"/>
            </a:ext>
          </a:extLst>
        </a:blip>
        <a:stretch>
          <a:fillRect/>
        </a:stretch>
      </xdr:blipFill>
      <xdr:spPr>
        <a:xfrm>
          <a:off x="6169025" y="652162016"/>
          <a:ext cx="584200" cy="905736"/>
        </a:xfrm>
        <a:prstGeom prst="rect">
          <a:avLst/>
        </a:prstGeom>
      </xdr:spPr>
    </xdr:pic>
    <xdr:clientData/>
  </xdr:twoCellAnchor>
  <xdr:twoCellAnchor editAs="oneCell">
    <xdr:from>
      <xdr:col>7</xdr:col>
      <xdr:colOff>25400</xdr:colOff>
      <xdr:row>722</xdr:row>
      <xdr:rowOff>23366</xdr:rowOff>
    </xdr:from>
    <xdr:to>
      <xdr:col>7</xdr:col>
      <xdr:colOff>609600</xdr:colOff>
      <xdr:row>722</xdr:row>
      <xdr:rowOff>929102</xdr:rowOff>
    </xdr:to>
    <xdr:pic>
      <xdr:nvPicPr>
        <xdr:cNvPr id="1677" name="Picture 1676">
          <a:extLst>
            <a:ext uri="{FF2B5EF4-FFF2-40B4-BE49-F238E27FC236}">
              <a16:creationId xmlns:a16="http://schemas.microsoft.com/office/drawing/2014/main" xmlns="" id="{6312C337-BE10-04F0-E798-E106127483A5}"/>
            </a:ext>
          </a:extLst>
        </xdr:cNvPr>
        <xdr:cNvPicPr>
          <a:picLocks/>
        </xdr:cNvPicPr>
      </xdr:nvPicPr>
      <xdr:blipFill>
        <a:blip xmlns:r="http://schemas.openxmlformats.org/officeDocument/2006/relationships" r:embed="rId683" cstate="print">
          <a:extLst>
            <a:ext uri="{28A0092B-C50C-407E-A947-70E740481C1C}">
              <a14:useLocalDpi xmlns:a14="http://schemas.microsoft.com/office/drawing/2010/main" xmlns="" val="0"/>
            </a:ext>
          </a:extLst>
        </a:blip>
        <a:stretch>
          <a:fillRect/>
        </a:stretch>
      </xdr:blipFill>
      <xdr:spPr>
        <a:xfrm>
          <a:off x="6169025" y="653114516"/>
          <a:ext cx="584200" cy="905736"/>
        </a:xfrm>
        <a:prstGeom prst="rect">
          <a:avLst/>
        </a:prstGeom>
      </xdr:spPr>
    </xdr:pic>
    <xdr:clientData/>
  </xdr:twoCellAnchor>
  <xdr:twoCellAnchor editAs="oneCell">
    <xdr:from>
      <xdr:col>7</xdr:col>
      <xdr:colOff>25400</xdr:colOff>
      <xdr:row>723</xdr:row>
      <xdr:rowOff>23366</xdr:rowOff>
    </xdr:from>
    <xdr:to>
      <xdr:col>7</xdr:col>
      <xdr:colOff>609600</xdr:colOff>
      <xdr:row>723</xdr:row>
      <xdr:rowOff>929102</xdr:rowOff>
    </xdr:to>
    <xdr:pic>
      <xdr:nvPicPr>
        <xdr:cNvPr id="1679" name="Picture 1678">
          <a:extLst>
            <a:ext uri="{FF2B5EF4-FFF2-40B4-BE49-F238E27FC236}">
              <a16:creationId xmlns:a16="http://schemas.microsoft.com/office/drawing/2014/main" xmlns="" id="{6FAAD8DF-E0D9-BA28-0E60-0C1A0F39518E}"/>
            </a:ext>
          </a:extLst>
        </xdr:cNvPr>
        <xdr:cNvPicPr>
          <a:picLocks/>
        </xdr:cNvPicPr>
      </xdr:nvPicPr>
      <xdr:blipFill>
        <a:blip xmlns:r="http://schemas.openxmlformats.org/officeDocument/2006/relationships" r:embed="rId684" cstate="print">
          <a:extLst>
            <a:ext uri="{28A0092B-C50C-407E-A947-70E740481C1C}">
              <a14:useLocalDpi xmlns:a14="http://schemas.microsoft.com/office/drawing/2010/main" xmlns="" val="0"/>
            </a:ext>
          </a:extLst>
        </a:blip>
        <a:stretch>
          <a:fillRect/>
        </a:stretch>
      </xdr:blipFill>
      <xdr:spPr>
        <a:xfrm>
          <a:off x="6169025" y="654067016"/>
          <a:ext cx="584200" cy="905736"/>
        </a:xfrm>
        <a:prstGeom prst="rect">
          <a:avLst/>
        </a:prstGeom>
      </xdr:spPr>
    </xdr:pic>
    <xdr:clientData/>
  </xdr:twoCellAnchor>
  <xdr:twoCellAnchor editAs="oneCell">
    <xdr:from>
      <xdr:col>7</xdr:col>
      <xdr:colOff>25400</xdr:colOff>
      <xdr:row>724</xdr:row>
      <xdr:rowOff>23366</xdr:rowOff>
    </xdr:from>
    <xdr:to>
      <xdr:col>7</xdr:col>
      <xdr:colOff>609600</xdr:colOff>
      <xdr:row>724</xdr:row>
      <xdr:rowOff>929102</xdr:rowOff>
    </xdr:to>
    <xdr:pic>
      <xdr:nvPicPr>
        <xdr:cNvPr id="1681" name="Picture 1680">
          <a:extLst>
            <a:ext uri="{FF2B5EF4-FFF2-40B4-BE49-F238E27FC236}">
              <a16:creationId xmlns:a16="http://schemas.microsoft.com/office/drawing/2014/main" xmlns="" id="{9A083F6D-04AD-0BDF-9FAB-103C5F6BB954}"/>
            </a:ext>
          </a:extLst>
        </xdr:cNvPr>
        <xdr:cNvPicPr>
          <a:picLocks/>
        </xdr:cNvPicPr>
      </xdr:nvPicPr>
      <xdr:blipFill>
        <a:blip xmlns:r="http://schemas.openxmlformats.org/officeDocument/2006/relationships" r:embed="rId685" cstate="print">
          <a:extLst>
            <a:ext uri="{28A0092B-C50C-407E-A947-70E740481C1C}">
              <a14:useLocalDpi xmlns:a14="http://schemas.microsoft.com/office/drawing/2010/main" xmlns="" val="0"/>
            </a:ext>
          </a:extLst>
        </a:blip>
        <a:stretch>
          <a:fillRect/>
        </a:stretch>
      </xdr:blipFill>
      <xdr:spPr>
        <a:xfrm>
          <a:off x="6169025" y="655019516"/>
          <a:ext cx="584200" cy="905736"/>
        </a:xfrm>
        <a:prstGeom prst="rect">
          <a:avLst/>
        </a:prstGeom>
      </xdr:spPr>
    </xdr:pic>
    <xdr:clientData/>
  </xdr:twoCellAnchor>
  <xdr:twoCellAnchor editAs="oneCell">
    <xdr:from>
      <xdr:col>7</xdr:col>
      <xdr:colOff>25400</xdr:colOff>
      <xdr:row>725</xdr:row>
      <xdr:rowOff>23366</xdr:rowOff>
    </xdr:from>
    <xdr:to>
      <xdr:col>7</xdr:col>
      <xdr:colOff>609600</xdr:colOff>
      <xdr:row>725</xdr:row>
      <xdr:rowOff>929102</xdr:rowOff>
    </xdr:to>
    <xdr:pic>
      <xdr:nvPicPr>
        <xdr:cNvPr id="1683" name="Picture 1682">
          <a:extLst>
            <a:ext uri="{FF2B5EF4-FFF2-40B4-BE49-F238E27FC236}">
              <a16:creationId xmlns:a16="http://schemas.microsoft.com/office/drawing/2014/main" xmlns="" id="{98B04549-B482-74BA-23FB-38C900D387BD}"/>
            </a:ext>
          </a:extLst>
        </xdr:cNvPr>
        <xdr:cNvPicPr>
          <a:picLocks/>
        </xdr:cNvPicPr>
      </xdr:nvPicPr>
      <xdr:blipFill>
        <a:blip xmlns:r="http://schemas.openxmlformats.org/officeDocument/2006/relationships" r:embed="rId686" cstate="print">
          <a:extLst>
            <a:ext uri="{28A0092B-C50C-407E-A947-70E740481C1C}">
              <a14:useLocalDpi xmlns:a14="http://schemas.microsoft.com/office/drawing/2010/main" xmlns="" val="0"/>
            </a:ext>
          </a:extLst>
        </a:blip>
        <a:stretch>
          <a:fillRect/>
        </a:stretch>
      </xdr:blipFill>
      <xdr:spPr>
        <a:xfrm>
          <a:off x="6169025" y="655972016"/>
          <a:ext cx="584200" cy="905736"/>
        </a:xfrm>
        <a:prstGeom prst="rect">
          <a:avLst/>
        </a:prstGeom>
      </xdr:spPr>
    </xdr:pic>
    <xdr:clientData/>
  </xdr:twoCellAnchor>
  <xdr:twoCellAnchor editAs="oneCell">
    <xdr:from>
      <xdr:col>7</xdr:col>
      <xdr:colOff>25400</xdr:colOff>
      <xdr:row>726</xdr:row>
      <xdr:rowOff>23366</xdr:rowOff>
    </xdr:from>
    <xdr:to>
      <xdr:col>7</xdr:col>
      <xdr:colOff>609600</xdr:colOff>
      <xdr:row>726</xdr:row>
      <xdr:rowOff>929102</xdr:rowOff>
    </xdr:to>
    <xdr:pic>
      <xdr:nvPicPr>
        <xdr:cNvPr id="1685" name="Picture 1684">
          <a:extLst>
            <a:ext uri="{FF2B5EF4-FFF2-40B4-BE49-F238E27FC236}">
              <a16:creationId xmlns:a16="http://schemas.microsoft.com/office/drawing/2014/main" xmlns="" id="{53F4679A-F2B9-7A6E-CC77-DA65644A8619}"/>
            </a:ext>
          </a:extLst>
        </xdr:cNvPr>
        <xdr:cNvPicPr>
          <a:picLocks/>
        </xdr:cNvPicPr>
      </xdr:nvPicPr>
      <xdr:blipFill>
        <a:blip xmlns:r="http://schemas.openxmlformats.org/officeDocument/2006/relationships" r:embed="rId687" cstate="print">
          <a:extLst>
            <a:ext uri="{28A0092B-C50C-407E-A947-70E740481C1C}">
              <a14:useLocalDpi xmlns:a14="http://schemas.microsoft.com/office/drawing/2010/main" xmlns="" val="0"/>
            </a:ext>
          </a:extLst>
        </a:blip>
        <a:stretch>
          <a:fillRect/>
        </a:stretch>
      </xdr:blipFill>
      <xdr:spPr>
        <a:xfrm>
          <a:off x="6169025" y="656924516"/>
          <a:ext cx="584200" cy="905736"/>
        </a:xfrm>
        <a:prstGeom prst="rect">
          <a:avLst/>
        </a:prstGeom>
      </xdr:spPr>
    </xdr:pic>
    <xdr:clientData/>
  </xdr:twoCellAnchor>
  <xdr:twoCellAnchor editAs="oneCell">
    <xdr:from>
      <xdr:col>7</xdr:col>
      <xdr:colOff>25400</xdr:colOff>
      <xdr:row>727</xdr:row>
      <xdr:rowOff>25648</xdr:rowOff>
    </xdr:from>
    <xdr:to>
      <xdr:col>7</xdr:col>
      <xdr:colOff>609600</xdr:colOff>
      <xdr:row>727</xdr:row>
      <xdr:rowOff>860219</xdr:rowOff>
    </xdr:to>
    <xdr:pic>
      <xdr:nvPicPr>
        <xdr:cNvPr id="1687" name="Picture 1686">
          <a:extLst>
            <a:ext uri="{FF2B5EF4-FFF2-40B4-BE49-F238E27FC236}">
              <a16:creationId xmlns:a16="http://schemas.microsoft.com/office/drawing/2014/main" xmlns="" id="{E3E49235-F040-56DF-3842-5A2EF5A6AB20}"/>
            </a:ext>
          </a:extLst>
        </xdr:cNvPr>
        <xdr:cNvPicPr>
          <a:picLocks/>
        </xdr:cNvPicPr>
      </xdr:nvPicPr>
      <xdr:blipFill>
        <a:blip xmlns:r="http://schemas.openxmlformats.org/officeDocument/2006/relationships" r:embed="rId688" cstate="print">
          <a:extLst>
            <a:ext uri="{28A0092B-C50C-407E-A947-70E740481C1C}">
              <a14:useLocalDpi xmlns:a14="http://schemas.microsoft.com/office/drawing/2010/main" xmlns="" val="0"/>
            </a:ext>
          </a:extLst>
        </a:blip>
        <a:stretch>
          <a:fillRect/>
        </a:stretch>
      </xdr:blipFill>
      <xdr:spPr>
        <a:xfrm>
          <a:off x="6169025" y="657879298"/>
          <a:ext cx="584200" cy="834571"/>
        </a:xfrm>
        <a:prstGeom prst="rect">
          <a:avLst/>
        </a:prstGeom>
      </xdr:spPr>
    </xdr:pic>
    <xdr:clientData/>
  </xdr:twoCellAnchor>
  <xdr:twoCellAnchor editAs="oneCell">
    <xdr:from>
      <xdr:col>7</xdr:col>
      <xdr:colOff>25400</xdr:colOff>
      <xdr:row>728</xdr:row>
      <xdr:rowOff>23366</xdr:rowOff>
    </xdr:from>
    <xdr:to>
      <xdr:col>7</xdr:col>
      <xdr:colOff>609600</xdr:colOff>
      <xdr:row>728</xdr:row>
      <xdr:rowOff>929102</xdr:rowOff>
    </xdr:to>
    <xdr:pic>
      <xdr:nvPicPr>
        <xdr:cNvPr id="1689" name="Picture 1688">
          <a:extLst>
            <a:ext uri="{FF2B5EF4-FFF2-40B4-BE49-F238E27FC236}">
              <a16:creationId xmlns:a16="http://schemas.microsoft.com/office/drawing/2014/main" xmlns="" id="{92F192EE-7426-84B6-C3D9-9A1608284D08}"/>
            </a:ext>
          </a:extLst>
        </xdr:cNvPr>
        <xdr:cNvPicPr>
          <a:picLocks/>
        </xdr:cNvPicPr>
      </xdr:nvPicPr>
      <xdr:blipFill>
        <a:blip xmlns:r="http://schemas.openxmlformats.org/officeDocument/2006/relationships" r:embed="rId689" cstate="print">
          <a:extLst>
            <a:ext uri="{28A0092B-C50C-407E-A947-70E740481C1C}">
              <a14:useLocalDpi xmlns:a14="http://schemas.microsoft.com/office/drawing/2010/main" xmlns="" val="0"/>
            </a:ext>
          </a:extLst>
        </a:blip>
        <a:stretch>
          <a:fillRect/>
        </a:stretch>
      </xdr:blipFill>
      <xdr:spPr>
        <a:xfrm>
          <a:off x="6169025" y="658762841"/>
          <a:ext cx="584200" cy="905736"/>
        </a:xfrm>
        <a:prstGeom prst="rect">
          <a:avLst/>
        </a:prstGeom>
      </xdr:spPr>
    </xdr:pic>
    <xdr:clientData/>
  </xdr:twoCellAnchor>
  <xdr:twoCellAnchor editAs="oneCell">
    <xdr:from>
      <xdr:col>7</xdr:col>
      <xdr:colOff>25400</xdr:colOff>
      <xdr:row>729</xdr:row>
      <xdr:rowOff>23366</xdr:rowOff>
    </xdr:from>
    <xdr:to>
      <xdr:col>7</xdr:col>
      <xdr:colOff>609600</xdr:colOff>
      <xdr:row>729</xdr:row>
      <xdr:rowOff>929102</xdr:rowOff>
    </xdr:to>
    <xdr:pic>
      <xdr:nvPicPr>
        <xdr:cNvPr id="1691" name="Picture 1690">
          <a:extLst>
            <a:ext uri="{FF2B5EF4-FFF2-40B4-BE49-F238E27FC236}">
              <a16:creationId xmlns:a16="http://schemas.microsoft.com/office/drawing/2014/main" xmlns="" id="{4FB36BE3-4DDA-B205-15EE-58F1F19823F8}"/>
            </a:ext>
          </a:extLst>
        </xdr:cNvPr>
        <xdr:cNvPicPr>
          <a:picLocks/>
        </xdr:cNvPicPr>
      </xdr:nvPicPr>
      <xdr:blipFill>
        <a:blip xmlns:r="http://schemas.openxmlformats.org/officeDocument/2006/relationships" r:embed="rId690" cstate="print">
          <a:extLst>
            <a:ext uri="{28A0092B-C50C-407E-A947-70E740481C1C}">
              <a14:useLocalDpi xmlns:a14="http://schemas.microsoft.com/office/drawing/2010/main" xmlns="" val="0"/>
            </a:ext>
          </a:extLst>
        </a:blip>
        <a:stretch>
          <a:fillRect/>
        </a:stretch>
      </xdr:blipFill>
      <xdr:spPr>
        <a:xfrm>
          <a:off x="6169025" y="659715341"/>
          <a:ext cx="584200" cy="905736"/>
        </a:xfrm>
        <a:prstGeom prst="rect">
          <a:avLst/>
        </a:prstGeom>
      </xdr:spPr>
    </xdr:pic>
    <xdr:clientData/>
  </xdr:twoCellAnchor>
  <xdr:twoCellAnchor editAs="oneCell">
    <xdr:from>
      <xdr:col>7</xdr:col>
      <xdr:colOff>25400</xdr:colOff>
      <xdr:row>730</xdr:row>
      <xdr:rowOff>23366</xdr:rowOff>
    </xdr:from>
    <xdr:to>
      <xdr:col>7</xdr:col>
      <xdr:colOff>609600</xdr:colOff>
      <xdr:row>730</xdr:row>
      <xdr:rowOff>929102</xdr:rowOff>
    </xdr:to>
    <xdr:pic>
      <xdr:nvPicPr>
        <xdr:cNvPr id="1693" name="Picture 1692">
          <a:extLst>
            <a:ext uri="{FF2B5EF4-FFF2-40B4-BE49-F238E27FC236}">
              <a16:creationId xmlns:a16="http://schemas.microsoft.com/office/drawing/2014/main" xmlns="" id="{232C48D2-AF0F-B6E3-7E08-0EC45F2C62D4}"/>
            </a:ext>
          </a:extLst>
        </xdr:cNvPr>
        <xdr:cNvPicPr>
          <a:picLocks/>
        </xdr:cNvPicPr>
      </xdr:nvPicPr>
      <xdr:blipFill>
        <a:blip xmlns:r="http://schemas.openxmlformats.org/officeDocument/2006/relationships" r:embed="rId691" cstate="print">
          <a:extLst>
            <a:ext uri="{28A0092B-C50C-407E-A947-70E740481C1C}">
              <a14:useLocalDpi xmlns:a14="http://schemas.microsoft.com/office/drawing/2010/main" xmlns="" val="0"/>
            </a:ext>
          </a:extLst>
        </a:blip>
        <a:stretch>
          <a:fillRect/>
        </a:stretch>
      </xdr:blipFill>
      <xdr:spPr>
        <a:xfrm>
          <a:off x="6169025" y="660667841"/>
          <a:ext cx="584200" cy="905736"/>
        </a:xfrm>
        <a:prstGeom prst="rect">
          <a:avLst/>
        </a:prstGeom>
      </xdr:spPr>
    </xdr:pic>
    <xdr:clientData/>
  </xdr:twoCellAnchor>
  <xdr:twoCellAnchor editAs="oneCell">
    <xdr:from>
      <xdr:col>7</xdr:col>
      <xdr:colOff>25400</xdr:colOff>
      <xdr:row>731</xdr:row>
      <xdr:rowOff>23366</xdr:rowOff>
    </xdr:from>
    <xdr:to>
      <xdr:col>7</xdr:col>
      <xdr:colOff>609600</xdr:colOff>
      <xdr:row>731</xdr:row>
      <xdr:rowOff>929102</xdr:rowOff>
    </xdr:to>
    <xdr:pic>
      <xdr:nvPicPr>
        <xdr:cNvPr id="1695" name="Picture 1694">
          <a:extLst>
            <a:ext uri="{FF2B5EF4-FFF2-40B4-BE49-F238E27FC236}">
              <a16:creationId xmlns:a16="http://schemas.microsoft.com/office/drawing/2014/main" xmlns="" id="{8D72F577-821F-0EC1-D0EC-5B98DA90ED6F}"/>
            </a:ext>
          </a:extLst>
        </xdr:cNvPr>
        <xdr:cNvPicPr>
          <a:picLocks/>
        </xdr:cNvPicPr>
      </xdr:nvPicPr>
      <xdr:blipFill>
        <a:blip xmlns:r="http://schemas.openxmlformats.org/officeDocument/2006/relationships" r:embed="rId692" cstate="print">
          <a:extLst>
            <a:ext uri="{28A0092B-C50C-407E-A947-70E740481C1C}">
              <a14:useLocalDpi xmlns:a14="http://schemas.microsoft.com/office/drawing/2010/main" xmlns="" val="0"/>
            </a:ext>
          </a:extLst>
        </a:blip>
        <a:stretch>
          <a:fillRect/>
        </a:stretch>
      </xdr:blipFill>
      <xdr:spPr>
        <a:xfrm>
          <a:off x="6169025" y="661620341"/>
          <a:ext cx="584200" cy="905736"/>
        </a:xfrm>
        <a:prstGeom prst="rect">
          <a:avLst/>
        </a:prstGeom>
      </xdr:spPr>
    </xdr:pic>
    <xdr:clientData/>
  </xdr:twoCellAnchor>
  <xdr:twoCellAnchor editAs="oneCell">
    <xdr:from>
      <xdr:col>7</xdr:col>
      <xdr:colOff>25400</xdr:colOff>
      <xdr:row>732</xdr:row>
      <xdr:rowOff>23366</xdr:rowOff>
    </xdr:from>
    <xdr:to>
      <xdr:col>7</xdr:col>
      <xdr:colOff>609600</xdr:colOff>
      <xdr:row>732</xdr:row>
      <xdr:rowOff>929102</xdr:rowOff>
    </xdr:to>
    <xdr:pic>
      <xdr:nvPicPr>
        <xdr:cNvPr id="1697" name="Picture 1696">
          <a:extLst>
            <a:ext uri="{FF2B5EF4-FFF2-40B4-BE49-F238E27FC236}">
              <a16:creationId xmlns:a16="http://schemas.microsoft.com/office/drawing/2014/main" xmlns="" id="{154CD291-F0A8-1D14-A26E-D14168B67C6D}"/>
            </a:ext>
          </a:extLst>
        </xdr:cNvPr>
        <xdr:cNvPicPr>
          <a:picLocks/>
        </xdr:cNvPicPr>
      </xdr:nvPicPr>
      <xdr:blipFill>
        <a:blip xmlns:r="http://schemas.openxmlformats.org/officeDocument/2006/relationships" r:embed="rId693" cstate="print">
          <a:extLst>
            <a:ext uri="{28A0092B-C50C-407E-A947-70E740481C1C}">
              <a14:useLocalDpi xmlns:a14="http://schemas.microsoft.com/office/drawing/2010/main" xmlns="" val="0"/>
            </a:ext>
          </a:extLst>
        </a:blip>
        <a:stretch>
          <a:fillRect/>
        </a:stretch>
      </xdr:blipFill>
      <xdr:spPr>
        <a:xfrm>
          <a:off x="6169025" y="662572841"/>
          <a:ext cx="584200" cy="905736"/>
        </a:xfrm>
        <a:prstGeom prst="rect">
          <a:avLst/>
        </a:prstGeom>
      </xdr:spPr>
    </xdr:pic>
    <xdr:clientData/>
  </xdr:twoCellAnchor>
  <xdr:twoCellAnchor editAs="oneCell">
    <xdr:from>
      <xdr:col>7</xdr:col>
      <xdr:colOff>25400</xdr:colOff>
      <xdr:row>733</xdr:row>
      <xdr:rowOff>23366</xdr:rowOff>
    </xdr:from>
    <xdr:to>
      <xdr:col>7</xdr:col>
      <xdr:colOff>609600</xdr:colOff>
      <xdr:row>733</xdr:row>
      <xdr:rowOff>929102</xdr:rowOff>
    </xdr:to>
    <xdr:pic>
      <xdr:nvPicPr>
        <xdr:cNvPr id="1699" name="Picture 1698">
          <a:extLst>
            <a:ext uri="{FF2B5EF4-FFF2-40B4-BE49-F238E27FC236}">
              <a16:creationId xmlns:a16="http://schemas.microsoft.com/office/drawing/2014/main" xmlns="" id="{75E021C9-A586-395C-C896-018DA94C2B83}"/>
            </a:ext>
          </a:extLst>
        </xdr:cNvPr>
        <xdr:cNvPicPr>
          <a:picLocks/>
        </xdr:cNvPicPr>
      </xdr:nvPicPr>
      <xdr:blipFill>
        <a:blip xmlns:r="http://schemas.openxmlformats.org/officeDocument/2006/relationships" r:embed="rId694" cstate="print">
          <a:extLst>
            <a:ext uri="{28A0092B-C50C-407E-A947-70E740481C1C}">
              <a14:useLocalDpi xmlns:a14="http://schemas.microsoft.com/office/drawing/2010/main" xmlns="" val="0"/>
            </a:ext>
          </a:extLst>
        </a:blip>
        <a:stretch>
          <a:fillRect/>
        </a:stretch>
      </xdr:blipFill>
      <xdr:spPr>
        <a:xfrm>
          <a:off x="6169025" y="663525341"/>
          <a:ext cx="584200" cy="905736"/>
        </a:xfrm>
        <a:prstGeom prst="rect">
          <a:avLst/>
        </a:prstGeom>
      </xdr:spPr>
    </xdr:pic>
    <xdr:clientData/>
  </xdr:twoCellAnchor>
  <xdr:twoCellAnchor editAs="oneCell">
    <xdr:from>
      <xdr:col>7</xdr:col>
      <xdr:colOff>25400</xdr:colOff>
      <xdr:row>734</xdr:row>
      <xdr:rowOff>23366</xdr:rowOff>
    </xdr:from>
    <xdr:to>
      <xdr:col>7</xdr:col>
      <xdr:colOff>609600</xdr:colOff>
      <xdr:row>734</xdr:row>
      <xdr:rowOff>929102</xdr:rowOff>
    </xdr:to>
    <xdr:pic>
      <xdr:nvPicPr>
        <xdr:cNvPr id="1701" name="Picture 1700">
          <a:extLst>
            <a:ext uri="{FF2B5EF4-FFF2-40B4-BE49-F238E27FC236}">
              <a16:creationId xmlns:a16="http://schemas.microsoft.com/office/drawing/2014/main" xmlns="" id="{7046694E-5431-8E0C-AE98-9A0A4961669B}"/>
            </a:ext>
          </a:extLst>
        </xdr:cNvPr>
        <xdr:cNvPicPr>
          <a:picLocks/>
        </xdr:cNvPicPr>
      </xdr:nvPicPr>
      <xdr:blipFill>
        <a:blip xmlns:r="http://schemas.openxmlformats.org/officeDocument/2006/relationships" r:embed="rId695" cstate="print">
          <a:extLst>
            <a:ext uri="{28A0092B-C50C-407E-A947-70E740481C1C}">
              <a14:useLocalDpi xmlns:a14="http://schemas.microsoft.com/office/drawing/2010/main" xmlns="" val="0"/>
            </a:ext>
          </a:extLst>
        </a:blip>
        <a:stretch>
          <a:fillRect/>
        </a:stretch>
      </xdr:blipFill>
      <xdr:spPr>
        <a:xfrm>
          <a:off x="6169025" y="664477841"/>
          <a:ext cx="584200" cy="905736"/>
        </a:xfrm>
        <a:prstGeom prst="rect">
          <a:avLst/>
        </a:prstGeom>
      </xdr:spPr>
    </xdr:pic>
    <xdr:clientData/>
  </xdr:twoCellAnchor>
  <xdr:twoCellAnchor editAs="oneCell">
    <xdr:from>
      <xdr:col>7</xdr:col>
      <xdr:colOff>25400</xdr:colOff>
      <xdr:row>735</xdr:row>
      <xdr:rowOff>23366</xdr:rowOff>
    </xdr:from>
    <xdr:to>
      <xdr:col>7</xdr:col>
      <xdr:colOff>609600</xdr:colOff>
      <xdr:row>735</xdr:row>
      <xdr:rowOff>929102</xdr:rowOff>
    </xdr:to>
    <xdr:pic>
      <xdr:nvPicPr>
        <xdr:cNvPr id="1703" name="Picture 1702">
          <a:extLst>
            <a:ext uri="{FF2B5EF4-FFF2-40B4-BE49-F238E27FC236}">
              <a16:creationId xmlns:a16="http://schemas.microsoft.com/office/drawing/2014/main" xmlns="" id="{F70104D6-9EAC-B830-AD2C-86D67FC9B7C3}"/>
            </a:ext>
          </a:extLst>
        </xdr:cNvPr>
        <xdr:cNvPicPr>
          <a:picLocks/>
        </xdr:cNvPicPr>
      </xdr:nvPicPr>
      <xdr:blipFill>
        <a:blip xmlns:r="http://schemas.openxmlformats.org/officeDocument/2006/relationships" r:embed="rId696" cstate="print">
          <a:extLst>
            <a:ext uri="{28A0092B-C50C-407E-A947-70E740481C1C}">
              <a14:useLocalDpi xmlns:a14="http://schemas.microsoft.com/office/drawing/2010/main" xmlns="" val="0"/>
            </a:ext>
          </a:extLst>
        </a:blip>
        <a:stretch>
          <a:fillRect/>
        </a:stretch>
      </xdr:blipFill>
      <xdr:spPr>
        <a:xfrm>
          <a:off x="6169025" y="665430341"/>
          <a:ext cx="584200" cy="905736"/>
        </a:xfrm>
        <a:prstGeom prst="rect">
          <a:avLst/>
        </a:prstGeom>
      </xdr:spPr>
    </xdr:pic>
    <xdr:clientData/>
  </xdr:twoCellAnchor>
  <xdr:twoCellAnchor editAs="oneCell">
    <xdr:from>
      <xdr:col>7</xdr:col>
      <xdr:colOff>25400</xdr:colOff>
      <xdr:row>736</xdr:row>
      <xdr:rowOff>23366</xdr:rowOff>
    </xdr:from>
    <xdr:to>
      <xdr:col>7</xdr:col>
      <xdr:colOff>609600</xdr:colOff>
      <xdr:row>736</xdr:row>
      <xdr:rowOff>929102</xdr:rowOff>
    </xdr:to>
    <xdr:pic>
      <xdr:nvPicPr>
        <xdr:cNvPr id="1705" name="Picture 1704">
          <a:extLst>
            <a:ext uri="{FF2B5EF4-FFF2-40B4-BE49-F238E27FC236}">
              <a16:creationId xmlns:a16="http://schemas.microsoft.com/office/drawing/2014/main" xmlns="" id="{F3B4D7AD-7259-E33F-75DB-BA1F92AC873C}"/>
            </a:ext>
          </a:extLst>
        </xdr:cNvPr>
        <xdr:cNvPicPr>
          <a:picLocks/>
        </xdr:cNvPicPr>
      </xdr:nvPicPr>
      <xdr:blipFill>
        <a:blip xmlns:r="http://schemas.openxmlformats.org/officeDocument/2006/relationships" r:embed="rId697" cstate="print">
          <a:extLst>
            <a:ext uri="{28A0092B-C50C-407E-A947-70E740481C1C}">
              <a14:useLocalDpi xmlns:a14="http://schemas.microsoft.com/office/drawing/2010/main" xmlns="" val="0"/>
            </a:ext>
          </a:extLst>
        </a:blip>
        <a:stretch>
          <a:fillRect/>
        </a:stretch>
      </xdr:blipFill>
      <xdr:spPr>
        <a:xfrm>
          <a:off x="6169025" y="666382841"/>
          <a:ext cx="584200" cy="905736"/>
        </a:xfrm>
        <a:prstGeom prst="rect">
          <a:avLst/>
        </a:prstGeom>
      </xdr:spPr>
    </xdr:pic>
    <xdr:clientData/>
  </xdr:twoCellAnchor>
  <xdr:twoCellAnchor editAs="oneCell">
    <xdr:from>
      <xdr:col>7</xdr:col>
      <xdr:colOff>25400</xdr:colOff>
      <xdr:row>737</xdr:row>
      <xdr:rowOff>23366</xdr:rowOff>
    </xdr:from>
    <xdr:to>
      <xdr:col>7</xdr:col>
      <xdr:colOff>609600</xdr:colOff>
      <xdr:row>737</xdr:row>
      <xdr:rowOff>929102</xdr:rowOff>
    </xdr:to>
    <xdr:pic>
      <xdr:nvPicPr>
        <xdr:cNvPr id="1707" name="Picture 1706">
          <a:extLst>
            <a:ext uri="{FF2B5EF4-FFF2-40B4-BE49-F238E27FC236}">
              <a16:creationId xmlns:a16="http://schemas.microsoft.com/office/drawing/2014/main" xmlns="" id="{91261C94-CCFE-4EF1-2B27-A99FC20A671C}"/>
            </a:ext>
          </a:extLst>
        </xdr:cNvPr>
        <xdr:cNvPicPr>
          <a:picLocks/>
        </xdr:cNvPicPr>
      </xdr:nvPicPr>
      <xdr:blipFill>
        <a:blip xmlns:r="http://schemas.openxmlformats.org/officeDocument/2006/relationships" r:embed="rId698" cstate="print">
          <a:extLst>
            <a:ext uri="{28A0092B-C50C-407E-A947-70E740481C1C}">
              <a14:useLocalDpi xmlns:a14="http://schemas.microsoft.com/office/drawing/2010/main" xmlns="" val="0"/>
            </a:ext>
          </a:extLst>
        </a:blip>
        <a:stretch>
          <a:fillRect/>
        </a:stretch>
      </xdr:blipFill>
      <xdr:spPr>
        <a:xfrm>
          <a:off x="6169025" y="667335341"/>
          <a:ext cx="584200" cy="905736"/>
        </a:xfrm>
        <a:prstGeom prst="rect">
          <a:avLst/>
        </a:prstGeom>
      </xdr:spPr>
    </xdr:pic>
    <xdr:clientData/>
  </xdr:twoCellAnchor>
  <xdr:twoCellAnchor editAs="oneCell">
    <xdr:from>
      <xdr:col>7</xdr:col>
      <xdr:colOff>25400</xdr:colOff>
      <xdr:row>738</xdr:row>
      <xdr:rowOff>25648</xdr:rowOff>
    </xdr:from>
    <xdr:to>
      <xdr:col>7</xdr:col>
      <xdr:colOff>609600</xdr:colOff>
      <xdr:row>738</xdr:row>
      <xdr:rowOff>860219</xdr:rowOff>
    </xdr:to>
    <xdr:pic>
      <xdr:nvPicPr>
        <xdr:cNvPr id="1709" name="Picture 1708">
          <a:extLst>
            <a:ext uri="{FF2B5EF4-FFF2-40B4-BE49-F238E27FC236}">
              <a16:creationId xmlns:a16="http://schemas.microsoft.com/office/drawing/2014/main" xmlns="" id="{93B7585C-ED14-4196-DB59-AE909843C394}"/>
            </a:ext>
          </a:extLst>
        </xdr:cNvPr>
        <xdr:cNvPicPr>
          <a:picLocks/>
        </xdr:cNvPicPr>
      </xdr:nvPicPr>
      <xdr:blipFill>
        <a:blip xmlns:r="http://schemas.openxmlformats.org/officeDocument/2006/relationships" r:embed="rId699" cstate="print">
          <a:extLst>
            <a:ext uri="{28A0092B-C50C-407E-A947-70E740481C1C}">
              <a14:useLocalDpi xmlns:a14="http://schemas.microsoft.com/office/drawing/2010/main" xmlns="" val="0"/>
            </a:ext>
          </a:extLst>
        </a:blip>
        <a:stretch>
          <a:fillRect/>
        </a:stretch>
      </xdr:blipFill>
      <xdr:spPr>
        <a:xfrm>
          <a:off x="6169025" y="668290123"/>
          <a:ext cx="584200" cy="834571"/>
        </a:xfrm>
        <a:prstGeom prst="rect">
          <a:avLst/>
        </a:prstGeom>
      </xdr:spPr>
    </xdr:pic>
    <xdr:clientData/>
  </xdr:twoCellAnchor>
  <xdr:twoCellAnchor editAs="oneCell">
    <xdr:from>
      <xdr:col>7</xdr:col>
      <xdr:colOff>25400</xdr:colOff>
      <xdr:row>739</xdr:row>
      <xdr:rowOff>23366</xdr:rowOff>
    </xdr:from>
    <xdr:to>
      <xdr:col>7</xdr:col>
      <xdr:colOff>609600</xdr:colOff>
      <xdr:row>739</xdr:row>
      <xdr:rowOff>929102</xdr:rowOff>
    </xdr:to>
    <xdr:pic>
      <xdr:nvPicPr>
        <xdr:cNvPr id="1711" name="Picture 1710">
          <a:extLst>
            <a:ext uri="{FF2B5EF4-FFF2-40B4-BE49-F238E27FC236}">
              <a16:creationId xmlns:a16="http://schemas.microsoft.com/office/drawing/2014/main" xmlns="" id="{668ACB87-A5D4-C7A4-DCB5-CF39E0D2B4FE}"/>
            </a:ext>
          </a:extLst>
        </xdr:cNvPr>
        <xdr:cNvPicPr>
          <a:picLocks/>
        </xdr:cNvPicPr>
      </xdr:nvPicPr>
      <xdr:blipFill>
        <a:blip xmlns:r="http://schemas.openxmlformats.org/officeDocument/2006/relationships" r:embed="rId700" cstate="print">
          <a:extLst>
            <a:ext uri="{28A0092B-C50C-407E-A947-70E740481C1C}">
              <a14:useLocalDpi xmlns:a14="http://schemas.microsoft.com/office/drawing/2010/main" xmlns="" val="0"/>
            </a:ext>
          </a:extLst>
        </a:blip>
        <a:stretch>
          <a:fillRect/>
        </a:stretch>
      </xdr:blipFill>
      <xdr:spPr>
        <a:xfrm>
          <a:off x="6169025" y="669173666"/>
          <a:ext cx="584200" cy="905736"/>
        </a:xfrm>
        <a:prstGeom prst="rect">
          <a:avLst/>
        </a:prstGeom>
      </xdr:spPr>
    </xdr:pic>
    <xdr:clientData/>
  </xdr:twoCellAnchor>
  <xdr:twoCellAnchor editAs="oneCell">
    <xdr:from>
      <xdr:col>7</xdr:col>
      <xdr:colOff>25400</xdr:colOff>
      <xdr:row>740</xdr:row>
      <xdr:rowOff>23366</xdr:rowOff>
    </xdr:from>
    <xdr:to>
      <xdr:col>7</xdr:col>
      <xdr:colOff>609600</xdr:colOff>
      <xdr:row>740</xdr:row>
      <xdr:rowOff>929102</xdr:rowOff>
    </xdr:to>
    <xdr:pic>
      <xdr:nvPicPr>
        <xdr:cNvPr id="1713" name="Picture 1712">
          <a:extLst>
            <a:ext uri="{FF2B5EF4-FFF2-40B4-BE49-F238E27FC236}">
              <a16:creationId xmlns:a16="http://schemas.microsoft.com/office/drawing/2014/main" xmlns="" id="{F718E5D7-932F-B150-5EF5-46B769BF3ECD}"/>
            </a:ext>
          </a:extLst>
        </xdr:cNvPr>
        <xdr:cNvPicPr>
          <a:picLocks/>
        </xdr:cNvPicPr>
      </xdr:nvPicPr>
      <xdr:blipFill>
        <a:blip xmlns:r="http://schemas.openxmlformats.org/officeDocument/2006/relationships" r:embed="rId701" cstate="print">
          <a:extLst>
            <a:ext uri="{28A0092B-C50C-407E-A947-70E740481C1C}">
              <a14:useLocalDpi xmlns:a14="http://schemas.microsoft.com/office/drawing/2010/main" xmlns="" val="0"/>
            </a:ext>
          </a:extLst>
        </a:blip>
        <a:stretch>
          <a:fillRect/>
        </a:stretch>
      </xdr:blipFill>
      <xdr:spPr>
        <a:xfrm>
          <a:off x="6169025" y="670126166"/>
          <a:ext cx="584200" cy="905736"/>
        </a:xfrm>
        <a:prstGeom prst="rect">
          <a:avLst/>
        </a:prstGeom>
      </xdr:spPr>
    </xdr:pic>
    <xdr:clientData/>
  </xdr:twoCellAnchor>
  <xdr:twoCellAnchor editAs="oneCell">
    <xdr:from>
      <xdr:col>7</xdr:col>
      <xdr:colOff>25400</xdr:colOff>
      <xdr:row>741</xdr:row>
      <xdr:rowOff>23366</xdr:rowOff>
    </xdr:from>
    <xdr:to>
      <xdr:col>7</xdr:col>
      <xdr:colOff>609600</xdr:colOff>
      <xdr:row>741</xdr:row>
      <xdr:rowOff>929102</xdr:rowOff>
    </xdr:to>
    <xdr:pic>
      <xdr:nvPicPr>
        <xdr:cNvPr id="1715" name="Picture 1714">
          <a:extLst>
            <a:ext uri="{FF2B5EF4-FFF2-40B4-BE49-F238E27FC236}">
              <a16:creationId xmlns:a16="http://schemas.microsoft.com/office/drawing/2014/main" xmlns="" id="{AF9BD043-01E6-FF36-E5C4-4EAADB220C79}"/>
            </a:ext>
          </a:extLst>
        </xdr:cNvPr>
        <xdr:cNvPicPr>
          <a:picLocks/>
        </xdr:cNvPicPr>
      </xdr:nvPicPr>
      <xdr:blipFill>
        <a:blip xmlns:r="http://schemas.openxmlformats.org/officeDocument/2006/relationships" r:embed="rId702" cstate="print">
          <a:extLst>
            <a:ext uri="{28A0092B-C50C-407E-A947-70E740481C1C}">
              <a14:useLocalDpi xmlns:a14="http://schemas.microsoft.com/office/drawing/2010/main" xmlns="" val="0"/>
            </a:ext>
          </a:extLst>
        </a:blip>
        <a:stretch>
          <a:fillRect/>
        </a:stretch>
      </xdr:blipFill>
      <xdr:spPr>
        <a:xfrm>
          <a:off x="6169025" y="671078666"/>
          <a:ext cx="584200" cy="905736"/>
        </a:xfrm>
        <a:prstGeom prst="rect">
          <a:avLst/>
        </a:prstGeom>
      </xdr:spPr>
    </xdr:pic>
    <xdr:clientData/>
  </xdr:twoCellAnchor>
  <xdr:twoCellAnchor editAs="oneCell">
    <xdr:from>
      <xdr:col>7</xdr:col>
      <xdr:colOff>25400</xdr:colOff>
      <xdr:row>742</xdr:row>
      <xdr:rowOff>23366</xdr:rowOff>
    </xdr:from>
    <xdr:to>
      <xdr:col>7</xdr:col>
      <xdr:colOff>609600</xdr:colOff>
      <xdr:row>742</xdr:row>
      <xdr:rowOff>929102</xdr:rowOff>
    </xdr:to>
    <xdr:pic>
      <xdr:nvPicPr>
        <xdr:cNvPr id="1717" name="Picture 1716">
          <a:extLst>
            <a:ext uri="{FF2B5EF4-FFF2-40B4-BE49-F238E27FC236}">
              <a16:creationId xmlns:a16="http://schemas.microsoft.com/office/drawing/2014/main" xmlns="" id="{B0325179-6206-3752-5100-6725B3CCAB20}"/>
            </a:ext>
          </a:extLst>
        </xdr:cNvPr>
        <xdr:cNvPicPr>
          <a:picLocks/>
        </xdr:cNvPicPr>
      </xdr:nvPicPr>
      <xdr:blipFill>
        <a:blip xmlns:r="http://schemas.openxmlformats.org/officeDocument/2006/relationships" r:embed="rId703" cstate="print">
          <a:extLst>
            <a:ext uri="{28A0092B-C50C-407E-A947-70E740481C1C}">
              <a14:useLocalDpi xmlns:a14="http://schemas.microsoft.com/office/drawing/2010/main" xmlns="" val="0"/>
            </a:ext>
          </a:extLst>
        </a:blip>
        <a:stretch>
          <a:fillRect/>
        </a:stretch>
      </xdr:blipFill>
      <xdr:spPr>
        <a:xfrm>
          <a:off x="6169025" y="672031166"/>
          <a:ext cx="584200" cy="905736"/>
        </a:xfrm>
        <a:prstGeom prst="rect">
          <a:avLst/>
        </a:prstGeom>
      </xdr:spPr>
    </xdr:pic>
    <xdr:clientData/>
  </xdr:twoCellAnchor>
  <xdr:twoCellAnchor editAs="oneCell">
    <xdr:from>
      <xdr:col>7</xdr:col>
      <xdr:colOff>25400</xdr:colOff>
      <xdr:row>743</xdr:row>
      <xdr:rowOff>23366</xdr:rowOff>
    </xdr:from>
    <xdr:to>
      <xdr:col>7</xdr:col>
      <xdr:colOff>609600</xdr:colOff>
      <xdr:row>743</xdr:row>
      <xdr:rowOff>929102</xdr:rowOff>
    </xdr:to>
    <xdr:pic>
      <xdr:nvPicPr>
        <xdr:cNvPr id="1719" name="Picture 1718">
          <a:extLst>
            <a:ext uri="{FF2B5EF4-FFF2-40B4-BE49-F238E27FC236}">
              <a16:creationId xmlns:a16="http://schemas.microsoft.com/office/drawing/2014/main" xmlns="" id="{9A4BA665-0B3E-FDBB-0ACD-435074B5F748}"/>
            </a:ext>
          </a:extLst>
        </xdr:cNvPr>
        <xdr:cNvPicPr>
          <a:picLocks/>
        </xdr:cNvPicPr>
      </xdr:nvPicPr>
      <xdr:blipFill>
        <a:blip xmlns:r="http://schemas.openxmlformats.org/officeDocument/2006/relationships" r:embed="rId704" cstate="print">
          <a:extLst>
            <a:ext uri="{28A0092B-C50C-407E-A947-70E740481C1C}">
              <a14:useLocalDpi xmlns:a14="http://schemas.microsoft.com/office/drawing/2010/main" xmlns="" val="0"/>
            </a:ext>
          </a:extLst>
        </a:blip>
        <a:stretch>
          <a:fillRect/>
        </a:stretch>
      </xdr:blipFill>
      <xdr:spPr>
        <a:xfrm>
          <a:off x="6169025" y="672983666"/>
          <a:ext cx="584200" cy="905736"/>
        </a:xfrm>
        <a:prstGeom prst="rect">
          <a:avLst/>
        </a:prstGeom>
      </xdr:spPr>
    </xdr:pic>
    <xdr:clientData/>
  </xdr:twoCellAnchor>
  <xdr:twoCellAnchor editAs="oneCell">
    <xdr:from>
      <xdr:col>7</xdr:col>
      <xdr:colOff>25400</xdr:colOff>
      <xdr:row>744</xdr:row>
      <xdr:rowOff>23366</xdr:rowOff>
    </xdr:from>
    <xdr:to>
      <xdr:col>7</xdr:col>
      <xdr:colOff>609600</xdr:colOff>
      <xdr:row>744</xdr:row>
      <xdr:rowOff>929102</xdr:rowOff>
    </xdr:to>
    <xdr:pic>
      <xdr:nvPicPr>
        <xdr:cNvPr id="1721" name="Picture 1720">
          <a:extLst>
            <a:ext uri="{FF2B5EF4-FFF2-40B4-BE49-F238E27FC236}">
              <a16:creationId xmlns:a16="http://schemas.microsoft.com/office/drawing/2014/main" xmlns="" id="{7FD239A0-C9E0-74D0-1F67-2536B9FC36A2}"/>
            </a:ext>
          </a:extLst>
        </xdr:cNvPr>
        <xdr:cNvPicPr>
          <a:picLocks/>
        </xdr:cNvPicPr>
      </xdr:nvPicPr>
      <xdr:blipFill>
        <a:blip xmlns:r="http://schemas.openxmlformats.org/officeDocument/2006/relationships" r:embed="rId705" cstate="print">
          <a:extLst>
            <a:ext uri="{28A0092B-C50C-407E-A947-70E740481C1C}">
              <a14:useLocalDpi xmlns:a14="http://schemas.microsoft.com/office/drawing/2010/main" xmlns="" val="0"/>
            </a:ext>
          </a:extLst>
        </a:blip>
        <a:stretch>
          <a:fillRect/>
        </a:stretch>
      </xdr:blipFill>
      <xdr:spPr>
        <a:xfrm>
          <a:off x="6169025" y="673936166"/>
          <a:ext cx="584200" cy="905736"/>
        </a:xfrm>
        <a:prstGeom prst="rect">
          <a:avLst/>
        </a:prstGeom>
      </xdr:spPr>
    </xdr:pic>
    <xdr:clientData/>
  </xdr:twoCellAnchor>
  <xdr:twoCellAnchor editAs="oneCell">
    <xdr:from>
      <xdr:col>7</xdr:col>
      <xdr:colOff>25400</xdr:colOff>
      <xdr:row>745</xdr:row>
      <xdr:rowOff>23366</xdr:rowOff>
    </xdr:from>
    <xdr:to>
      <xdr:col>7</xdr:col>
      <xdr:colOff>609600</xdr:colOff>
      <xdr:row>745</xdr:row>
      <xdr:rowOff>929102</xdr:rowOff>
    </xdr:to>
    <xdr:pic>
      <xdr:nvPicPr>
        <xdr:cNvPr id="1723" name="Picture 1722">
          <a:extLst>
            <a:ext uri="{FF2B5EF4-FFF2-40B4-BE49-F238E27FC236}">
              <a16:creationId xmlns:a16="http://schemas.microsoft.com/office/drawing/2014/main" xmlns="" id="{92C3276D-F21B-E8A4-0559-97CC23E293F9}"/>
            </a:ext>
          </a:extLst>
        </xdr:cNvPr>
        <xdr:cNvPicPr>
          <a:picLocks/>
        </xdr:cNvPicPr>
      </xdr:nvPicPr>
      <xdr:blipFill>
        <a:blip xmlns:r="http://schemas.openxmlformats.org/officeDocument/2006/relationships" r:embed="rId706" cstate="print">
          <a:extLst>
            <a:ext uri="{28A0092B-C50C-407E-A947-70E740481C1C}">
              <a14:useLocalDpi xmlns:a14="http://schemas.microsoft.com/office/drawing/2010/main" xmlns="" val="0"/>
            </a:ext>
          </a:extLst>
        </a:blip>
        <a:stretch>
          <a:fillRect/>
        </a:stretch>
      </xdr:blipFill>
      <xdr:spPr>
        <a:xfrm>
          <a:off x="6169025" y="674888666"/>
          <a:ext cx="584200" cy="905736"/>
        </a:xfrm>
        <a:prstGeom prst="rect">
          <a:avLst/>
        </a:prstGeom>
      </xdr:spPr>
    </xdr:pic>
    <xdr:clientData/>
  </xdr:twoCellAnchor>
  <xdr:twoCellAnchor editAs="oneCell">
    <xdr:from>
      <xdr:col>7</xdr:col>
      <xdr:colOff>25400</xdr:colOff>
      <xdr:row>746</xdr:row>
      <xdr:rowOff>23366</xdr:rowOff>
    </xdr:from>
    <xdr:to>
      <xdr:col>7</xdr:col>
      <xdr:colOff>609600</xdr:colOff>
      <xdr:row>746</xdr:row>
      <xdr:rowOff>929102</xdr:rowOff>
    </xdr:to>
    <xdr:pic>
      <xdr:nvPicPr>
        <xdr:cNvPr id="1725" name="Picture 1724">
          <a:extLst>
            <a:ext uri="{FF2B5EF4-FFF2-40B4-BE49-F238E27FC236}">
              <a16:creationId xmlns:a16="http://schemas.microsoft.com/office/drawing/2014/main" xmlns="" id="{72617346-3256-A962-F83B-5DD03D905CD3}"/>
            </a:ext>
          </a:extLst>
        </xdr:cNvPr>
        <xdr:cNvPicPr>
          <a:picLocks/>
        </xdr:cNvPicPr>
      </xdr:nvPicPr>
      <xdr:blipFill>
        <a:blip xmlns:r="http://schemas.openxmlformats.org/officeDocument/2006/relationships" r:embed="rId707" cstate="print">
          <a:extLst>
            <a:ext uri="{28A0092B-C50C-407E-A947-70E740481C1C}">
              <a14:useLocalDpi xmlns:a14="http://schemas.microsoft.com/office/drawing/2010/main" xmlns="" val="0"/>
            </a:ext>
          </a:extLst>
        </a:blip>
        <a:stretch>
          <a:fillRect/>
        </a:stretch>
      </xdr:blipFill>
      <xdr:spPr>
        <a:xfrm>
          <a:off x="6169025" y="675841166"/>
          <a:ext cx="584200" cy="905736"/>
        </a:xfrm>
        <a:prstGeom prst="rect">
          <a:avLst/>
        </a:prstGeom>
      </xdr:spPr>
    </xdr:pic>
    <xdr:clientData/>
  </xdr:twoCellAnchor>
  <xdr:twoCellAnchor editAs="oneCell">
    <xdr:from>
      <xdr:col>7</xdr:col>
      <xdr:colOff>25400</xdr:colOff>
      <xdr:row>747</xdr:row>
      <xdr:rowOff>23366</xdr:rowOff>
    </xdr:from>
    <xdr:to>
      <xdr:col>7</xdr:col>
      <xdr:colOff>609600</xdr:colOff>
      <xdr:row>747</xdr:row>
      <xdr:rowOff>929102</xdr:rowOff>
    </xdr:to>
    <xdr:pic>
      <xdr:nvPicPr>
        <xdr:cNvPr id="1727" name="Picture 1726">
          <a:extLst>
            <a:ext uri="{FF2B5EF4-FFF2-40B4-BE49-F238E27FC236}">
              <a16:creationId xmlns:a16="http://schemas.microsoft.com/office/drawing/2014/main" xmlns="" id="{4C5FFE84-CA61-975B-0BEC-4FAADE47ED4D}"/>
            </a:ext>
          </a:extLst>
        </xdr:cNvPr>
        <xdr:cNvPicPr>
          <a:picLocks/>
        </xdr:cNvPicPr>
      </xdr:nvPicPr>
      <xdr:blipFill>
        <a:blip xmlns:r="http://schemas.openxmlformats.org/officeDocument/2006/relationships" r:embed="rId708" cstate="print">
          <a:extLst>
            <a:ext uri="{28A0092B-C50C-407E-A947-70E740481C1C}">
              <a14:useLocalDpi xmlns:a14="http://schemas.microsoft.com/office/drawing/2010/main" xmlns="" val="0"/>
            </a:ext>
          </a:extLst>
        </a:blip>
        <a:stretch>
          <a:fillRect/>
        </a:stretch>
      </xdr:blipFill>
      <xdr:spPr>
        <a:xfrm>
          <a:off x="6169025" y="676793666"/>
          <a:ext cx="584200" cy="905736"/>
        </a:xfrm>
        <a:prstGeom prst="rect">
          <a:avLst/>
        </a:prstGeom>
      </xdr:spPr>
    </xdr:pic>
    <xdr:clientData/>
  </xdr:twoCellAnchor>
  <xdr:twoCellAnchor editAs="oneCell">
    <xdr:from>
      <xdr:col>7</xdr:col>
      <xdr:colOff>25400</xdr:colOff>
      <xdr:row>748</xdr:row>
      <xdr:rowOff>23366</xdr:rowOff>
    </xdr:from>
    <xdr:to>
      <xdr:col>7</xdr:col>
      <xdr:colOff>609600</xdr:colOff>
      <xdr:row>748</xdr:row>
      <xdr:rowOff>929102</xdr:rowOff>
    </xdr:to>
    <xdr:pic>
      <xdr:nvPicPr>
        <xdr:cNvPr id="1729" name="Picture 1728">
          <a:extLst>
            <a:ext uri="{FF2B5EF4-FFF2-40B4-BE49-F238E27FC236}">
              <a16:creationId xmlns:a16="http://schemas.microsoft.com/office/drawing/2014/main" xmlns="" id="{C465B1A6-E2C0-5DBF-7E04-F0852BA111FB}"/>
            </a:ext>
          </a:extLst>
        </xdr:cNvPr>
        <xdr:cNvPicPr>
          <a:picLocks/>
        </xdr:cNvPicPr>
      </xdr:nvPicPr>
      <xdr:blipFill>
        <a:blip xmlns:r="http://schemas.openxmlformats.org/officeDocument/2006/relationships" r:embed="rId709" cstate="print">
          <a:extLst>
            <a:ext uri="{28A0092B-C50C-407E-A947-70E740481C1C}">
              <a14:useLocalDpi xmlns:a14="http://schemas.microsoft.com/office/drawing/2010/main" xmlns="" val="0"/>
            </a:ext>
          </a:extLst>
        </a:blip>
        <a:stretch>
          <a:fillRect/>
        </a:stretch>
      </xdr:blipFill>
      <xdr:spPr>
        <a:xfrm>
          <a:off x="6169025" y="677746166"/>
          <a:ext cx="584200" cy="905736"/>
        </a:xfrm>
        <a:prstGeom prst="rect">
          <a:avLst/>
        </a:prstGeom>
      </xdr:spPr>
    </xdr:pic>
    <xdr:clientData/>
  </xdr:twoCellAnchor>
  <xdr:twoCellAnchor editAs="oneCell">
    <xdr:from>
      <xdr:col>7</xdr:col>
      <xdr:colOff>25400</xdr:colOff>
      <xdr:row>749</xdr:row>
      <xdr:rowOff>23366</xdr:rowOff>
    </xdr:from>
    <xdr:to>
      <xdr:col>7</xdr:col>
      <xdr:colOff>609600</xdr:colOff>
      <xdr:row>749</xdr:row>
      <xdr:rowOff>929102</xdr:rowOff>
    </xdr:to>
    <xdr:pic>
      <xdr:nvPicPr>
        <xdr:cNvPr id="1731" name="Picture 1730">
          <a:extLst>
            <a:ext uri="{FF2B5EF4-FFF2-40B4-BE49-F238E27FC236}">
              <a16:creationId xmlns:a16="http://schemas.microsoft.com/office/drawing/2014/main" xmlns="" id="{1F317E93-73A9-550C-E763-77BA4C00A37D}"/>
            </a:ext>
          </a:extLst>
        </xdr:cNvPr>
        <xdr:cNvPicPr>
          <a:picLocks/>
        </xdr:cNvPicPr>
      </xdr:nvPicPr>
      <xdr:blipFill>
        <a:blip xmlns:r="http://schemas.openxmlformats.org/officeDocument/2006/relationships" r:embed="rId710" cstate="print">
          <a:extLst>
            <a:ext uri="{28A0092B-C50C-407E-A947-70E740481C1C}">
              <a14:useLocalDpi xmlns:a14="http://schemas.microsoft.com/office/drawing/2010/main" xmlns="" val="0"/>
            </a:ext>
          </a:extLst>
        </a:blip>
        <a:stretch>
          <a:fillRect/>
        </a:stretch>
      </xdr:blipFill>
      <xdr:spPr>
        <a:xfrm>
          <a:off x="6169025" y="678698666"/>
          <a:ext cx="584200" cy="905736"/>
        </a:xfrm>
        <a:prstGeom prst="rect">
          <a:avLst/>
        </a:prstGeom>
      </xdr:spPr>
    </xdr:pic>
    <xdr:clientData/>
  </xdr:twoCellAnchor>
  <xdr:twoCellAnchor editAs="oneCell">
    <xdr:from>
      <xdr:col>7</xdr:col>
      <xdr:colOff>25400</xdr:colOff>
      <xdr:row>750</xdr:row>
      <xdr:rowOff>23366</xdr:rowOff>
    </xdr:from>
    <xdr:to>
      <xdr:col>7</xdr:col>
      <xdr:colOff>609600</xdr:colOff>
      <xdr:row>750</xdr:row>
      <xdr:rowOff>929102</xdr:rowOff>
    </xdr:to>
    <xdr:pic>
      <xdr:nvPicPr>
        <xdr:cNvPr id="1733" name="Picture 1732">
          <a:extLst>
            <a:ext uri="{FF2B5EF4-FFF2-40B4-BE49-F238E27FC236}">
              <a16:creationId xmlns:a16="http://schemas.microsoft.com/office/drawing/2014/main" xmlns="" id="{58DC07B0-6F7C-20F1-414F-572DBCFEC17B}"/>
            </a:ext>
          </a:extLst>
        </xdr:cNvPr>
        <xdr:cNvPicPr>
          <a:picLocks/>
        </xdr:cNvPicPr>
      </xdr:nvPicPr>
      <xdr:blipFill>
        <a:blip xmlns:r="http://schemas.openxmlformats.org/officeDocument/2006/relationships" r:embed="rId711" cstate="print">
          <a:extLst>
            <a:ext uri="{28A0092B-C50C-407E-A947-70E740481C1C}">
              <a14:useLocalDpi xmlns:a14="http://schemas.microsoft.com/office/drawing/2010/main" xmlns="" val="0"/>
            </a:ext>
          </a:extLst>
        </a:blip>
        <a:stretch>
          <a:fillRect/>
        </a:stretch>
      </xdr:blipFill>
      <xdr:spPr>
        <a:xfrm>
          <a:off x="6169025" y="679651166"/>
          <a:ext cx="584200" cy="905736"/>
        </a:xfrm>
        <a:prstGeom prst="rect">
          <a:avLst/>
        </a:prstGeom>
      </xdr:spPr>
    </xdr:pic>
    <xdr:clientData/>
  </xdr:twoCellAnchor>
  <xdr:twoCellAnchor editAs="oneCell">
    <xdr:from>
      <xdr:col>7</xdr:col>
      <xdr:colOff>25400</xdr:colOff>
      <xdr:row>751</xdr:row>
      <xdr:rowOff>23366</xdr:rowOff>
    </xdr:from>
    <xdr:to>
      <xdr:col>7</xdr:col>
      <xdr:colOff>609600</xdr:colOff>
      <xdr:row>751</xdr:row>
      <xdr:rowOff>929102</xdr:rowOff>
    </xdr:to>
    <xdr:pic>
      <xdr:nvPicPr>
        <xdr:cNvPr id="1735" name="Picture 1734">
          <a:extLst>
            <a:ext uri="{FF2B5EF4-FFF2-40B4-BE49-F238E27FC236}">
              <a16:creationId xmlns:a16="http://schemas.microsoft.com/office/drawing/2014/main" xmlns="" id="{DF6F40CF-3503-8529-922C-F7B93AF6C444}"/>
            </a:ext>
          </a:extLst>
        </xdr:cNvPr>
        <xdr:cNvPicPr>
          <a:picLocks/>
        </xdr:cNvPicPr>
      </xdr:nvPicPr>
      <xdr:blipFill>
        <a:blip xmlns:r="http://schemas.openxmlformats.org/officeDocument/2006/relationships" r:embed="rId712" cstate="print">
          <a:extLst>
            <a:ext uri="{28A0092B-C50C-407E-A947-70E740481C1C}">
              <a14:useLocalDpi xmlns:a14="http://schemas.microsoft.com/office/drawing/2010/main" xmlns="" val="0"/>
            </a:ext>
          </a:extLst>
        </a:blip>
        <a:stretch>
          <a:fillRect/>
        </a:stretch>
      </xdr:blipFill>
      <xdr:spPr>
        <a:xfrm>
          <a:off x="6169025" y="680603666"/>
          <a:ext cx="584200" cy="905736"/>
        </a:xfrm>
        <a:prstGeom prst="rect">
          <a:avLst/>
        </a:prstGeom>
      </xdr:spPr>
    </xdr:pic>
    <xdr:clientData/>
  </xdr:twoCellAnchor>
  <xdr:twoCellAnchor editAs="oneCell">
    <xdr:from>
      <xdr:col>7</xdr:col>
      <xdr:colOff>25400</xdr:colOff>
      <xdr:row>752</xdr:row>
      <xdr:rowOff>23366</xdr:rowOff>
    </xdr:from>
    <xdr:to>
      <xdr:col>7</xdr:col>
      <xdr:colOff>609600</xdr:colOff>
      <xdr:row>752</xdr:row>
      <xdr:rowOff>929102</xdr:rowOff>
    </xdr:to>
    <xdr:pic>
      <xdr:nvPicPr>
        <xdr:cNvPr id="1737" name="Picture 1736">
          <a:extLst>
            <a:ext uri="{FF2B5EF4-FFF2-40B4-BE49-F238E27FC236}">
              <a16:creationId xmlns:a16="http://schemas.microsoft.com/office/drawing/2014/main" xmlns="" id="{3B40164C-BCAE-7BC1-68B0-A89E45E1476B}"/>
            </a:ext>
          </a:extLst>
        </xdr:cNvPr>
        <xdr:cNvPicPr>
          <a:picLocks/>
        </xdr:cNvPicPr>
      </xdr:nvPicPr>
      <xdr:blipFill>
        <a:blip xmlns:r="http://schemas.openxmlformats.org/officeDocument/2006/relationships" r:embed="rId713" cstate="print">
          <a:extLst>
            <a:ext uri="{28A0092B-C50C-407E-A947-70E740481C1C}">
              <a14:useLocalDpi xmlns:a14="http://schemas.microsoft.com/office/drawing/2010/main" xmlns="" val="0"/>
            </a:ext>
          </a:extLst>
        </a:blip>
        <a:stretch>
          <a:fillRect/>
        </a:stretch>
      </xdr:blipFill>
      <xdr:spPr>
        <a:xfrm>
          <a:off x="6169025" y="681556166"/>
          <a:ext cx="584200" cy="905736"/>
        </a:xfrm>
        <a:prstGeom prst="rect">
          <a:avLst/>
        </a:prstGeom>
      </xdr:spPr>
    </xdr:pic>
    <xdr:clientData/>
  </xdr:twoCellAnchor>
  <xdr:twoCellAnchor editAs="oneCell">
    <xdr:from>
      <xdr:col>7</xdr:col>
      <xdr:colOff>25400</xdr:colOff>
      <xdr:row>753</xdr:row>
      <xdr:rowOff>23366</xdr:rowOff>
    </xdr:from>
    <xdr:to>
      <xdr:col>7</xdr:col>
      <xdr:colOff>609600</xdr:colOff>
      <xdr:row>753</xdr:row>
      <xdr:rowOff>929102</xdr:rowOff>
    </xdr:to>
    <xdr:pic>
      <xdr:nvPicPr>
        <xdr:cNvPr id="1739" name="Picture 1738">
          <a:extLst>
            <a:ext uri="{FF2B5EF4-FFF2-40B4-BE49-F238E27FC236}">
              <a16:creationId xmlns:a16="http://schemas.microsoft.com/office/drawing/2014/main" xmlns="" id="{7F22F9DD-CF26-2BBF-5768-BFDCBFCACF31}"/>
            </a:ext>
          </a:extLst>
        </xdr:cNvPr>
        <xdr:cNvPicPr>
          <a:picLocks/>
        </xdr:cNvPicPr>
      </xdr:nvPicPr>
      <xdr:blipFill>
        <a:blip xmlns:r="http://schemas.openxmlformats.org/officeDocument/2006/relationships" r:embed="rId714" cstate="print">
          <a:extLst>
            <a:ext uri="{28A0092B-C50C-407E-A947-70E740481C1C}">
              <a14:useLocalDpi xmlns:a14="http://schemas.microsoft.com/office/drawing/2010/main" xmlns="" val="0"/>
            </a:ext>
          </a:extLst>
        </a:blip>
        <a:stretch>
          <a:fillRect/>
        </a:stretch>
      </xdr:blipFill>
      <xdr:spPr>
        <a:xfrm>
          <a:off x="6169025" y="682508666"/>
          <a:ext cx="584200" cy="905736"/>
        </a:xfrm>
        <a:prstGeom prst="rect">
          <a:avLst/>
        </a:prstGeom>
      </xdr:spPr>
    </xdr:pic>
    <xdr:clientData/>
  </xdr:twoCellAnchor>
  <xdr:twoCellAnchor editAs="oneCell">
    <xdr:from>
      <xdr:col>7</xdr:col>
      <xdr:colOff>25400</xdr:colOff>
      <xdr:row>754</xdr:row>
      <xdr:rowOff>25648</xdr:rowOff>
    </xdr:from>
    <xdr:to>
      <xdr:col>7</xdr:col>
      <xdr:colOff>609600</xdr:colOff>
      <xdr:row>754</xdr:row>
      <xdr:rowOff>860219</xdr:rowOff>
    </xdr:to>
    <xdr:pic>
      <xdr:nvPicPr>
        <xdr:cNvPr id="1741" name="Picture 1740">
          <a:extLst>
            <a:ext uri="{FF2B5EF4-FFF2-40B4-BE49-F238E27FC236}">
              <a16:creationId xmlns:a16="http://schemas.microsoft.com/office/drawing/2014/main" xmlns="" id="{BE8BBC76-D72E-87A5-B4C1-2AC70A5B3524}"/>
            </a:ext>
          </a:extLst>
        </xdr:cNvPr>
        <xdr:cNvPicPr>
          <a:picLocks/>
        </xdr:cNvPicPr>
      </xdr:nvPicPr>
      <xdr:blipFill>
        <a:blip xmlns:r="http://schemas.openxmlformats.org/officeDocument/2006/relationships" r:embed="rId715" cstate="print">
          <a:extLst>
            <a:ext uri="{28A0092B-C50C-407E-A947-70E740481C1C}">
              <a14:useLocalDpi xmlns:a14="http://schemas.microsoft.com/office/drawing/2010/main" xmlns="" val="0"/>
            </a:ext>
          </a:extLst>
        </a:blip>
        <a:stretch>
          <a:fillRect/>
        </a:stretch>
      </xdr:blipFill>
      <xdr:spPr>
        <a:xfrm>
          <a:off x="6169025" y="683463448"/>
          <a:ext cx="584200" cy="834571"/>
        </a:xfrm>
        <a:prstGeom prst="rect">
          <a:avLst/>
        </a:prstGeom>
      </xdr:spPr>
    </xdr:pic>
    <xdr:clientData/>
  </xdr:twoCellAnchor>
  <xdr:twoCellAnchor editAs="oneCell">
    <xdr:from>
      <xdr:col>7</xdr:col>
      <xdr:colOff>25400</xdr:colOff>
      <xdr:row>755</xdr:row>
      <xdr:rowOff>23366</xdr:rowOff>
    </xdr:from>
    <xdr:to>
      <xdr:col>7</xdr:col>
      <xdr:colOff>609600</xdr:colOff>
      <xdr:row>755</xdr:row>
      <xdr:rowOff>929102</xdr:rowOff>
    </xdr:to>
    <xdr:pic>
      <xdr:nvPicPr>
        <xdr:cNvPr id="1743" name="Picture 1742">
          <a:extLst>
            <a:ext uri="{FF2B5EF4-FFF2-40B4-BE49-F238E27FC236}">
              <a16:creationId xmlns:a16="http://schemas.microsoft.com/office/drawing/2014/main" xmlns="" id="{3C4905B0-5357-63E8-5956-52D424242EDC}"/>
            </a:ext>
          </a:extLst>
        </xdr:cNvPr>
        <xdr:cNvPicPr>
          <a:picLocks/>
        </xdr:cNvPicPr>
      </xdr:nvPicPr>
      <xdr:blipFill>
        <a:blip xmlns:r="http://schemas.openxmlformats.org/officeDocument/2006/relationships" r:embed="rId716" cstate="print">
          <a:extLst>
            <a:ext uri="{28A0092B-C50C-407E-A947-70E740481C1C}">
              <a14:useLocalDpi xmlns:a14="http://schemas.microsoft.com/office/drawing/2010/main" xmlns="" val="0"/>
            </a:ext>
          </a:extLst>
        </a:blip>
        <a:stretch>
          <a:fillRect/>
        </a:stretch>
      </xdr:blipFill>
      <xdr:spPr>
        <a:xfrm>
          <a:off x="6169025" y="684346991"/>
          <a:ext cx="584200" cy="905736"/>
        </a:xfrm>
        <a:prstGeom prst="rect">
          <a:avLst/>
        </a:prstGeom>
      </xdr:spPr>
    </xdr:pic>
    <xdr:clientData/>
  </xdr:twoCellAnchor>
  <xdr:twoCellAnchor editAs="oneCell">
    <xdr:from>
      <xdr:col>7</xdr:col>
      <xdr:colOff>25400</xdr:colOff>
      <xdr:row>756</xdr:row>
      <xdr:rowOff>23366</xdr:rowOff>
    </xdr:from>
    <xdr:to>
      <xdr:col>7</xdr:col>
      <xdr:colOff>609600</xdr:colOff>
      <xdr:row>756</xdr:row>
      <xdr:rowOff>929102</xdr:rowOff>
    </xdr:to>
    <xdr:pic>
      <xdr:nvPicPr>
        <xdr:cNvPr id="1745" name="Picture 1744">
          <a:extLst>
            <a:ext uri="{FF2B5EF4-FFF2-40B4-BE49-F238E27FC236}">
              <a16:creationId xmlns:a16="http://schemas.microsoft.com/office/drawing/2014/main" xmlns="" id="{DE4D3B10-53E3-BE9E-4D17-02FDD90CC788}"/>
            </a:ext>
          </a:extLst>
        </xdr:cNvPr>
        <xdr:cNvPicPr>
          <a:picLocks/>
        </xdr:cNvPicPr>
      </xdr:nvPicPr>
      <xdr:blipFill>
        <a:blip xmlns:r="http://schemas.openxmlformats.org/officeDocument/2006/relationships" r:embed="rId717" cstate="print">
          <a:extLst>
            <a:ext uri="{28A0092B-C50C-407E-A947-70E740481C1C}">
              <a14:useLocalDpi xmlns:a14="http://schemas.microsoft.com/office/drawing/2010/main" xmlns="" val="0"/>
            </a:ext>
          </a:extLst>
        </a:blip>
        <a:stretch>
          <a:fillRect/>
        </a:stretch>
      </xdr:blipFill>
      <xdr:spPr>
        <a:xfrm>
          <a:off x="6169025" y="685299491"/>
          <a:ext cx="584200" cy="905736"/>
        </a:xfrm>
        <a:prstGeom prst="rect">
          <a:avLst/>
        </a:prstGeom>
      </xdr:spPr>
    </xdr:pic>
    <xdr:clientData/>
  </xdr:twoCellAnchor>
  <xdr:twoCellAnchor editAs="oneCell">
    <xdr:from>
      <xdr:col>7</xdr:col>
      <xdr:colOff>25400</xdr:colOff>
      <xdr:row>757</xdr:row>
      <xdr:rowOff>23366</xdr:rowOff>
    </xdr:from>
    <xdr:to>
      <xdr:col>7</xdr:col>
      <xdr:colOff>609600</xdr:colOff>
      <xdr:row>757</xdr:row>
      <xdr:rowOff>929102</xdr:rowOff>
    </xdr:to>
    <xdr:pic>
      <xdr:nvPicPr>
        <xdr:cNvPr id="1747" name="Picture 1746">
          <a:extLst>
            <a:ext uri="{FF2B5EF4-FFF2-40B4-BE49-F238E27FC236}">
              <a16:creationId xmlns:a16="http://schemas.microsoft.com/office/drawing/2014/main" xmlns="" id="{7CCC8ECF-8EDB-CA00-957F-30BDAB162655}"/>
            </a:ext>
          </a:extLst>
        </xdr:cNvPr>
        <xdr:cNvPicPr>
          <a:picLocks/>
        </xdr:cNvPicPr>
      </xdr:nvPicPr>
      <xdr:blipFill>
        <a:blip xmlns:r="http://schemas.openxmlformats.org/officeDocument/2006/relationships" r:embed="rId718" cstate="print">
          <a:extLst>
            <a:ext uri="{28A0092B-C50C-407E-A947-70E740481C1C}">
              <a14:useLocalDpi xmlns:a14="http://schemas.microsoft.com/office/drawing/2010/main" xmlns="" val="0"/>
            </a:ext>
          </a:extLst>
        </a:blip>
        <a:stretch>
          <a:fillRect/>
        </a:stretch>
      </xdr:blipFill>
      <xdr:spPr>
        <a:xfrm>
          <a:off x="6169025" y="686251991"/>
          <a:ext cx="584200" cy="905736"/>
        </a:xfrm>
        <a:prstGeom prst="rect">
          <a:avLst/>
        </a:prstGeom>
      </xdr:spPr>
    </xdr:pic>
    <xdr:clientData/>
  </xdr:twoCellAnchor>
  <xdr:twoCellAnchor editAs="oneCell">
    <xdr:from>
      <xdr:col>7</xdr:col>
      <xdr:colOff>25400</xdr:colOff>
      <xdr:row>758</xdr:row>
      <xdr:rowOff>23366</xdr:rowOff>
    </xdr:from>
    <xdr:to>
      <xdr:col>7</xdr:col>
      <xdr:colOff>609600</xdr:colOff>
      <xdr:row>758</xdr:row>
      <xdr:rowOff>929102</xdr:rowOff>
    </xdr:to>
    <xdr:pic>
      <xdr:nvPicPr>
        <xdr:cNvPr id="1749" name="Picture 1748">
          <a:extLst>
            <a:ext uri="{FF2B5EF4-FFF2-40B4-BE49-F238E27FC236}">
              <a16:creationId xmlns:a16="http://schemas.microsoft.com/office/drawing/2014/main" xmlns="" id="{82B3CAE3-8DB3-4BF5-1164-A9568772C6B5}"/>
            </a:ext>
          </a:extLst>
        </xdr:cNvPr>
        <xdr:cNvPicPr>
          <a:picLocks/>
        </xdr:cNvPicPr>
      </xdr:nvPicPr>
      <xdr:blipFill>
        <a:blip xmlns:r="http://schemas.openxmlformats.org/officeDocument/2006/relationships" r:embed="rId719" cstate="print">
          <a:extLst>
            <a:ext uri="{28A0092B-C50C-407E-A947-70E740481C1C}">
              <a14:useLocalDpi xmlns:a14="http://schemas.microsoft.com/office/drawing/2010/main" xmlns="" val="0"/>
            </a:ext>
          </a:extLst>
        </a:blip>
        <a:stretch>
          <a:fillRect/>
        </a:stretch>
      </xdr:blipFill>
      <xdr:spPr>
        <a:xfrm>
          <a:off x="6169025" y="687204491"/>
          <a:ext cx="584200" cy="905736"/>
        </a:xfrm>
        <a:prstGeom prst="rect">
          <a:avLst/>
        </a:prstGeom>
      </xdr:spPr>
    </xdr:pic>
    <xdr:clientData/>
  </xdr:twoCellAnchor>
  <xdr:twoCellAnchor editAs="oneCell">
    <xdr:from>
      <xdr:col>7</xdr:col>
      <xdr:colOff>25400</xdr:colOff>
      <xdr:row>759</xdr:row>
      <xdr:rowOff>23366</xdr:rowOff>
    </xdr:from>
    <xdr:to>
      <xdr:col>7</xdr:col>
      <xdr:colOff>609600</xdr:colOff>
      <xdr:row>759</xdr:row>
      <xdr:rowOff>929102</xdr:rowOff>
    </xdr:to>
    <xdr:pic>
      <xdr:nvPicPr>
        <xdr:cNvPr id="1751" name="Picture 1750">
          <a:extLst>
            <a:ext uri="{FF2B5EF4-FFF2-40B4-BE49-F238E27FC236}">
              <a16:creationId xmlns:a16="http://schemas.microsoft.com/office/drawing/2014/main" xmlns="" id="{E1B447C6-39AA-8CB4-E54E-01025096F5FA}"/>
            </a:ext>
          </a:extLst>
        </xdr:cNvPr>
        <xdr:cNvPicPr>
          <a:picLocks/>
        </xdr:cNvPicPr>
      </xdr:nvPicPr>
      <xdr:blipFill>
        <a:blip xmlns:r="http://schemas.openxmlformats.org/officeDocument/2006/relationships" r:embed="rId720" cstate="print">
          <a:extLst>
            <a:ext uri="{28A0092B-C50C-407E-A947-70E740481C1C}">
              <a14:useLocalDpi xmlns:a14="http://schemas.microsoft.com/office/drawing/2010/main" xmlns="" val="0"/>
            </a:ext>
          </a:extLst>
        </a:blip>
        <a:stretch>
          <a:fillRect/>
        </a:stretch>
      </xdr:blipFill>
      <xdr:spPr>
        <a:xfrm>
          <a:off x="6169025" y="688156991"/>
          <a:ext cx="584200" cy="905736"/>
        </a:xfrm>
        <a:prstGeom prst="rect">
          <a:avLst/>
        </a:prstGeom>
      </xdr:spPr>
    </xdr:pic>
    <xdr:clientData/>
  </xdr:twoCellAnchor>
  <xdr:twoCellAnchor editAs="oneCell">
    <xdr:from>
      <xdr:col>7</xdr:col>
      <xdr:colOff>25400</xdr:colOff>
      <xdr:row>760</xdr:row>
      <xdr:rowOff>23366</xdr:rowOff>
    </xdr:from>
    <xdr:to>
      <xdr:col>7</xdr:col>
      <xdr:colOff>609600</xdr:colOff>
      <xdr:row>760</xdr:row>
      <xdr:rowOff>929102</xdr:rowOff>
    </xdr:to>
    <xdr:pic>
      <xdr:nvPicPr>
        <xdr:cNvPr id="1753" name="Picture 1752">
          <a:extLst>
            <a:ext uri="{FF2B5EF4-FFF2-40B4-BE49-F238E27FC236}">
              <a16:creationId xmlns:a16="http://schemas.microsoft.com/office/drawing/2014/main" xmlns="" id="{3A0C7C84-1D7B-CBEC-9E49-7F8E4F3F190D}"/>
            </a:ext>
          </a:extLst>
        </xdr:cNvPr>
        <xdr:cNvPicPr>
          <a:picLocks/>
        </xdr:cNvPicPr>
      </xdr:nvPicPr>
      <xdr:blipFill>
        <a:blip xmlns:r="http://schemas.openxmlformats.org/officeDocument/2006/relationships" r:embed="rId721" cstate="print">
          <a:extLst>
            <a:ext uri="{28A0092B-C50C-407E-A947-70E740481C1C}">
              <a14:useLocalDpi xmlns:a14="http://schemas.microsoft.com/office/drawing/2010/main" xmlns="" val="0"/>
            </a:ext>
          </a:extLst>
        </a:blip>
        <a:stretch>
          <a:fillRect/>
        </a:stretch>
      </xdr:blipFill>
      <xdr:spPr>
        <a:xfrm>
          <a:off x="6169025" y="689109491"/>
          <a:ext cx="584200" cy="905736"/>
        </a:xfrm>
        <a:prstGeom prst="rect">
          <a:avLst/>
        </a:prstGeom>
      </xdr:spPr>
    </xdr:pic>
    <xdr:clientData/>
  </xdr:twoCellAnchor>
  <xdr:twoCellAnchor editAs="oneCell">
    <xdr:from>
      <xdr:col>7</xdr:col>
      <xdr:colOff>25400</xdr:colOff>
      <xdr:row>761</xdr:row>
      <xdr:rowOff>23366</xdr:rowOff>
    </xdr:from>
    <xdr:to>
      <xdr:col>7</xdr:col>
      <xdr:colOff>609600</xdr:colOff>
      <xdr:row>761</xdr:row>
      <xdr:rowOff>929102</xdr:rowOff>
    </xdr:to>
    <xdr:pic>
      <xdr:nvPicPr>
        <xdr:cNvPr id="1755" name="Picture 1754">
          <a:extLst>
            <a:ext uri="{FF2B5EF4-FFF2-40B4-BE49-F238E27FC236}">
              <a16:creationId xmlns:a16="http://schemas.microsoft.com/office/drawing/2014/main" xmlns="" id="{C156FD96-66CE-A8B7-4A54-4A40A19E47CF}"/>
            </a:ext>
          </a:extLst>
        </xdr:cNvPr>
        <xdr:cNvPicPr>
          <a:picLocks/>
        </xdr:cNvPicPr>
      </xdr:nvPicPr>
      <xdr:blipFill>
        <a:blip xmlns:r="http://schemas.openxmlformats.org/officeDocument/2006/relationships" r:embed="rId722" cstate="print">
          <a:extLst>
            <a:ext uri="{28A0092B-C50C-407E-A947-70E740481C1C}">
              <a14:useLocalDpi xmlns:a14="http://schemas.microsoft.com/office/drawing/2010/main" xmlns="" val="0"/>
            </a:ext>
          </a:extLst>
        </a:blip>
        <a:stretch>
          <a:fillRect/>
        </a:stretch>
      </xdr:blipFill>
      <xdr:spPr>
        <a:xfrm>
          <a:off x="6169025" y="690061991"/>
          <a:ext cx="584200" cy="905736"/>
        </a:xfrm>
        <a:prstGeom prst="rect">
          <a:avLst/>
        </a:prstGeom>
      </xdr:spPr>
    </xdr:pic>
    <xdr:clientData/>
  </xdr:twoCellAnchor>
  <xdr:twoCellAnchor editAs="oneCell">
    <xdr:from>
      <xdr:col>7</xdr:col>
      <xdr:colOff>25400</xdr:colOff>
      <xdr:row>762</xdr:row>
      <xdr:rowOff>23366</xdr:rowOff>
    </xdr:from>
    <xdr:to>
      <xdr:col>7</xdr:col>
      <xdr:colOff>609600</xdr:colOff>
      <xdr:row>762</xdr:row>
      <xdr:rowOff>929102</xdr:rowOff>
    </xdr:to>
    <xdr:pic>
      <xdr:nvPicPr>
        <xdr:cNvPr id="1757" name="Picture 1756">
          <a:extLst>
            <a:ext uri="{FF2B5EF4-FFF2-40B4-BE49-F238E27FC236}">
              <a16:creationId xmlns:a16="http://schemas.microsoft.com/office/drawing/2014/main" xmlns="" id="{87B8E54A-D9F7-49ED-9852-E8A9F22ECBBF}"/>
            </a:ext>
          </a:extLst>
        </xdr:cNvPr>
        <xdr:cNvPicPr>
          <a:picLocks/>
        </xdr:cNvPicPr>
      </xdr:nvPicPr>
      <xdr:blipFill>
        <a:blip xmlns:r="http://schemas.openxmlformats.org/officeDocument/2006/relationships" r:embed="rId723" cstate="print">
          <a:extLst>
            <a:ext uri="{28A0092B-C50C-407E-A947-70E740481C1C}">
              <a14:useLocalDpi xmlns:a14="http://schemas.microsoft.com/office/drawing/2010/main" xmlns="" val="0"/>
            </a:ext>
          </a:extLst>
        </a:blip>
        <a:stretch>
          <a:fillRect/>
        </a:stretch>
      </xdr:blipFill>
      <xdr:spPr>
        <a:xfrm>
          <a:off x="6169025" y="691014491"/>
          <a:ext cx="584200" cy="905736"/>
        </a:xfrm>
        <a:prstGeom prst="rect">
          <a:avLst/>
        </a:prstGeom>
      </xdr:spPr>
    </xdr:pic>
    <xdr:clientData/>
  </xdr:twoCellAnchor>
  <xdr:twoCellAnchor editAs="oneCell">
    <xdr:from>
      <xdr:col>7</xdr:col>
      <xdr:colOff>25400</xdr:colOff>
      <xdr:row>763</xdr:row>
      <xdr:rowOff>23366</xdr:rowOff>
    </xdr:from>
    <xdr:to>
      <xdr:col>7</xdr:col>
      <xdr:colOff>609600</xdr:colOff>
      <xdr:row>763</xdr:row>
      <xdr:rowOff>929102</xdr:rowOff>
    </xdr:to>
    <xdr:pic>
      <xdr:nvPicPr>
        <xdr:cNvPr id="1759" name="Picture 1758">
          <a:extLst>
            <a:ext uri="{FF2B5EF4-FFF2-40B4-BE49-F238E27FC236}">
              <a16:creationId xmlns:a16="http://schemas.microsoft.com/office/drawing/2014/main" xmlns="" id="{0F5139F1-E1D2-E2D1-0237-D2B4BEC632E4}"/>
            </a:ext>
          </a:extLst>
        </xdr:cNvPr>
        <xdr:cNvPicPr>
          <a:picLocks/>
        </xdr:cNvPicPr>
      </xdr:nvPicPr>
      <xdr:blipFill>
        <a:blip xmlns:r="http://schemas.openxmlformats.org/officeDocument/2006/relationships" r:embed="rId724" cstate="print">
          <a:extLst>
            <a:ext uri="{28A0092B-C50C-407E-A947-70E740481C1C}">
              <a14:useLocalDpi xmlns:a14="http://schemas.microsoft.com/office/drawing/2010/main" xmlns="" val="0"/>
            </a:ext>
          </a:extLst>
        </a:blip>
        <a:stretch>
          <a:fillRect/>
        </a:stretch>
      </xdr:blipFill>
      <xdr:spPr>
        <a:xfrm>
          <a:off x="6169025" y="691966991"/>
          <a:ext cx="584200" cy="905736"/>
        </a:xfrm>
        <a:prstGeom prst="rect">
          <a:avLst/>
        </a:prstGeom>
      </xdr:spPr>
    </xdr:pic>
    <xdr:clientData/>
  </xdr:twoCellAnchor>
  <xdr:twoCellAnchor editAs="oneCell">
    <xdr:from>
      <xdr:col>7</xdr:col>
      <xdr:colOff>25400</xdr:colOff>
      <xdr:row>764</xdr:row>
      <xdr:rowOff>23366</xdr:rowOff>
    </xdr:from>
    <xdr:to>
      <xdr:col>7</xdr:col>
      <xdr:colOff>609600</xdr:colOff>
      <xdr:row>764</xdr:row>
      <xdr:rowOff>929102</xdr:rowOff>
    </xdr:to>
    <xdr:pic>
      <xdr:nvPicPr>
        <xdr:cNvPr id="1761" name="Picture 1760">
          <a:extLst>
            <a:ext uri="{FF2B5EF4-FFF2-40B4-BE49-F238E27FC236}">
              <a16:creationId xmlns:a16="http://schemas.microsoft.com/office/drawing/2014/main" xmlns="" id="{90CCB321-A51E-7BE3-13B4-E963501C0601}"/>
            </a:ext>
          </a:extLst>
        </xdr:cNvPr>
        <xdr:cNvPicPr>
          <a:picLocks/>
        </xdr:cNvPicPr>
      </xdr:nvPicPr>
      <xdr:blipFill>
        <a:blip xmlns:r="http://schemas.openxmlformats.org/officeDocument/2006/relationships" r:embed="rId725" cstate="print">
          <a:extLst>
            <a:ext uri="{28A0092B-C50C-407E-A947-70E740481C1C}">
              <a14:useLocalDpi xmlns:a14="http://schemas.microsoft.com/office/drawing/2010/main" xmlns="" val="0"/>
            </a:ext>
          </a:extLst>
        </a:blip>
        <a:stretch>
          <a:fillRect/>
        </a:stretch>
      </xdr:blipFill>
      <xdr:spPr>
        <a:xfrm>
          <a:off x="6169025" y="692919491"/>
          <a:ext cx="584200" cy="905736"/>
        </a:xfrm>
        <a:prstGeom prst="rect">
          <a:avLst/>
        </a:prstGeom>
      </xdr:spPr>
    </xdr:pic>
    <xdr:clientData/>
  </xdr:twoCellAnchor>
  <xdr:twoCellAnchor editAs="oneCell">
    <xdr:from>
      <xdr:col>7</xdr:col>
      <xdr:colOff>25400</xdr:colOff>
      <xdr:row>765</xdr:row>
      <xdr:rowOff>24854</xdr:rowOff>
    </xdr:from>
    <xdr:to>
      <xdr:col>7</xdr:col>
      <xdr:colOff>609600</xdr:colOff>
      <xdr:row>765</xdr:row>
      <xdr:rowOff>803787</xdr:rowOff>
    </xdr:to>
    <xdr:pic>
      <xdr:nvPicPr>
        <xdr:cNvPr id="1763" name="Picture 1762">
          <a:extLst>
            <a:ext uri="{FF2B5EF4-FFF2-40B4-BE49-F238E27FC236}">
              <a16:creationId xmlns:a16="http://schemas.microsoft.com/office/drawing/2014/main" xmlns="" id="{91B7EF56-0FCA-B039-F915-BA3A1340E917}"/>
            </a:ext>
          </a:extLst>
        </xdr:cNvPr>
        <xdr:cNvPicPr>
          <a:picLocks/>
        </xdr:cNvPicPr>
      </xdr:nvPicPr>
      <xdr:blipFill>
        <a:blip xmlns:r="http://schemas.openxmlformats.org/officeDocument/2006/relationships" r:embed="rId726" cstate="print">
          <a:extLst>
            <a:ext uri="{28A0092B-C50C-407E-A947-70E740481C1C}">
              <a14:useLocalDpi xmlns:a14="http://schemas.microsoft.com/office/drawing/2010/main" xmlns="" val="0"/>
            </a:ext>
          </a:extLst>
        </a:blip>
        <a:stretch>
          <a:fillRect/>
        </a:stretch>
      </xdr:blipFill>
      <xdr:spPr>
        <a:xfrm>
          <a:off x="6169025" y="693873479"/>
          <a:ext cx="584200" cy="778933"/>
        </a:xfrm>
        <a:prstGeom prst="rect">
          <a:avLst/>
        </a:prstGeom>
      </xdr:spPr>
    </xdr:pic>
    <xdr:clientData/>
  </xdr:twoCellAnchor>
  <xdr:twoCellAnchor editAs="oneCell">
    <xdr:from>
      <xdr:col>7</xdr:col>
      <xdr:colOff>25400</xdr:colOff>
      <xdr:row>767</xdr:row>
      <xdr:rowOff>23366</xdr:rowOff>
    </xdr:from>
    <xdr:to>
      <xdr:col>7</xdr:col>
      <xdr:colOff>609600</xdr:colOff>
      <xdr:row>767</xdr:row>
      <xdr:rowOff>929102</xdr:rowOff>
    </xdr:to>
    <xdr:pic>
      <xdr:nvPicPr>
        <xdr:cNvPr id="1765" name="Picture 1764">
          <a:extLst>
            <a:ext uri="{FF2B5EF4-FFF2-40B4-BE49-F238E27FC236}">
              <a16:creationId xmlns:a16="http://schemas.microsoft.com/office/drawing/2014/main" xmlns="" id="{79DBAF6D-9163-798A-9FD5-0CE8530000A6}"/>
            </a:ext>
          </a:extLst>
        </xdr:cNvPr>
        <xdr:cNvPicPr>
          <a:picLocks/>
        </xdr:cNvPicPr>
      </xdr:nvPicPr>
      <xdr:blipFill>
        <a:blip xmlns:r="http://schemas.openxmlformats.org/officeDocument/2006/relationships" r:embed="rId727" cstate="print">
          <a:extLst>
            <a:ext uri="{28A0092B-C50C-407E-A947-70E740481C1C}">
              <a14:useLocalDpi xmlns:a14="http://schemas.microsoft.com/office/drawing/2010/main" xmlns="" val="0"/>
            </a:ext>
          </a:extLst>
        </a:blip>
        <a:stretch>
          <a:fillRect/>
        </a:stretch>
      </xdr:blipFill>
      <xdr:spPr>
        <a:xfrm>
          <a:off x="6169025" y="695157866"/>
          <a:ext cx="584200" cy="905736"/>
        </a:xfrm>
        <a:prstGeom prst="rect">
          <a:avLst/>
        </a:prstGeom>
      </xdr:spPr>
    </xdr:pic>
    <xdr:clientData/>
  </xdr:twoCellAnchor>
  <xdr:twoCellAnchor editAs="oneCell">
    <xdr:from>
      <xdr:col>7</xdr:col>
      <xdr:colOff>25400</xdr:colOff>
      <xdr:row>768</xdr:row>
      <xdr:rowOff>23366</xdr:rowOff>
    </xdr:from>
    <xdr:to>
      <xdr:col>7</xdr:col>
      <xdr:colOff>609600</xdr:colOff>
      <xdr:row>768</xdr:row>
      <xdr:rowOff>929102</xdr:rowOff>
    </xdr:to>
    <xdr:pic>
      <xdr:nvPicPr>
        <xdr:cNvPr id="1767" name="Picture 1766">
          <a:extLst>
            <a:ext uri="{FF2B5EF4-FFF2-40B4-BE49-F238E27FC236}">
              <a16:creationId xmlns:a16="http://schemas.microsoft.com/office/drawing/2014/main" xmlns="" id="{64D8F44F-87E1-ECAC-0ECB-2D0D6D8E160C}"/>
            </a:ext>
          </a:extLst>
        </xdr:cNvPr>
        <xdr:cNvPicPr>
          <a:picLocks/>
        </xdr:cNvPicPr>
      </xdr:nvPicPr>
      <xdr:blipFill>
        <a:blip xmlns:r="http://schemas.openxmlformats.org/officeDocument/2006/relationships" r:embed="rId728" cstate="print">
          <a:extLst>
            <a:ext uri="{28A0092B-C50C-407E-A947-70E740481C1C}">
              <a14:useLocalDpi xmlns:a14="http://schemas.microsoft.com/office/drawing/2010/main" xmlns="" val="0"/>
            </a:ext>
          </a:extLst>
        </a:blip>
        <a:stretch>
          <a:fillRect/>
        </a:stretch>
      </xdr:blipFill>
      <xdr:spPr>
        <a:xfrm>
          <a:off x="6169025" y="696110366"/>
          <a:ext cx="584200" cy="905736"/>
        </a:xfrm>
        <a:prstGeom prst="rect">
          <a:avLst/>
        </a:prstGeom>
      </xdr:spPr>
    </xdr:pic>
    <xdr:clientData/>
  </xdr:twoCellAnchor>
  <xdr:twoCellAnchor editAs="oneCell">
    <xdr:from>
      <xdr:col>7</xdr:col>
      <xdr:colOff>25400</xdr:colOff>
      <xdr:row>769</xdr:row>
      <xdr:rowOff>25648</xdr:rowOff>
    </xdr:from>
    <xdr:to>
      <xdr:col>7</xdr:col>
      <xdr:colOff>609600</xdr:colOff>
      <xdr:row>769</xdr:row>
      <xdr:rowOff>860219</xdr:rowOff>
    </xdr:to>
    <xdr:pic>
      <xdr:nvPicPr>
        <xdr:cNvPr id="1769" name="Picture 1768">
          <a:extLst>
            <a:ext uri="{FF2B5EF4-FFF2-40B4-BE49-F238E27FC236}">
              <a16:creationId xmlns:a16="http://schemas.microsoft.com/office/drawing/2014/main" xmlns="" id="{05AA591A-9E07-F32D-59BA-46B5DDE71542}"/>
            </a:ext>
          </a:extLst>
        </xdr:cNvPr>
        <xdr:cNvPicPr>
          <a:picLocks/>
        </xdr:cNvPicPr>
      </xdr:nvPicPr>
      <xdr:blipFill>
        <a:blip xmlns:r="http://schemas.openxmlformats.org/officeDocument/2006/relationships" r:embed="rId729" cstate="print">
          <a:extLst>
            <a:ext uri="{28A0092B-C50C-407E-A947-70E740481C1C}">
              <a14:useLocalDpi xmlns:a14="http://schemas.microsoft.com/office/drawing/2010/main" xmlns="" val="0"/>
            </a:ext>
          </a:extLst>
        </a:blip>
        <a:stretch>
          <a:fillRect/>
        </a:stretch>
      </xdr:blipFill>
      <xdr:spPr>
        <a:xfrm>
          <a:off x="6169025" y="697065148"/>
          <a:ext cx="584200" cy="834571"/>
        </a:xfrm>
        <a:prstGeom prst="rect">
          <a:avLst/>
        </a:prstGeom>
      </xdr:spPr>
    </xdr:pic>
    <xdr:clientData/>
  </xdr:twoCellAnchor>
  <xdr:twoCellAnchor editAs="oneCell">
    <xdr:from>
      <xdr:col>7</xdr:col>
      <xdr:colOff>25400</xdr:colOff>
      <xdr:row>770</xdr:row>
      <xdr:rowOff>23366</xdr:rowOff>
    </xdr:from>
    <xdr:to>
      <xdr:col>7</xdr:col>
      <xdr:colOff>609600</xdr:colOff>
      <xdr:row>770</xdr:row>
      <xdr:rowOff>929102</xdr:rowOff>
    </xdr:to>
    <xdr:pic>
      <xdr:nvPicPr>
        <xdr:cNvPr id="1771" name="Picture 1770">
          <a:extLst>
            <a:ext uri="{FF2B5EF4-FFF2-40B4-BE49-F238E27FC236}">
              <a16:creationId xmlns:a16="http://schemas.microsoft.com/office/drawing/2014/main" xmlns="" id="{13DD749F-5142-0C6F-7317-5488A4837254}"/>
            </a:ext>
          </a:extLst>
        </xdr:cNvPr>
        <xdr:cNvPicPr>
          <a:picLocks/>
        </xdr:cNvPicPr>
      </xdr:nvPicPr>
      <xdr:blipFill>
        <a:blip xmlns:r="http://schemas.openxmlformats.org/officeDocument/2006/relationships" r:embed="rId730" cstate="print">
          <a:extLst>
            <a:ext uri="{28A0092B-C50C-407E-A947-70E740481C1C}">
              <a14:useLocalDpi xmlns:a14="http://schemas.microsoft.com/office/drawing/2010/main" xmlns="" val="0"/>
            </a:ext>
          </a:extLst>
        </a:blip>
        <a:stretch>
          <a:fillRect/>
        </a:stretch>
      </xdr:blipFill>
      <xdr:spPr>
        <a:xfrm>
          <a:off x="6169025" y="697948691"/>
          <a:ext cx="584200" cy="905736"/>
        </a:xfrm>
        <a:prstGeom prst="rect">
          <a:avLst/>
        </a:prstGeom>
      </xdr:spPr>
    </xdr:pic>
    <xdr:clientData/>
  </xdr:twoCellAnchor>
  <xdr:twoCellAnchor editAs="oneCell">
    <xdr:from>
      <xdr:col>7</xdr:col>
      <xdr:colOff>25400</xdr:colOff>
      <xdr:row>771</xdr:row>
      <xdr:rowOff>23366</xdr:rowOff>
    </xdr:from>
    <xdr:to>
      <xdr:col>7</xdr:col>
      <xdr:colOff>609600</xdr:colOff>
      <xdr:row>771</xdr:row>
      <xdr:rowOff>929102</xdr:rowOff>
    </xdr:to>
    <xdr:pic>
      <xdr:nvPicPr>
        <xdr:cNvPr id="1773" name="Picture 1772">
          <a:extLst>
            <a:ext uri="{FF2B5EF4-FFF2-40B4-BE49-F238E27FC236}">
              <a16:creationId xmlns:a16="http://schemas.microsoft.com/office/drawing/2014/main" xmlns="" id="{4476A412-5ADA-1E1C-CB3E-2AAA10D1691E}"/>
            </a:ext>
          </a:extLst>
        </xdr:cNvPr>
        <xdr:cNvPicPr>
          <a:picLocks/>
        </xdr:cNvPicPr>
      </xdr:nvPicPr>
      <xdr:blipFill>
        <a:blip xmlns:r="http://schemas.openxmlformats.org/officeDocument/2006/relationships" r:embed="rId731" cstate="print">
          <a:extLst>
            <a:ext uri="{28A0092B-C50C-407E-A947-70E740481C1C}">
              <a14:useLocalDpi xmlns:a14="http://schemas.microsoft.com/office/drawing/2010/main" xmlns="" val="0"/>
            </a:ext>
          </a:extLst>
        </a:blip>
        <a:stretch>
          <a:fillRect/>
        </a:stretch>
      </xdr:blipFill>
      <xdr:spPr>
        <a:xfrm>
          <a:off x="6169025" y="698901191"/>
          <a:ext cx="584200" cy="905736"/>
        </a:xfrm>
        <a:prstGeom prst="rect">
          <a:avLst/>
        </a:prstGeom>
      </xdr:spPr>
    </xdr:pic>
    <xdr:clientData/>
  </xdr:twoCellAnchor>
  <xdr:twoCellAnchor editAs="oneCell">
    <xdr:from>
      <xdr:col>7</xdr:col>
      <xdr:colOff>25400</xdr:colOff>
      <xdr:row>772</xdr:row>
      <xdr:rowOff>24854</xdr:rowOff>
    </xdr:from>
    <xdr:to>
      <xdr:col>7</xdr:col>
      <xdr:colOff>609600</xdr:colOff>
      <xdr:row>772</xdr:row>
      <xdr:rowOff>803787</xdr:rowOff>
    </xdr:to>
    <xdr:pic>
      <xdr:nvPicPr>
        <xdr:cNvPr id="1775" name="Picture 1774">
          <a:extLst>
            <a:ext uri="{FF2B5EF4-FFF2-40B4-BE49-F238E27FC236}">
              <a16:creationId xmlns:a16="http://schemas.microsoft.com/office/drawing/2014/main" xmlns="" id="{E7902213-89B1-1CA9-DF15-F06AEAD3E871}"/>
            </a:ext>
          </a:extLst>
        </xdr:cNvPr>
        <xdr:cNvPicPr>
          <a:picLocks/>
        </xdr:cNvPicPr>
      </xdr:nvPicPr>
      <xdr:blipFill>
        <a:blip xmlns:r="http://schemas.openxmlformats.org/officeDocument/2006/relationships" r:embed="rId732" cstate="print">
          <a:extLst>
            <a:ext uri="{28A0092B-C50C-407E-A947-70E740481C1C}">
              <a14:useLocalDpi xmlns:a14="http://schemas.microsoft.com/office/drawing/2010/main" xmlns="" val="0"/>
            </a:ext>
          </a:extLst>
        </a:blip>
        <a:stretch>
          <a:fillRect/>
        </a:stretch>
      </xdr:blipFill>
      <xdr:spPr>
        <a:xfrm>
          <a:off x="6169025" y="699855179"/>
          <a:ext cx="584200" cy="778933"/>
        </a:xfrm>
        <a:prstGeom prst="rect">
          <a:avLst/>
        </a:prstGeom>
      </xdr:spPr>
    </xdr:pic>
    <xdr:clientData/>
  </xdr:twoCellAnchor>
  <xdr:twoCellAnchor editAs="oneCell">
    <xdr:from>
      <xdr:col>7</xdr:col>
      <xdr:colOff>25400</xdr:colOff>
      <xdr:row>773</xdr:row>
      <xdr:rowOff>23366</xdr:rowOff>
    </xdr:from>
    <xdr:to>
      <xdr:col>7</xdr:col>
      <xdr:colOff>609600</xdr:colOff>
      <xdr:row>773</xdr:row>
      <xdr:rowOff>929102</xdr:rowOff>
    </xdr:to>
    <xdr:pic>
      <xdr:nvPicPr>
        <xdr:cNvPr id="1777" name="Picture 1776">
          <a:extLst>
            <a:ext uri="{FF2B5EF4-FFF2-40B4-BE49-F238E27FC236}">
              <a16:creationId xmlns:a16="http://schemas.microsoft.com/office/drawing/2014/main" xmlns="" id="{B4E883AB-3C16-721C-DC33-F6D9FFC6EC62}"/>
            </a:ext>
          </a:extLst>
        </xdr:cNvPr>
        <xdr:cNvPicPr>
          <a:picLocks/>
        </xdr:cNvPicPr>
      </xdr:nvPicPr>
      <xdr:blipFill>
        <a:blip xmlns:r="http://schemas.openxmlformats.org/officeDocument/2006/relationships" r:embed="rId733" cstate="print">
          <a:extLst>
            <a:ext uri="{28A0092B-C50C-407E-A947-70E740481C1C}">
              <a14:useLocalDpi xmlns:a14="http://schemas.microsoft.com/office/drawing/2010/main" xmlns="" val="0"/>
            </a:ext>
          </a:extLst>
        </a:blip>
        <a:stretch>
          <a:fillRect/>
        </a:stretch>
      </xdr:blipFill>
      <xdr:spPr>
        <a:xfrm>
          <a:off x="6169025" y="700682366"/>
          <a:ext cx="584200" cy="905736"/>
        </a:xfrm>
        <a:prstGeom prst="rect">
          <a:avLst/>
        </a:prstGeom>
      </xdr:spPr>
    </xdr:pic>
    <xdr:clientData/>
  </xdr:twoCellAnchor>
  <xdr:twoCellAnchor editAs="oneCell">
    <xdr:from>
      <xdr:col>7</xdr:col>
      <xdr:colOff>25400</xdr:colOff>
      <xdr:row>774</xdr:row>
      <xdr:rowOff>23366</xdr:rowOff>
    </xdr:from>
    <xdr:to>
      <xdr:col>7</xdr:col>
      <xdr:colOff>609600</xdr:colOff>
      <xdr:row>774</xdr:row>
      <xdr:rowOff>929102</xdr:rowOff>
    </xdr:to>
    <xdr:pic>
      <xdr:nvPicPr>
        <xdr:cNvPr id="1779" name="Picture 1778">
          <a:extLst>
            <a:ext uri="{FF2B5EF4-FFF2-40B4-BE49-F238E27FC236}">
              <a16:creationId xmlns:a16="http://schemas.microsoft.com/office/drawing/2014/main" xmlns="" id="{0F4E4E36-C3F1-95FF-2A82-ED4ABCB85F60}"/>
            </a:ext>
          </a:extLst>
        </xdr:cNvPr>
        <xdr:cNvPicPr>
          <a:picLocks/>
        </xdr:cNvPicPr>
      </xdr:nvPicPr>
      <xdr:blipFill>
        <a:blip xmlns:r="http://schemas.openxmlformats.org/officeDocument/2006/relationships" r:embed="rId734" cstate="print">
          <a:extLst>
            <a:ext uri="{28A0092B-C50C-407E-A947-70E740481C1C}">
              <a14:useLocalDpi xmlns:a14="http://schemas.microsoft.com/office/drawing/2010/main" xmlns="" val="0"/>
            </a:ext>
          </a:extLst>
        </a:blip>
        <a:stretch>
          <a:fillRect/>
        </a:stretch>
      </xdr:blipFill>
      <xdr:spPr>
        <a:xfrm>
          <a:off x="6169025" y="701634866"/>
          <a:ext cx="584200" cy="905736"/>
        </a:xfrm>
        <a:prstGeom prst="rect">
          <a:avLst/>
        </a:prstGeom>
      </xdr:spPr>
    </xdr:pic>
    <xdr:clientData/>
  </xdr:twoCellAnchor>
  <xdr:twoCellAnchor editAs="oneCell">
    <xdr:from>
      <xdr:col>7</xdr:col>
      <xdr:colOff>25400</xdr:colOff>
      <xdr:row>775</xdr:row>
      <xdr:rowOff>25648</xdr:rowOff>
    </xdr:from>
    <xdr:to>
      <xdr:col>7</xdr:col>
      <xdr:colOff>609600</xdr:colOff>
      <xdr:row>775</xdr:row>
      <xdr:rowOff>860219</xdr:rowOff>
    </xdr:to>
    <xdr:pic>
      <xdr:nvPicPr>
        <xdr:cNvPr id="1781" name="Picture 1780">
          <a:extLst>
            <a:ext uri="{FF2B5EF4-FFF2-40B4-BE49-F238E27FC236}">
              <a16:creationId xmlns:a16="http://schemas.microsoft.com/office/drawing/2014/main" xmlns="" id="{797F2B99-A8A4-A23A-CD24-93ED68583770}"/>
            </a:ext>
          </a:extLst>
        </xdr:cNvPr>
        <xdr:cNvPicPr>
          <a:picLocks/>
        </xdr:cNvPicPr>
      </xdr:nvPicPr>
      <xdr:blipFill>
        <a:blip xmlns:r="http://schemas.openxmlformats.org/officeDocument/2006/relationships" r:embed="rId735" cstate="print">
          <a:extLst>
            <a:ext uri="{28A0092B-C50C-407E-A947-70E740481C1C}">
              <a14:useLocalDpi xmlns:a14="http://schemas.microsoft.com/office/drawing/2010/main" xmlns="" val="0"/>
            </a:ext>
          </a:extLst>
        </a:blip>
        <a:stretch>
          <a:fillRect/>
        </a:stretch>
      </xdr:blipFill>
      <xdr:spPr>
        <a:xfrm>
          <a:off x="6169025" y="702589648"/>
          <a:ext cx="584200" cy="834571"/>
        </a:xfrm>
        <a:prstGeom prst="rect">
          <a:avLst/>
        </a:prstGeom>
      </xdr:spPr>
    </xdr:pic>
    <xdr:clientData/>
  </xdr:twoCellAnchor>
  <xdr:twoCellAnchor editAs="oneCell">
    <xdr:from>
      <xdr:col>7</xdr:col>
      <xdr:colOff>25400</xdr:colOff>
      <xdr:row>776</xdr:row>
      <xdr:rowOff>23366</xdr:rowOff>
    </xdr:from>
    <xdr:to>
      <xdr:col>7</xdr:col>
      <xdr:colOff>609600</xdr:colOff>
      <xdr:row>776</xdr:row>
      <xdr:rowOff>929102</xdr:rowOff>
    </xdr:to>
    <xdr:pic>
      <xdr:nvPicPr>
        <xdr:cNvPr id="1783" name="Picture 1782">
          <a:extLst>
            <a:ext uri="{FF2B5EF4-FFF2-40B4-BE49-F238E27FC236}">
              <a16:creationId xmlns:a16="http://schemas.microsoft.com/office/drawing/2014/main" xmlns="" id="{A77F08F2-A99E-8C21-95C6-E0E1B74C1B49}"/>
            </a:ext>
          </a:extLst>
        </xdr:cNvPr>
        <xdr:cNvPicPr>
          <a:picLocks/>
        </xdr:cNvPicPr>
      </xdr:nvPicPr>
      <xdr:blipFill>
        <a:blip xmlns:r="http://schemas.openxmlformats.org/officeDocument/2006/relationships" r:embed="rId736" cstate="print">
          <a:extLst>
            <a:ext uri="{28A0092B-C50C-407E-A947-70E740481C1C}">
              <a14:useLocalDpi xmlns:a14="http://schemas.microsoft.com/office/drawing/2010/main" xmlns="" val="0"/>
            </a:ext>
          </a:extLst>
        </a:blip>
        <a:stretch>
          <a:fillRect/>
        </a:stretch>
      </xdr:blipFill>
      <xdr:spPr>
        <a:xfrm>
          <a:off x="6169025" y="703473191"/>
          <a:ext cx="584200" cy="905736"/>
        </a:xfrm>
        <a:prstGeom prst="rect">
          <a:avLst/>
        </a:prstGeom>
      </xdr:spPr>
    </xdr:pic>
    <xdr:clientData/>
  </xdr:twoCellAnchor>
  <xdr:twoCellAnchor editAs="oneCell">
    <xdr:from>
      <xdr:col>7</xdr:col>
      <xdr:colOff>25400</xdr:colOff>
      <xdr:row>777</xdr:row>
      <xdr:rowOff>25648</xdr:rowOff>
    </xdr:from>
    <xdr:to>
      <xdr:col>7</xdr:col>
      <xdr:colOff>609600</xdr:colOff>
      <xdr:row>777</xdr:row>
      <xdr:rowOff>860219</xdr:rowOff>
    </xdr:to>
    <xdr:pic>
      <xdr:nvPicPr>
        <xdr:cNvPr id="1785" name="Picture 1784">
          <a:extLst>
            <a:ext uri="{FF2B5EF4-FFF2-40B4-BE49-F238E27FC236}">
              <a16:creationId xmlns:a16="http://schemas.microsoft.com/office/drawing/2014/main" xmlns="" id="{3A2B8819-A401-081A-2B32-802BA07E083F}"/>
            </a:ext>
          </a:extLst>
        </xdr:cNvPr>
        <xdr:cNvPicPr>
          <a:picLocks/>
        </xdr:cNvPicPr>
      </xdr:nvPicPr>
      <xdr:blipFill>
        <a:blip xmlns:r="http://schemas.openxmlformats.org/officeDocument/2006/relationships" r:embed="rId737" cstate="print">
          <a:extLst>
            <a:ext uri="{28A0092B-C50C-407E-A947-70E740481C1C}">
              <a14:useLocalDpi xmlns:a14="http://schemas.microsoft.com/office/drawing/2010/main" xmlns="" val="0"/>
            </a:ext>
          </a:extLst>
        </a:blip>
        <a:stretch>
          <a:fillRect/>
        </a:stretch>
      </xdr:blipFill>
      <xdr:spPr>
        <a:xfrm>
          <a:off x="6169025" y="704427973"/>
          <a:ext cx="584200" cy="834571"/>
        </a:xfrm>
        <a:prstGeom prst="rect">
          <a:avLst/>
        </a:prstGeom>
      </xdr:spPr>
    </xdr:pic>
    <xdr:clientData/>
  </xdr:twoCellAnchor>
  <xdr:twoCellAnchor editAs="oneCell">
    <xdr:from>
      <xdr:col>7</xdr:col>
      <xdr:colOff>25400</xdr:colOff>
      <xdr:row>778</xdr:row>
      <xdr:rowOff>23366</xdr:rowOff>
    </xdr:from>
    <xdr:to>
      <xdr:col>7</xdr:col>
      <xdr:colOff>609600</xdr:colOff>
      <xdr:row>778</xdr:row>
      <xdr:rowOff>929102</xdr:rowOff>
    </xdr:to>
    <xdr:pic>
      <xdr:nvPicPr>
        <xdr:cNvPr id="1787" name="Picture 1786">
          <a:extLst>
            <a:ext uri="{FF2B5EF4-FFF2-40B4-BE49-F238E27FC236}">
              <a16:creationId xmlns:a16="http://schemas.microsoft.com/office/drawing/2014/main" xmlns="" id="{1A29C03A-2E61-7421-0645-F766D8A47100}"/>
            </a:ext>
          </a:extLst>
        </xdr:cNvPr>
        <xdr:cNvPicPr>
          <a:picLocks/>
        </xdr:cNvPicPr>
      </xdr:nvPicPr>
      <xdr:blipFill>
        <a:blip xmlns:r="http://schemas.openxmlformats.org/officeDocument/2006/relationships" r:embed="rId738" cstate="print">
          <a:extLst>
            <a:ext uri="{28A0092B-C50C-407E-A947-70E740481C1C}">
              <a14:useLocalDpi xmlns:a14="http://schemas.microsoft.com/office/drawing/2010/main" xmlns="" val="0"/>
            </a:ext>
          </a:extLst>
        </a:blip>
        <a:stretch>
          <a:fillRect/>
        </a:stretch>
      </xdr:blipFill>
      <xdr:spPr>
        <a:xfrm>
          <a:off x="6169025" y="705311516"/>
          <a:ext cx="584200" cy="905736"/>
        </a:xfrm>
        <a:prstGeom prst="rect">
          <a:avLst/>
        </a:prstGeom>
      </xdr:spPr>
    </xdr:pic>
    <xdr:clientData/>
  </xdr:twoCellAnchor>
  <xdr:twoCellAnchor editAs="oneCell">
    <xdr:from>
      <xdr:col>7</xdr:col>
      <xdr:colOff>25400</xdr:colOff>
      <xdr:row>779</xdr:row>
      <xdr:rowOff>23366</xdr:rowOff>
    </xdr:from>
    <xdr:to>
      <xdr:col>7</xdr:col>
      <xdr:colOff>609600</xdr:colOff>
      <xdr:row>779</xdr:row>
      <xdr:rowOff>929102</xdr:rowOff>
    </xdr:to>
    <xdr:pic>
      <xdr:nvPicPr>
        <xdr:cNvPr id="1789" name="Picture 1788">
          <a:extLst>
            <a:ext uri="{FF2B5EF4-FFF2-40B4-BE49-F238E27FC236}">
              <a16:creationId xmlns:a16="http://schemas.microsoft.com/office/drawing/2014/main" xmlns="" id="{12ADEB80-AA25-4B6A-D628-EB30DF440109}"/>
            </a:ext>
          </a:extLst>
        </xdr:cNvPr>
        <xdr:cNvPicPr>
          <a:picLocks/>
        </xdr:cNvPicPr>
      </xdr:nvPicPr>
      <xdr:blipFill>
        <a:blip xmlns:r="http://schemas.openxmlformats.org/officeDocument/2006/relationships" r:embed="rId739" cstate="print">
          <a:extLst>
            <a:ext uri="{28A0092B-C50C-407E-A947-70E740481C1C}">
              <a14:useLocalDpi xmlns:a14="http://schemas.microsoft.com/office/drawing/2010/main" xmlns="" val="0"/>
            </a:ext>
          </a:extLst>
        </a:blip>
        <a:stretch>
          <a:fillRect/>
        </a:stretch>
      </xdr:blipFill>
      <xdr:spPr>
        <a:xfrm>
          <a:off x="6169025" y="706264016"/>
          <a:ext cx="584200" cy="905736"/>
        </a:xfrm>
        <a:prstGeom prst="rect">
          <a:avLst/>
        </a:prstGeom>
      </xdr:spPr>
    </xdr:pic>
    <xdr:clientData/>
  </xdr:twoCellAnchor>
  <xdr:twoCellAnchor editAs="oneCell">
    <xdr:from>
      <xdr:col>7</xdr:col>
      <xdr:colOff>25400</xdr:colOff>
      <xdr:row>780</xdr:row>
      <xdr:rowOff>23366</xdr:rowOff>
    </xdr:from>
    <xdr:to>
      <xdr:col>7</xdr:col>
      <xdr:colOff>609600</xdr:colOff>
      <xdr:row>780</xdr:row>
      <xdr:rowOff>929102</xdr:rowOff>
    </xdr:to>
    <xdr:pic>
      <xdr:nvPicPr>
        <xdr:cNvPr id="1791" name="Picture 1790">
          <a:extLst>
            <a:ext uri="{FF2B5EF4-FFF2-40B4-BE49-F238E27FC236}">
              <a16:creationId xmlns:a16="http://schemas.microsoft.com/office/drawing/2014/main" xmlns="" id="{7F87B85A-1523-5A50-C876-D64EC48E6377}"/>
            </a:ext>
          </a:extLst>
        </xdr:cNvPr>
        <xdr:cNvPicPr>
          <a:picLocks/>
        </xdr:cNvPicPr>
      </xdr:nvPicPr>
      <xdr:blipFill>
        <a:blip xmlns:r="http://schemas.openxmlformats.org/officeDocument/2006/relationships" r:embed="rId740" cstate="print">
          <a:extLst>
            <a:ext uri="{28A0092B-C50C-407E-A947-70E740481C1C}">
              <a14:useLocalDpi xmlns:a14="http://schemas.microsoft.com/office/drawing/2010/main" xmlns="" val="0"/>
            </a:ext>
          </a:extLst>
        </a:blip>
        <a:stretch>
          <a:fillRect/>
        </a:stretch>
      </xdr:blipFill>
      <xdr:spPr>
        <a:xfrm>
          <a:off x="6169025" y="707216516"/>
          <a:ext cx="584200" cy="905736"/>
        </a:xfrm>
        <a:prstGeom prst="rect">
          <a:avLst/>
        </a:prstGeom>
      </xdr:spPr>
    </xdr:pic>
    <xdr:clientData/>
  </xdr:twoCellAnchor>
  <xdr:twoCellAnchor editAs="oneCell">
    <xdr:from>
      <xdr:col>7</xdr:col>
      <xdr:colOff>25400</xdr:colOff>
      <xdr:row>781</xdr:row>
      <xdr:rowOff>23366</xdr:rowOff>
    </xdr:from>
    <xdr:to>
      <xdr:col>7</xdr:col>
      <xdr:colOff>609600</xdr:colOff>
      <xdr:row>781</xdr:row>
      <xdr:rowOff>929102</xdr:rowOff>
    </xdr:to>
    <xdr:pic>
      <xdr:nvPicPr>
        <xdr:cNvPr id="1793" name="Picture 1792">
          <a:extLst>
            <a:ext uri="{FF2B5EF4-FFF2-40B4-BE49-F238E27FC236}">
              <a16:creationId xmlns:a16="http://schemas.microsoft.com/office/drawing/2014/main" xmlns="" id="{27DF9BED-2444-6AAB-6FBA-FE095555C49D}"/>
            </a:ext>
          </a:extLst>
        </xdr:cNvPr>
        <xdr:cNvPicPr>
          <a:picLocks/>
        </xdr:cNvPicPr>
      </xdr:nvPicPr>
      <xdr:blipFill>
        <a:blip xmlns:r="http://schemas.openxmlformats.org/officeDocument/2006/relationships" r:embed="rId741" cstate="print">
          <a:extLst>
            <a:ext uri="{28A0092B-C50C-407E-A947-70E740481C1C}">
              <a14:useLocalDpi xmlns:a14="http://schemas.microsoft.com/office/drawing/2010/main" xmlns="" val="0"/>
            </a:ext>
          </a:extLst>
        </a:blip>
        <a:stretch>
          <a:fillRect/>
        </a:stretch>
      </xdr:blipFill>
      <xdr:spPr>
        <a:xfrm>
          <a:off x="6169025" y="708169016"/>
          <a:ext cx="584200" cy="905736"/>
        </a:xfrm>
        <a:prstGeom prst="rect">
          <a:avLst/>
        </a:prstGeom>
      </xdr:spPr>
    </xdr:pic>
    <xdr:clientData/>
  </xdr:twoCellAnchor>
  <xdr:twoCellAnchor editAs="oneCell">
    <xdr:from>
      <xdr:col>7</xdr:col>
      <xdr:colOff>25400</xdr:colOff>
      <xdr:row>782</xdr:row>
      <xdr:rowOff>22225</xdr:rowOff>
    </xdr:from>
    <xdr:to>
      <xdr:col>7</xdr:col>
      <xdr:colOff>609600</xdr:colOff>
      <xdr:row>782</xdr:row>
      <xdr:rowOff>606425</xdr:rowOff>
    </xdr:to>
    <xdr:pic>
      <xdr:nvPicPr>
        <xdr:cNvPr id="1795" name="Picture 1794">
          <a:extLst>
            <a:ext uri="{FF2B5EF4-FFF2-40B4-BE49-F238E27FC236}">
              <a16:creationId xmlns:a16="http://schemas.microsoft.com/office/drawing/2014/main" xmlns="" id="{17794FF5-154D-E190-20C1-DBD25D51FB5E}"/>
            </a:ext>
          </a:extLst>
        </xdr:cNvPr>
        <xdr:cNvPicPr>
          <a:picLocks/>
        </xdr:cNvPicPr>
      </xdr:nvPicPr>
      <xdr:blipFill>
        <a:blip xmlns:r="http://schemas.openxmlformats.org/officeDocument/2006/relationships" r:embed="rId742" cstate="print">
          <a:extLst>
            <a:ext uri="{28A0092B-C50C-407E-A947-70E740481C1C}">
              <a14:useLocalDpi xmlns:a14="http://schemas.microsoft.com/office/drawing/2010/main" xmlns="" val="0"/>
            </a:ext>
          </a:extLst>
        </a:blip>
        <a:stretch>
          <a:fillRect/>
        </a:stretch>
      </xdr:blipFill>
      <xdr:spPr>
        <a:xfrm>
          <a:off x="6169025" y="709120375"/>
          <a:ext cx="584200" cy="584200"/>
        </a:xfrm>
        <a:prstGeom prst="rect">
          <a:avLst/>
        </a:prstGeom>
      </xdr:spPr>
    </xdr:pic>
    <xdr:clientData/>
  </xdr:twoCellAnchor>
  <xdr:twoCellAnchor editAs="oneCell">
    <xdr:from>
      <xdr:col>7</xdr:col>
      <xdr:colOff>25400</xdr:colOff>
      <xdr:row>783</xdr:row>
      <xdr:rowOff>23366</xdr:rowOff>
    </xdr:from>
    <xdr:to>
      <xdr:col>7</xdr:col>
      <xdr:colOff>609600</xdr:colOff>
      <xdr:row>783</xdr:row>
      <xdr:rowOff>929102</xdr:rowOff>
    </xdr:to>
    <xdr:pic>
      <xdr:nvPicPr>
        <xdr:cNvPr id="1797" name="Picture 1796">
          <a:extLst>
            <a:ext uri="{FF2B5EF4-FFF2-40B4-BE49-F238E27FC236}">
              <a16:creationId xmlns:a16="http://schemas.microsoft.com/office/drawing/2014/main" xmlns="" id="{237789C7-1C7F-BC6B-8C20-D985E59DAFCE}"/>
            </a:ext>
          </a:extLst>
        </xdr:cNvPr>
        <xdr:cNvPicPr>
          <a:picLocks/>
        </xdr:cNvPicPr>
      </xdr:nvPicPr>
      <xdr:blipFill>
        <a:blip xmlns:r="http://schemas.openxmlformats.org/officeDocument/2006/relationships" r:embed="rId743" cstate="print">
          <a:extLst>
            <a:ext uri="{28A0092B-C50C-407E-A947-70E740481C1C}">
              <a14:useLocalDpi xmlns:a14="http://schemas.microsoft.com/office/drawing/2010/main" xmlns="" val="0"/>
            </a:ext>
          </a:extLst>
        </a:blip>
        <a:stretch>
          <a:fillRect/>
        </a:stretch>
      </xdr:blipFill>
      <xdr:spPr>
        <a:xfrm>
          <a:off x="6169025" y="709750166"/>
          <a:ext cx="584200" cy="905736"/>
        </a:xfrm>
        <a:prstGeom prst="rect">
          <a:avLst/>
        </a:prstGeom>
      </xdr:spPr>
    </xdr:pic>
    <xdr:clientData/>
  </xdr:twoCellAnchor>
  <xdr:twoCellAnchor editAs="oneCell">
    <xdr:from>
      <xdr:col>7</xdr:col>
      <xdr:colOff>25400</xdr:colOff>
      <xdr:row>784</xdr:row>
      <xdr:rowOff>23366</xdr:rowOff>
    </xdr:from>
    <xdr:to>
      <xdr:col>7</xdr:col>
      <xdr:colOff>609600</xdr:colOff>
      <xdr:row>784</xdr:row>
      <xdr:rowOff>929102</xdr:rowOff>
    </xdr:to>
    <xdr:pic>
      <xdr:nvPicPr>
        <xdr:cNvPr id="1799" name="Picture 1798">
          <a:extLst>
            <a:ext uri="{FF2B5EF4-FFF2-40B4-BE49-F238E27FC236}">
              <a16:creationId xmlns:a16="http://schemas.microsoft.com/office/drawing/2014/main" xmlns="" id="{5518BD3C-1EBC-DE9E-97A3-6CBDDD157CE2}"/>
            </a:ext>
          </a:extLst>
        </xdr:cNvPr>
        <xdr:cNvPicPr>
          <a:picLocks/>
        </xdr:cNvPicPr>
      </xdr:nvPicPr>
      <xdr:blipFill>
        <a:blip xmlns:r="http://schemas.openxmlformats.org/officeDocument/2006/relationships" r:embed="rId744" cstate="print">
          <a:extLst>
            <a:ext uri="{28A0092B-C50C-407E-A947-70E740481C1C}">
              <a14:useLocalDpi xmlns:a14="http://schemas.microsoft.com/office/drawing/2010/main" xmlns="" val="0"/>
            </a:ext>
          </a:extLst>
        </a:blip>
        <a:stretch>
          <a:fillRect/>
        </a:stretch>
      </xdr:blipFill>
      <xdr:spPr>
        <a:xfrm>
          <a:off x="6169025" y="710702666"/>
          <a:ext cx="584200" cy="905736"/>
        </a:xfrm>
        <a:prstGeom prst="rect">
          <a:avLst/>
        </a:prstGeom>
      </xdr:spPr>
    </xdr:pic>
    <xdr:clientData/>
  </xdr:twoCellAnchor>
  <xdr:twoCellAnchor editAs="oneCell">
    <xdr:from>
      <xdr:col>7</xdr:col>
      <xdr:colOff>25400</xdr:colOff>
      <xdr:row>785</xdr:row>
      <xdr:rowOff>23366</xdr:rowOff>
    </xdr:from>
    <xdr:to>
      <xdr:col>7</xdr:col>
      <xdr:colOff>609600</xdr:colOff>
      <xdr:row>785</xdr:row>
      <xdr:rowOff>929102</xdr:rowOff>
    </xdr:to>
    <xdr:pic>
      <xdr:nvPicPr>
        <xdr:cNvPr id="1801" name="Picture 1800">
          <a:extLst>
            <a:ext uri="{FF2B5EF4-FFF2-40B4-BE49-F238E27FC236}">
              <a16:creationId xmlns:a16="http://schemas.microsoft.com/office/drawing/2014/main" xmlns="" id="{0D923677-A516-0BDC-11ED-9AC4022F834D}"/>
            </a:ext>
          </a:extLst>
        </xdr:cNvPr>
        <xdr:cNvPicPr>
          <a:picLocks/>
        </xdr:cNvPicPr>
      </xdr:nvPicPr>
      <xdr:blipFill>
        <a:blip xmlns:r="http://schemas.openxmlformats.org/officeDocument/2006/relationships" r:embed="rId745" cstate="print">
          <a:extLst>
            <a:ext uri="{28A0092B-C50C-407E-A947-70E740481C1C}">
              <a14:useLocalDpi xmlns:a14="http://schemas.microsoft.com/office/drawing/2010/main" xmlns="" val="0"/>
            </a:ext>
          </a:extLst>
        </a:blip>
        <a:stretch>
          <a:fillRect/>
        </a:stretch>
      </xdr:blipFill>
      <xdr:spPr>
        <a:xfrm>
          <a:off x="6169025" y="711655166"/>
          <a:ext cx="584200" cy="905736"/>
        </a:xfrm>
        <a:prstGeom prst="rect">
          <a:avLst/>
        </a:prstGeom>
      </xdr:spPr>
    </xdr:pic>
    <xdr:clientData/>
  </xdr:twoCellAnchor>
  <xdr:twoCellAnchor editAs="oneCell">
    <xdr:from>
      <xdr:col>7</xdr:col>
      <xdr:colOff>25400</xdr:colOff>
      <xdr:row>786</xdr:row>
      <xdr:rowOff>23366</xdr:rowOff>
    </xdr:from>
    <xdr:to>
      <xdr:col>7</xdr:col>
      <xdr:colOff>609600</xdr:colOff>
      <xdr:row>786</xdr:row>
      <xdr:rowOff>929102</xdr:rowOff>
    </xdr:to>
    <xdr:pic>
      <xdr:nvPicPr>
        <xdr:cNvPr id="1803" name="Picture 1802">
          <a:extLst>
            <a:ext uri="{FF2B5EF4-FFF2-40B4-BE49-F238E27FC236}">
              <a16:creationId xmlns:a16="http://schemas.microsoft.com/office/drawing/2014/main" xmlns="" id="{DAF7769E-5185-3D45-D18B-788DD889C6A9}"/>
            </a:ext>
          </a:extLst>
        </xdr:cNvPr>
        <xdr:cNvPicPr>
          <a:picLocks/>
        </xdr:cNvPicPr>
      </xdr:nvPicPr>
      <xdr:blipFill>
        <a:blip xmlns:r="http://schemas.openxmlformats.org/officeDocument/2006/relationships" r:embed="rId746" cstate="print">
          <a:extLst>
            <a:ext uri="{28A0092B-C50C-407E-A947-70E740481C1C}">
              <a14:useLocalDpi xmlns:a14="http://schemas.microsoft.com/office/drawing/2010/main" xmlns="" val="0"/>
            </a:ext>
          </a:extLst>
        </a:blip>
        <a:stretch>
          <a:fillRect/>
        </a:stretch>
      </xdr:blipFill>
      <xdr:spPr>
        <a:xfrm>
          <a:off x="6169025" y="712607666"/>
          <a:ext cx="584200" cy="905736"/>
        </a:xfrm>
        <a:prstGeom prst="rect">
          <a:avLst/>
        </a:prstGeom>
      </xdr:spPr>
    </xdr:pic>
    <xdr:clientData/>
  </xdr:twoCellAnchor>
  <xdr:twoCellAnchor editAs="oneCell">
    <xdr:from>
      <xdr:col>7</xdr:col>
      <xdr:colOff>25400</xdr:colOff>
      <xdr:row>788</xdr:row>
      <xdr:rowOff>23366</xdr:rowOff>
    </xdr:from>
    <xdr:to>
      <xdr:col>7</xdr:col>
      <xdr:colOff>609600</xdr:colOff>
      <xdr:row>788</xdr:row>
      <xdr:rowOff>929102</xdr:rowOff>
    </xdr:to>
    <xdr:pic>
      <xdr:nvPicPr>
        <xdr:cNvPr id="1805" name="Picture 1804">
          <a:extLst>
            <a:ext uri="{FF2B5EF4-FFF2-40B4-BE49-F238E27FC236}">
              <a16:creationId xmlns:a16="http://schemas.microsoft.com/office/drawing/2014/main" xmlns="" id="{9F42324E-169E-49A0-91C3-864A1F0F38A4}"/>
            </a:ext>
          </a:extLst>
        </xdr:cNvPr>
        <xdr:cNvPicPr>
          <a:picLocks/>
        </xdr:cNvPicPr>
      </xdr:nvPicPr>
      <xdr:blipFill>
        <a:blip xmlns:r="http://schemas.openxmlformats.org/officeDocument/2006/relationships" r:embed="rId747" cstate="print">
          <a:extLst>
            <a:ext uri="{28A0092B-C50C-407E-A947-70E740481C1C}">
              <a14:useLocalDpi xmlns:a14="http://schemas.microsoft.com/office/drawing/2010/main" xmlns="" val="0"/>
            </a:ext>
          </a:extLst>
        </a:blip>
        <a:stretch>
          <a:fillRect/>
        </a:stretch>
      </xdr:blipFill>
      <xdr:spPr>
        <a:xfrm>
          <a:off x="6169025" y="713864966"/>
          <a:ext cx="584200" cy="905736"/>
        </a:xfrm>
        <a:prstGeom prst="rect">
          <a:avLst/>
        </a:prstGeom>
      </xdr:spPr>
    </xdr:pic>
    <xdr:clientData/>
  </xdr:twoCellAnchor>
  <xdr:twoCellAnchor editAs="oneCell">
    <xdr:from>
      <xdr:col>7</xdr:col>
      <xdr:colOff>25400</xdr:colOff>
      <xdr:row>789</xdr:row>
      <xdr:rowOff>23366</xdr:rowOff>
    </xdr:from>
    <xdr:to>
      <xdr:col>7</xdr:col>
      <xdr:colOff>609600</xdr:colOff>
      <xdr:row>789</xdr:row>
      <xdr:rowOff>929102</xdr:rowOff>
    </xdr:to>
    <xdr:pic>
      <xdr:nvPicPr>
        <xdr:cNvPr id="1807" name="Picture 1806">
          <a:extLst>
            <a:ext uri="{FF2B5EF4-FFF2-40B4-BE49-F238E27FC236}">
              <a16:creationId xmlns:a16="http://schemas.microsoft.com/office/drawing/2014/main" xmlns="" id="{005052E7-65AD-AEE5-2DB7-F625CE05FCCB}"/>
            </a:ext>
          </a:extLst>
        </xdr:cNvPr>
        <xdr:cNvPicPr>
          <a:picLocks/>
        </xdr:cNvPicPr>
      </xdr:nvPicPr>
      <xdr:blipFill>
        <a:blip xmlns:r="http://schemas.openxmlformats.org/officeDocument/2006/relationships" r:embed="rId748" cstate="print">
          <a:extLst>
            <a:ext uri="{28A0092B-C50C-407E-A947-70E740481C1C}">
              <a14:useLocalDpi xmlns:a14="http://schemas.microsoft.com/office/drawing/2010/main" xmlns="" val="0"/>
            </a:ext>
          </a:extLst>
        </a:blip>
        <a:stretch>
          <a:fillRect/>
        </a:stretch>
      </xdr:blipFill>
      <xdr:spPr>
        <a:xfrm>
          <a:off x="6169025" y="714817466"/>
          <a:ext cx="584200" cy="905736"/>
        </a:xfrm>
        <a:prstGeom prst="rect">
          <a:avLst/>
        </a:prstGeom>
      </xdr:spPr>
    </xdr:pic>
    <xdr:clientData/>
  </xdr:twoCellAnchor>
  <xdr:twoCellAnchor editAs="oneCell">
    <xdr:from>
      <xdr:col>7</xdr:col>
      <xdr:colOff>25400</xdr:colOff>
      <xdr:row>790</xdr:row>
      <xdr:rowOff>24854</xdr:rowOff>
    </xdr:from>
    <xdr:to>
      <xdr:col>7</xdr:col>
      <xdr:colOff>609600</xdr:colOff>
      <xdr:row>790</xdr:row>
      <xdr:rowOff>803787</xdr:rowOff>
    </xdr:to>
    <xdr:pic>
      <xdr:nvPicPr>
        <xdr:cNvPr id="1809" name="Picture 1808">
          <a:extLst>
            <a:ext uri="{FF2B5EF4-FFF2-40B4-BE49-F238E27FC236}">
              <a16:creationId xmlns:a16="http://schemas.microsoft.com/office/drawing/2014/main" xmlns="" id="{05BC6C76-3284-6BCC-A0C1-EEE6F62F7AF2}"/>
            </a:ext>
          </a:extLst>
        </xdr:cNvPr>
        <xdr:cNvPicPr>
          <a:picLocks/>
        </xdr:cNvPicPr>
      </xdr:nvPicPr>
      <xdr:blipFill>
        <a:blip xmlns:r="http://schemas.openxmlformats.org/officeDocument/2006/relationships" r:embed="rId749" cstate="print">
          <a:extLst>
            <a:ext uri="{28A0092B-C50C-407E-A947-70E740481C1C}">
              <a14:useLocalDpi xmlns:a14="http://schemas.microsoft.com/office/drawing/2010/main" xmlns="" val="0"/>
            </a:ext>
          </a:extLst>
        </a:blip>
        <a:stretch>
          <a:fillRect/>
        </a:stretch>
      </xdr:blipFill>
      <xdr:spPr>
        <a:xfrm>
          <a:off x="6169025" y="715771454"/>
          <a:ext cx="584200" cy="778933"/>
        </a:xfrm>
        <a:prstGeom prst="rect">
          <a:avLst/>
        </a:prstGeom>
      </xdr:spPr>
    </xdr:pic>
    <xdr:clientData/>
  </xdr:twoCellAnchor>
  <xdr:twoCellAnchor editAs="oneCell">
    <xdr:from>
      <xdr:col>7</xdr:col>
      <xdr:colOff>25400</xdr:colOff>
      <xdr:row>791</xdr:row>
      <xdr:rowOff>24557</xdr:rowOff>
    </xdr:from>
    <xdr:to>
      <xdr:col>7</xdr:col>
      <xdr:colOff>609600</xdr:colOff>
      <xdr:row>791</xdr:row>
      <xdr:rowOff>927959</xdr:rowOff>
    </xdr:to>
    <xdr:pic>
      <xdr:nvPicPr>
        <xdr:cNvPr id="1811" name="Picture 1810">
          <a:extLst>
            <a:ext uri="{FF2B5EF4-FFF2-40B4-BE49-F238E27FC236}">
              <a16:creationId xmlns:a16="http://schemas.microsoft.com/office/drawing/2014/main" xmlns="" id="{159CA2AA-B08F-6AFB-AE76-181CFD3784ED}"/>
            </a:ext>
          </a:extLst>
        </xdr:cNvPr>
        <xdr:cNvPicPr>
          <a:picLocks/>
        </xdr:cNvPicPr>
      </xdr:nvPicPr>
      <xdr:blipFill>
        <a:blip xmlns:r="http://schemas.openxmlformats.org/officeDocument/2006/relationships" r:embed="rId750" cstate="print">
          <a:extLst>
            <a:ext uri="{28A0092B-C50C-407E-A947-70E740481C1C}">
              <a14:useLocalDpi xmlns:a14="http://schemas.microsoft.com/office/drawing/2010/main" xmlns="" val="0"/>
            </a:ext>
          </a:extLst>
        </a:blip>
        <a:stretch>
          <a:fillRect/>
        </a:stretch>
      </xdr:blipFill>
      <xdr:spPr>
        <a:xfrm>
          <a:off x="6169025" y="716599832"/>
          <a:ext cx="584200" cy="903402"/>
        </a:xfrm>
        <a:prstGeom prst="rect">
          <a:avLst/>
        </a:prstGeom>
      </xdr:spPr>
    </xdr:pic>
    <xdr:clientData/>
  </xdr:twoCellAnchor>
  <xdr:twoCellAnchor editAs="oneCell">
    <xdr:from>
      <xdr:col>7</xdr:col>
      <xdr:colOff>25400</xdr:colOff>
      <xdr:row>792</xdr:row>
      <xdr:rowOff>23366</xdr:rowOff>
    </xdr:from>
    <xdr:to>
      <xdr:col>7</xdr:col>
      <xdr:colOff>609600</xdr:colOff>
      <xdr:row>792</xdr:row>
      <xdr:rowOff>929102</xdr:rowOff>
    </xdr:to>
    <xdr:pic>
      <xdr:nvPicPr>
        <xdr:cNvPr id="1813" name="Picture 1812">
          <a:extLst>
            <a:ext uri="{FF2B5EF4-FFF2-40B4-BE49-F238E27FC236}">
              <a16:creationId xmlns:a16="http://schemas.microsoft.com/office/drawing/2014/main" xmlns="" id="{2BDB4BE2-C002-1F6E-D0A0-8BAF883163E5}"/>
            </a:ext>
          </a:extLst>
        </xdr:cNvPr>
        <xdr:cNvPicPr>
          <a:picLocks/>
        </xdr:cNvPicPr>
      </xdr:nvPicPr>
      <xdr:blipFill>
        <a:blip xmlns:r="http://schemas.openxmlformats.org/officeDocument/2006/relationships" r:embed="rId751" cstate="print">
          <a:extLst>
            <a:ext uri="{28A0092B-C50C-407E-A947-70E740481C1C}">
              <a14:useLocalDpi xmlns:a14="http://schemas.microsoft.com/office/drawing/2010/main" xmlns="" val="0"/>
            </a:ext>
          </a:extLst>
        </a:blip>
        <a:stretch>
          <a:fillRect/>
        </a:stretch>
      </xdr:blipFill>
      <xdr:spPr>
        <a:xfrm>
          <a:off x="6169025" y="717551141"/>
          <a:ext cx="584200" cy="905736"/>
        </a:xfrm>
        <a:prstGeom prst="rect">
          <a:avLst/>
        </a:prstGeom>
      </xdr:spPr>
    </xdr:pic>
    <xdr:clientData/>
  </xdr:twoCellAnchor>
  <xdr:twoCellAnchor editAs="oneCell">
    <xdr:from>
      <xdr:col>7</xdr:col>
      <xdr:colOff>25400</xdr:colOff>
      <xdr:row>793</xdr:row>
      <xdr:rowOff>24854</xdr:rowOff>
    </xdr:from>
    <xdr:to>
      <xdr:col>7</xdr:col>
      <xdr:colOff>609600</xdr:colOff>
      <xdr:row>793</xdr:row>
      <xdr:rowOff>803787</xdr:rowOff>
    </xdr:to>
    <xdr:pic>
      <xdr:nvPicPr>
        <xdr:cNvPr id="1815" name="Picture 1814">
          <a:extLst>
            <a:ext uri="{FF2B5EF4-FFF2-40B4-BE49-F238E27FC236}">
              <a16:creationId xmlns:a16="http://schemas.microsoft.com/office/drawing/2014/main" xmlns="" id="{9F6129BC-745F-BD5D-6B83-CF083BA5CBA4}"/>
            </a:ext>
          </a:extLst>
        </xdr:cNvPr>
        <xdr:cNvPicPr>
          <a:picLocks/>
        </xdr:cNvPicPr>
      </xdr:nvPicPr>
      <xdr:blipFill>
        <a:blip xmlns:r="http://schemas.openxmlformats.org/officeDocument/2006/relationships" r:embed="rId752" cstate="print">
          <a:extLst>
            <a:ext uri="{28A0092B-C50C-407E-A947-70E740481C1C}">
              <a14:useLocalDpi xmlns:a14="http://schemas.microsoft.com/office/drawing/2010/main" xmlns="" val="0"/>
            </a:ext>
          </a:extLst>
        </a:blip>
        <a:stretch>
          <a:fillRect/>
        </a:stretch>
      </xdr:blipFill>
      <xdr:spPr>
        <a:xfrm>
          <a:off x="6169025" y="718505129"/>
          <a:ext cx="584200" cy="778933"/>
        </a:xfrm>
        <a:prstGeom prst="rect">
          <a:avLst/>
        </a:prstGeom>
      </xdr:spPr>
    </xdr:pic>
    <xdr:clientData/>
  </xdr:twoCellAnchor>
  <xdr:twoCellAnchor editAs="oneCell">
    <xdr:from>
      <xdr:col>7</xdr:col>
      <xdr:colOff>25400</xdr:colOff>
      <xdr:row>794</xdr:row>
      <xdr:rowOff>23366</xdr:rowOff>
    </xdr:from>
    <xdr:to>
      <xdr:col>7</xdr:col>
      <xdr:colOff>609600</xdr:colOff>
      <xdr:row>794</xdr:row>
      <xdr:rowOff>929102</xdr:rowOff>
    </xdr:to>
    <xdr:pic>
      <xdr:nvPicPr>
        <xdr:cNvPr id="1817" name="Picture 1816">
          <a:extLst>
            <a:ext uri="{FF2B5EF4-FFF2-40B4-BE49-F238E27FC236}">
              <a16:creationId xmlns:a16="http://schemas.microsoft.com/office/drawing/2014/main" xmlns="" id="{6B0881B1-859D-BA30-929E-C30B4A14D289}"/>
            </a:ext>
          </a:extLst>
        </xdr:cNvPr>
        <xdr:cNvPicPr>
          <a:picLocks/>
        </xdr:cNvPicPr>
      </xdr:nvPicPr>
      <xdr:blipFill>
        <a:blip xmlns:r="http://schemas.openxmlformats.org/officeDocument/2006/relationships" r:embed="rId753" cstate="print">
          <a:extLst>
            <a:ext uri="{28A0092B-C50C-407E-A947-70E740481C1C}">
              <a14:useLocalDpi xmlns:a14="http://schemas.microsoft.com/office/drawing/2010/main" xmlns="" val="0"/>
            </a:ext>
          </a:extLst>
        </a:blip>
        <a:stretch>
          <a:fillRect/>
        </a:stretch>
      </xdr:blipFill>
      <xdr:spPr>
        <a:xfrm>
          <a:off x="6169025" y="719332316"/>
          <a:ext cx="584200" cy="905736"/>
        </a:xfrm>
        <a:prstGeom prst="rect">
          <a:avLst/>
        </a:prstGeom>
      </xdr:spPr>
    </xdr:pic>
    <xdr:clientData/>
  </xdr:twoCellAnchor>
  <xdr:twoCellAnchor editAs="oneCell">
    <xdr:from>
      <xdr:col>7</xdr:col>
      <xdr:colOff>25400</xdr:colOff>
      <xdr:row>795</xdr:row>
      <xdr:rowOff>23366</xdr:rowOff>
    </xdr:from>
    <xdr:to>
      <xdr:col>7</xdr:col>
      <xdr:colOff>609600</xdr:colOff>
      <xdr:row>795</xdr:row>
      <xdr:rowOff>929102</xdr:rowOff>
    </xdr:to>
    <xdr:pic>
      <xdr:nvPicPr>
        <xdr:cNvPr id="1819" name="Picture 1818">
          <a:extLst>
            <a:ext uri="{FF2B5EF4-FFF2-40B4-BE49-F238E27FC236}">
              <a16:creationId xmlns:a16="http://schemas.microsoft.com/office/drawing/2014/main" xmlns="" id="{2A40C35F-228C-3DB0-CEAF-A1617F259250}"/>
            </a:ext>
          </a:extLst>
        </xdr:cNvPr>
        <xdr:cNvPicPr>
          <a:picLocks/>
        </xdr:cNvPicPr>
      </xdr:nvPicPr>
      <xdr:blipFill>
        <a:blip xmlns:r="http://schemas.openxmlformats.org/officeDocument/2006/relationships" r:embed="rId754" cstate="print">
          <a:extLst>
            <a:ext uri="{28A0092B-C50C-407E-A947-70E740481C1C}">
              <a14:useLocalDpi xmlns:a14="http://schemas.microsoft.com/office/drawing/2010/main" xmlns="" val="0"/>
            </a:ext>
          </a:extLst>
        </a:blip>
        <a:stretch>
          <a:fillRect/>
        </a:stretch>
      </xdr:blipFill>
      <xdr:spPr>
        <a:xfrm>
          <a:off x="6169025" y="720284816"/>
          <a:ext cx="584200" cy="905736"/>
        </a:xfrm>
        <a:prstGeom prst="rect">
          <a:avLst/>
        </a:prstGeom>
      </xdr:spPr>
    </xdr:pic>
    <xdr:clientData/>
  </xdr:twoCellAnchor>
  <xdr:twoCellAnchor editAs="oneCell">
    <xdr:from>
      <xdr:col>7</xdr:col>
      <xdr:colOff>25400</xdr:colOff>
      <xdr:row>796</xdr:row>
      <xdr:rowOff>23465</xdr:rowOff>
    </xdr:from>
    <xdr:to>
      <xdr:col>7</xdr:col>
      <xdr:colOff>609600</xdr:colOff>
      <xdr:row>796</xdr:row>
      <xdr:rowOff>462346</xdr:rowOff>
    </xdr:to>
    <xdr:pic>
      <xdr:nvPicPr>
        <xdr:cNvPr id="1821" name="Picture 1820">
          <a:extLst>
            <a:ext uri="{FF2B5EF4-FFF2-40B4-BE49-F238E27FC236}">
              <a16:creationId xmlns:a16="http://schemas.microsoft.com/office/drawing/2014/main" xmlns="" id="{AE188E07-BB85-02C6-6944-BC474CB62E75}"/>
            </a:ext>
          </a:extLst>
        </xdr:cNvPr>
        <xdr:cNvPicPr>
          <a:picLocks/>
        </xdr:cNvPicPr>
      </xdr:nvPicPr>
      <xdr:blipFill>
        <a:blip xmlns:r="http://schemas.openxmlformats.org/officeDocument/2006/relationships" r:embed="rId755" cstate="print">
          <a:extLst>
            <a:ext uri="{28A0092B-C50C-407E-A947-70E740481C1C}">
              <a14:useLocalDpi xmlns:a14="http://schemas.microsoft.com/office/drawing/2010/main" xmlns="" val="0"/>
            </a:ext>
          </a:extLst>
        </a:blip>
        <a:stretch>
          <a:fillRect/>
        </a:stretch>
      </xdr:blipFill>
      <xdr:spPr>
        <a:xfrm>
          <a:off x="6169025" y="721237415"/>
          <a:ext cx="584200" cy="438881"/>
        </a:xfrm>
        <a:prstGeom prst="rect">
          <a:avLst/>
        </a:prstGeom>
      </xdr:spPr>
    </xdr:pic>
    <xdr:clientData/>
  </xdr:twoCellAnchor>
  <xdr:twoCellAnchor editAs="oneCell">
    <xdr:from>
      <xdr:col>7</xdr:col>
      <xdr:colOff>25400</xdr:colOff>
      <xdr:row>797</xdr:row>
      <xdr:rowOff>24259</xdr:rowOff>
    </xdr:from>
    <xdr:to>
      <xdr:col>7</xdr:col>
      <xdr:colOff>609600</xdr:colOff>
      <xdr:row>797</xdr:row>
      <xdr:rowOff>518645</xdr:rowOff>
    </xdr:to>
    <xdr:pic>
      <xdr:nvPicPr>
        <xdr:cNvPr id="1823" name="Picture 1822">
          <a:extLst>
            <a:ext uri="{FF2B5EF4-FFF2-40B4-BE49-F238E27FC236}">
              <a16:creationId xmlns:a16="http://schemas.microsoft.com/office/drawing/2014/main" xmlns="" id="{97EFF6D3-2896-968B-5254-C916EEFA46F1}"/>
            </a:ext>
          </a:extLst>
        </xdr:cNvPr>
        <xdr:cNvPicPr>
          <a:picLocks/>
        </xdr:cNvPicPr>
      </xdr:nvPicPr>
      <xdr:blipFill>
        <a:blip xmlns:r="http://schemas.openxmlformats.org/officeDocument/2006/relationships" r:embed="rId756" cstate="print">
          <a:extLst>
            <a:ext uri="{28A0092B-C50C-407E-A947-70E740481C1C}">
              <a14:useLocalDpi xmlns:a14="http://schemas.microsoft.com/office/drawing/2010/main" xmlns="" val="0"/>
            </a:ext>
          </a:extLst>
        </a:blip>
        <a:stretch>
          <a:fillRect/>
        </a:stretch>
      </xdr:blipFill>
      <xdr:spPr>
        <a:xfrm>
          <a:off x="6169025" y="721723984"/>
          <a:ext cx="584200" cy="494386"/>
        </a:xfrm>
        <a:prstGeom prst="rect">
          <a:avLst/>
        </a:prstGeom>
      </xdr:spPr>
    </xdr:pic>
    <xdr:clientData/>
  </xdr:twoCellAnchor>
  <xdr:twoCellAnchor editAs="oneCell">
    <xdr:from>
      <xdr:col>7</xdr:col>
      <xdr:colOff>25400</xdr:colOff>
      <xdr:row>798</xdr:row>
      <xdr:rowOff>23366</xdr:rowOff>
    </xdr:from>
    <xdr:to>
      <xdr:col>7</xdr:col>
      <xdr:colOff>609600</xdr:colOff>
      <xdr:row>798</xdr:row>
      <xdr:rowOff>929102</xdr:rowOff>
    </xdr:to>
    <xdr:pic>
      <xdr:nvPicPr>
        <xdr:cNvPr id="1825" name="Picture 1824">
          <a:extLst>
            <a:ext uri="{FF2B5EF4-FFF2-40B4-BE49-F238E27FC236}">
              <a16:creationId xmlns:a16="http://schemas.microsoft.com/office/drawing/2014/main" xmlns="" id="{322C069B-7F9A-E9E3-5216-3C6DC9E2BE44}"/>
            </a:ext>
          </a:extLst>
        </xdr:cNvPr>
        <xdr:cNvPicPr>
          <a:picLocks/>
        </xdr:cNvPicPr>
      </xdr:nvPicPr>
      <xdr:blipFill>
        <a:blip xmlns:r="http://schemas.openxmlformats.org/officeDocument/2006/relationships" r:embed="rId757" cstate="print">
          <a:extLst>
            <a:ext uri="{28A0092B-C50C-407E-A947-70E740481C1C}">
              <a14:useLocalDpi xmlns:a14="http://schemas.microsoft.com/office/drawing/2010/main" xmlns="" val="0"/>
            </a:ext>
          </a:extLst>
        </a:blip>
        <a:stretch>
          <a:fillRect/>
        </a:stretch>
      </xdr:blipFill>
      <xdr:spPr>
        <a:xfrm>
          <a:off x="6169025" y="722266016"/>
          <a:ext cx="584200" cy="905736"/>
        </a:xfrm>
        <a:prstGeom prst="rect">
          <a:avLst/>
        </a:prstGeom>
      </xdr:spPr>
    </xdr:pic>
    <xdr:clientData/>
  </xdr:twoCellAnchor>
  <xdr:twoCellAnchor editAs="oneCell">
    <xdr:from>
      <xdr:col>7</xdr:col>
      <xdr:colOff>25400</xdr:colOff>
      <xdr:row>799</xdr:row>
      <xdr:rowOff>23366</xdr:rowOff>
    </xdr:from>
    <xdr:to>
      <xdr:col>7</xdr:col>
      <xdr:colOff>609600</xdr:colOff>
      <xdr:row>799</xdr:row>
      <xdr:rowOff>929102</xdr:rowOff>
    </xdr:to>
    <xdr:pic>
      <xdr:nvPicPr>
        <xdr:cNvPr id="1827" name="Picture 1826">
          <a:extLst>
            <a:ext uri="{FF2B5EF4-FFF2-40B4-BE49-F238E27FC236}">
              <a16:creationId xmlns:a16="http://schemas.microsoft.com/office/drawing/2014/main" xmlns="" id="{6B298691-4DA7-B5D6-21E8-4BAFF88CD619}"/>
            </a:ext>
          </a:extLst>
        </xdr:cNvPr>
        <xdr:cNvPicPr>
          <a:picLocks/>
        </xdr:cNvPicPr>
      </xdr:nvPicPr>
      <xdr:blipFill>
        <a:blip xmlns:r="http://schemas.openxmlformats.org/officeDocument/2006/relationships" r:embed="rId758" cstate="print">
          <a:extLst>
            <a:ext uri="{28A0092B-C50C-407E-A947-70E740481C1C}">
              <a14:useLocalDpi xmlns:a14="http://schemas.microsoft.com/office/drawing/2010/main" xmlns="" val="0"/>
            </a:ext>
          </a:extLst>
        </a:blip>
        <a:stretch>
          <a:fillRect/>
        </a:stretch>
      </xdr:blipFill>
      <xdr:spPr>
        <a:xfrm>
          <a:off x="6169025" y="723218516"/>
          <a:ext cx="584200" cy="905736"/>
        </a:xfrm>
        <a:prstGeom prst="rect">
          <a:avLst/>
        </a:prstGeom>
      </xdr:spPr>
    </xdr:pic>
    <xdr:clientData/>
  </xdr:twoCellAnchor>
  <xdr:twoCellAnchor editAs="oneCell">
    <xdr:from>
      <xdr:col>7</xdr:col>
      <xdr:colOff>25400</xdr:colOff>
      <xdr:row>800</xdr:row>
      <xdr:rowOff>23366</xdr:rowOff>
    </xdr:from>
    <xdr:to>
      <xdr:col>7</xdr:col>
      <xdr:colOff>609600</xdr:colOff>
      <xdr:row>800</xdr:row>
      <xdr:rowOff>929102</xdr:rowOff>
    </xdr:to>
    <xdr:pic>
      <xdr:nvPicPr>
        <xdr:cNvPr id="1829" name="Picture 1828">
          <a:extLst>
            <a:ext uri="{FF2B5EF4-FFF2-40B4-BE49-F238E27FC236}">
              <a16:creationId xmlns:a16="http://schemas.microsoft.com/office/drawing/2014/main" xmlns="" id="{64532B9B-5C6C-7A6B-E575-5E9609FBB75B}"/>
            </a:ext>
          </a:extLst>
        </xdr:cNvPr>
        <xdr:cNvPicPr>
          <a:picLocks/>
        </xdr:cNvPicPr>
      </xdr:nvPicPr>
      <xdr:blipFill>
        <a:blip xmlns:r="http://schemas.openxmlformats.org/officeDocument/2006/relationships" r:embed="rId759" cstate="print">
          <a:extLst>
            <a:ext uri="{28A0092B-C50C-407E-A947-70E740481C1C}">
              <a14:useLocalDpi xmlns:a14="http://schemas.microsoft.com/office/drawing/2010/main" xmlns="" val="0"/>
            </a:ext>
          </a:extLst>
        </a:blip>
        <a:stretch>
          <a:fillRect/>
        </a:stretch>
      </xdr:blipFill>
      <xdr:spPr>
        <a:xfrm>
          <a:off x="6169025" y="724171016"/>
          <a:ext cx="584200" cy="905736"/>
        </a:xfrm>
        <a:prstGeom prst="rect">
          <a:avLst/>
        </a:prstGeom>
      </xdr:spPr>
    </xdr:pic>
    <xdr:clientData/>
  </xdr:twoCellAnchor>
  <xdr:twoCellAnchor editAs="oneCell">
    <xdr:from>
      <xdr:col>7</xdr:col>
      <xdr:colOff>25400</xdr:colOff>
      <xdr:row>801</xdr:row>
      <xdr:rowOff>23366</xdr:rowOff>
    </xdr:from>
    <xdr:to>
      <xdr:col>7</xdr:col>
      <xdr:colOff>609600</xdr:colOff>
      <xdr:row>801</xdr:row>
      <xdr:rowOff>929102</xdr:rowOff>
    </xdr:to>
    <xdr:pic>
      <xdr:nvPicPr>
        <xdr:cNvPr id="1831" name="Picture 1830">
          <a:extLst>
            <a:ext uri="{FF2B5EF4-FFF2-40B4-BE49-F238E27FC236}">
              <a16:creationId xmlns:a16="http://schemas.microsoft.com/office/drawing/2014/main" xmlns="" id="{C7F5E0F0-4905-7D20-AD24-38E5B5012E9B}"/>
            </a:ext>
          </a:extLst>
        </xdr:cNvPr>
        <xdr:cNvPicPr>
          <a:picLocks/>
        </xdr:cNvPicPr>
      </xdr:nvPicPr>
      <xdr:blipFill>
        <a:blip xmlns:r="http://schemas.openxmlformats.org/officeDocument/2006/relationships" r:embed="rId760" cstate="print">
          <a:extLst>
            <a:ext uri="{28A0092B-C50C-407E-A947-70E740481C1C}">
              <a14:useLocalDpi xmlns:a14="http://schemas.microsoft.com/office/drawing/2010/main" xmlns="" val="0"/>
            </a:ext>
          </a:extLst>
        </a:blip>
        <a:stretch>
          <a:fillRect/>
        </a:stretch>
      </xdr:blipFill>
      <xdr:spPr>
        <a:xfrm>
          <a:off x="6169025" y="725123516"/>
          <a:ext cx="584200" cy="905736"/>
        </a:xfrm>
        <a:prstGeom prst="rect">
          <a:avLst/>
        </a:prstGeom>
      </xdr:spPr>
    </xdr:pic>
    <xdr:clientData/>
  </xdr:twoCellAnchor>
  <xdr:twoCellAnchor editAs="oneCell">
    <xdr:from>
      <xdr:col>7</xdr:col>
      <xdr:colOff>25400</xdr:colOff>
      <xdr:row>802</xdr:row>
      <xdr:rowOff>23366</xdr:rowOff>
    </xdr:from>
    <xdr:to>
      <xdr:col>7</xdr:col>
      <xdr:colOff>609600</xdr:colOff>
      <xdr:row>802</xdr:row>
      <xdr:rowOff>929102</xdr:rowOff>
    </xdr:to>
    <xdr:pic>
      <xdr:nvPicPr>
        <xdr:cNvPr id="1833" name="Picture 1832">
          <a:extLst>
            <a:ext uri="{FF2B5EF4-FFF2-40B4-BE49-F238E27FC236}">
              <a16:creationId xmlns:a16="http://schemas.microsoft.com/office/drawing/2014/main" xmlns="" id="{42FCFC2E-A994-B461-92A7-E0837381B8F4}"/>
            </a:ext>
          </a:extLst>
        </xdr:cNvPr>
        <xdr:cNvPicPr>
          <a:picLocks/>
        </xdr:cNvPicPr>
      </xdr:nvPicPr>
      <xdr:blipFill>
        <a:blip xmlns:r="http://schemas.openxmlformats.org/officeDocument/2006/relationships" r:embed="rId761" cstate="print">
          <a:extLst>
            <a:ext uri="{28A0092B-C50C-407E-A947-70E740481C1C}">
              <a14:useLocalDpi xmlns:a14="http://schemas.microsoft.com/office/drawing/2010/main" xmlns="" val="0"/>
            </a:ext>
          </a:extLst>
        </a:blip>
        <a:stretch>
          <a:fillRect/>
        </a:stretch>
      </xdr:blipFill>
      <xdr:spPr>
        <a:xfrm>
          <a:off x="6169025" y="726076016"/>
          <a:ext cx="584200" cy="905736"/>
        </a:xfrm>
        <a:prstGeom prst="rect">
          <a:avLst/>
        </a:prstGeom>
      </xdr:spPr>
    </xdr:pic>
    <xdr:clientData/>
  </xdr:twoCellAnchor>
  <xdr:twoCellAnchor editAs="oneCell">
    <xdr:from>
      <xdr:col>7</xdr:col>
      <xdr:colOff>25400</xdr:colOff>
      <xdr:row>803</xdr:row>
      <xdr:rowOff>23366</xdr:rowOff>
    </xdr:from>
    <xdr:to>
      <xdr:col>7</xdr:col>
      <xdr:colOff>609600</xdr:colOff>
      <xdr:row>803</xdr:row>
      <xdr:rowOff>929102</xdr:rowOff>
    </xdr:to>
    <xdr:pic>
      <xdr:nvPicPr>
        <xdr:cNvPr id="1835" name="Picture 1834">
          <a:extLst>
            <a:ext uri="{FF2B5EF4-FFF2-40B4-BE49-F238E27FC236}">
              <a16:creationId xmlns:a16="http://schemas.microsoft.com/office/drawing/2014/main" xmlns="" id="{D85B9C9B-84E6-0201-A02D-2CD8579A91DE}"/>
            </a:ext>
          </a:extLst>
        </xdr:cNvPr>
        <xdr:cNvPicPr>
          <a:picLocks/>
        </xdr:cNvPicPr>
      </xdr:nvPicPr>
      <xdr:blipFill>
        <a:blip xmlns:r="http://schemas.openxmlformats.org/officeDocument/2006/relationships" r:embed="rId762" cstate="print">
          <a:extLst>
            <a:ext uri="{28A0092B-C50C-407E-A947-70E740481C1C}">
              <a14:useLocalDpi xmlns:a14="http://schemas.microsoft.com/office/drawing/2010/main" xmlns="" val="0"/>
            </a:ext>
          </a:extLst>
        </a:blip>
        <a:stretch>
          <a:fillRect/>
        </a:stretch>
      </xdr:blipFill>
      <xdr:spPr>
        <a:xfrm>
          <a:off x="6169025" y="727028516"/>
          <a:ext cx="584200" cy="905736"/>
        </a:xfrm>
        <a:prstGeom prst="rect">
          <a:avLst/>
        </a:prstGeom>
      </xdr:spPr>
    </xdr:pic>
    <xdr:clientData/>
  </xdr:twoCellAnchor>
  <xdr:twoCellAnchor editAs="oneCell">
    <xdr:from>
      <xdr:col>7</xdr:col>
      <xdr:colOff>25400</xdr:colOff>
      <xdr:row>804</xdr:row>
      <xdr:rowOff>23366</xdr:rowOff>
    </xdr:from>
    <xdr:to>
      <xdr:col>7</xdr:col>
      <xdr:colOff>609600</xdr:colOff>
      <xdr:row>804</xdr:row>
      <xdr:rowOff>929102</xdr:rowOff>
    </xdr:to>
    <xdr:pic>
      <xdr:nvPicPr>
        <xdr:cNvPr id="1837" name="Picture 1836">
          <a:extLst>
            <a:ext uri="{FF2B5EF4-FFF2-40B4-BE49-F238E27FC236}">
              <a16:creationId xmlns:a16="http://schemas.microsoft.com/office/drawing/2014/main" xmlns="" id="{41624C6D-27FD-469C-8232-87D0662FC08B}"/>
            </a:ext>
          </a:extLst>
        </xdr:cNvPr>
        <xdr:cNvPicPr>
          <a:picLocks/>
        </xdr:cNvPicPr>
      </xdr:nvPicPr>
      <xdr:blipFill>
        <a:blip xmlns:r="http://schemas.openxmlformats.org/officeDocument/2006/relationships" r:embed="rId763" cstate="print">
          <a:extLst>
            <a:ext uri="{28A0092B-C50C-407E-A947-70E740481C1C}">
              <a14:useLocalDpi xmlns:a14="http://schemas.microsoft.com/office/drawing/2010/main" xmlns="" val="0"/>
            </a:ext>
          </a:extLst>
        </a:blip>
        <a:stretch>
          <a:fillRect/>
        </a:stretch>
      </xdr:blipFill>
      <xdr:spPr>
        <a:xfrm>
          <a:off x="6169025" y="727981016"/>
          <a:ext cx="584200" cy="905736"/>
        </a:xfrm>
        <a:prstGeom prst="rect">
          <a:avLst/>
        </a:prstGeom>
      </xdr:spPr>
    </xdr:pic>
    <xdr:clientData/>
  </xdr:twoCellAnchor>
  <xdr:twoCellAnchor editAs="oneCell">
    <xdr:from>
      <xdr:col>7</xdr:col>
      <xdr:colOff>25400</xdr:colOff>
      <xdr:row>805</xdr:row>
      <xdr:rowOff>23366</xdr:rowOff>
    </xdr:from>
    <xdr:to>
      <xdr:col>7</xdr:col>
      <xdr:colOff>609600</xdr:colOff>
      <xdr:row>805</xdr:row>
      <xdr:rowOff>929102</xdr:rowOff>
    </xdr:to>
    <xdr:pic>
      <xdr:nvPicPr>
        <xdr:cNvPr id="1839" name="Picture 1838">
          <a:extLst>
            <a:ext uri="{FF2B5EF4-FFF2-40B4-BE49-F238E27FC236}">
              <a16:creationId xmlns:a16="http://schemas.microsoft.com/office/drawing/2014/main" xmlns="" id="{D5DBEA9F-33D5-810C-85F1-6CA74D994AE5}"/>
            </a:ext>
          </a:extLst>
        </xdr:cNvPr>
        <xdr:cNvPicPr>
          <a:picLocks/>
        </xdr:cNvPicPr>
      </xdr:nvPicPr>
      <xdr:blipFill>
        <a:blip xmlns:r="http://schemas.openxmlformats.org/officeDocument/2006/relationships" r:embed="rId764" cstate="print">
          <a:extLst>
            <a:ext uri="{28A0092B-C50C-407E-A947-70E740481C1C}">
              <a14:useLocalDpi xmlns:a14="http://schemas.microsoft.com/office/drawing/2010/main" xmlns="" val="0"/>
            </a:ext>
          </a:extLst>
        </a:blip>
        <a:stretch>
          <a:fillRect/>
        </a:stretch>
      </xdr:blipFill>
      <xdr:spPr>
        <a:xfrm>
          <a:off x="6169025" y="728933516"/>
          <a:ext cx="584200" cy="905736"/>
        </a:xfrm>
        <a:prstGeom prst="rect">
          <a:avLst/>
        </a:prstGeom>
      </xdr:spPr>
    </xdr:pic>
    <xdr:clientData/>
  </xdr:twoCellAnchor>
  <xdr:twoCellAnchor editAs="oneCell">
    <xdr:from>
      <xdr:col>7</xdr:col>
      <xdr:colOff>25400</xdr:colOff>
      <xdr:row>806</xdr:row>
      <xdr:rowOff>23366</xdr:rowOff>
    </xdr:from>
    <xdr:to>
      <xdr:col>7</xdr:col>
      <xdr:colOff>609600</xdr:colOff>
      <xdr:row>806</xdr:row>
      <xdr:rowOff>929102</xdr:rowOff>
    </xdr:to>
    <xdr:pic>
      <xdr:nvPicPr>
        <xdr:cNvPr id="1841" name="Picture 1840">
          <a:extLst>
            <a:ext uri="{FF2B5EF4-FFF2-40B4-BE49-F238E27FC236}">
              <a16:creationId xmlns:a16="http://schemas.microsoft.com/office/drawing/2014/main" xmlns="" id="{2D0E9C50-6AB7-5142-0E75-B27643E7A41D}"/>
            </a:ext>
          </a:extLst>
        </xdr:cNvPr>
        <xdr:cNvPicPr>
          <a:picLocks/>
        </xdr:cNvPicPr>
      </xdr:nvPicPr>
      <xdr:blipFill>
        <a:blip xmlns:r="http://schemas.openxmlformats.org/officeDocument/2006/relationships" r:embed="rId765" cstate="print">
          <a:extLst>
            <a:ext uri="{28A0092B-C50C-407E-A947-70E740481C1C}">
              <a14:useLocalDpi xmlns:a14="http://schemas.microsoft.com/office/drawing/2010/main" xmlns="" val="0"/>
            </a:ext>
          </a:extLst>
        </a:blip>
        <a:stretch>
          <a:fillRect/>
        </a:stretch>
      </xdr:blipFill>
      <xdr:spPr>
        <a:xfrm>
          <a:off x="6169025" y="729886016"/>
          <a:ext cx="584200" cy="905736"/>
        </a:xfrm>
        <a:prstGeom prst="rect">
          <a:avLst/>
        </a:prstGeom>
      </xdr:spPr>
    </xdr:pic>
    <xdr:clientData/>
  </xdr:twoCellAnchor>
  <xdr:twoCellAnchor editAs="oneCell">
    <xdr:from>
      <xdr:col>7</xdr:col>
      <xdr:colOff>25400</xdr:colOff>
      <xdr:row>807</xdr:row>
      <xdr:rowOff>23366</xdr:rowOff>
    </xdr:from>
    <xdr:to>
      <xdr:col>7</xdr:col>
      <xdr:colOff>609600</xdr:colOff>
      <xdr:row>807</xdr:row>
      <xdr:rowOff>929102</xdr:rowOff>
    </xdr:to>
    <xdr:pic>
      <xdr:nvPicPr>
        <xdr:cNvPr id="1843" name="Picture 1842">
          <a:extLst>
            <a:ext uri="{FF2B5EF4-FFF2-40B4-BE49-F238E27FC236}">
              <a16:creationId xmlns:a16="http://schemas.microsoft.com/office/drawing/2014/main" xmlns="" id="{2ED9BE9E-E0A4-2CBC-C25A-1B8C5809EC0A}"/>
            </a:ext>
          </a:extLst>
        </xdr:cNvPr>
        <xdr:cNvPicPr>
          <a:picLocks/>
        </xdr:cNvPicPr>
      </xdr:nvPicPr>
      <xdr:blipFill>
        <a:blip xmlns:r="http://schemas.openxmlformats.org/officeDocument/2006/relationships" r:embed="rId766" cstate="print">
          <a:extLst>
            <a:ext uri="{28A0092B-C50C-407E-A947-70E740481C1C}">
              <a14:useLocalDpi xmlns:a14="http://schemas.microsoft.com/office/drawing/2010/main" xmlns="" val="0"/>
            </a:ext>
          </a:extLst>
        </a:blip>
        <a:stretch>
          <a:fillRect/>
        </a:stretch>
      </xdr:blipFill>
      <xdr:spPr>
        <a:xfrm>
          <a:off x="6169025" y="730838516"/>
          <a:ext cx="584200" cy="905736"/>
        </a:xfrm>
        <a:prstGeom prst="rect">
          <a:avLst/>
        </a:prstGeom>
      </xdr:spPr>
    </xdr:pic>
    <xdr:clientData/>
  </xdr:twoCellAnchor>
  <xdr:twoCellAnchor editAs="oneCell">
    <xdr:from>
      <xdr:col>7</xdr:col>
      <xdr:colOff>25400</xdr:colOff>
      <xdr:row>808</xdr:row>
      <xdr:rowOff>23366</xdr:rowOff>
    </xdr:from>
    <xdr:to>
      <xdr:col>7</xdr:col>
      <xdr:colOff>609600</xdr:colOff>
      <xdr:row>808</xdr:row>
      <xdr:rowOff>929102</xdr:rowOff>
    </xdr:to>
    <xdr:pic>
      <xdr:nvPicPr>
        <xdr:cNvPr id="1845" name="Picture 1844">
          <a:extLst>
            <a:ext uri="{FF2B5EF4-FFF2-40B4-BE49-F238E27FC236}">
              <a16:creationId xmlns:a16="http://schemas.microsoft.com/office/drawing/2014/main" xmlns="" id="{6CA50F3C-569D-C3B0-6560-9B406668D8DC}"/>
            </a:ext>
          </a:extLst>
        </xdr:cNvPr>
        <xdr:cNvPicPr>
          <a:picLocks/>
        </xdr:cNvPicPr>
      </xdr:nvPicPr>
      <xdr:blipFill>
        <a:blip xmlns:r="http://schemas.openxmlformats.org/officeDocument/2006/relationships" r:embed="rId767" cstate="print">
          <a:extLst>
            <a:ext uri="{28A0092B-C50C-407E-A947-70E740481C1C}">
              <a14:useLocalDpi xmlns:a14="http://schemas.microsoft.com/office/drawing/2010/main" xmlns="" val="0"/>
            </a:ext>
          </a:extLst>
        </a:blip>
        <a:stretch>
          <a:fillRect/>
        </a:stretch>
      </xdr:blipFill>
      <xdr:spPr>
        <a:xfrm>
          <a:off x="6169025" y="731791016"/>
          <a:ext cx="584200" cy="905736"/>
        </a:xfrm>
        <a:prstGeom prst="rect">
          <a:avLst/>
        </a:prstGeom>
      </xdr:spPr>
    </xdr:pic>
    <xdr:clientData/>
  </xdr:twoCellAnchor>
  <xdr:twoCellAnchor editAs="oneCell">
    <xdr:from>
      <xdr:col>7</xdr:col>
      <xdr:colOff>25400</xdr:colOff>
      <xdr:row>809</xdr:row>
      <xdr:rowOff>23366</xdr:rowOff>
    </xdr:from>
    <xdr:to>
      <xdr:col>7</xdr:col>
      <xdr:colOff>609600</xdr:colOff>
      <xdr:row>809</xdr:row>
      <xdr:rowOff>929102</xdr:rowOff>
    </xdr:to>
    <xdr:pic>
      <xdr:nvPicPr>
        <xdr:cNvPr id="1847" name="Picture 1846">
          <a:extLst>
            <a:ext uri="{FF2B5EF4-FFF2-40B4-BE49-F238E27FC236}">
              <a16:creationId xmlns:a16="http://schemas.microsoft.com/office/drawing/2014/main" xmlns="" id="{01FAE1F8-7619-F8BE-C3BD-B749EC34C15A}"/>
            </a:ext>
          </a:extLst>
        </xdr:cNvPr>
        <xdr:cNvPicPr>
          <a:picLocks/>
        </xdr:cNvPicPr>
      </xdr:nvPicPr>
      <xdr:blipFill>
        <a:blip xmlns:r="http://schemas.openxmlformats.org/officeDocument/2006/relationships" r:embed="rId768" cstate="print">
          <a:extLst>
            <a:ext uri="{28A0092B-C50C-407E-A947-70E740481C1C}">
              <a14:useLocalDpi xmlns:a14="http://schemas.microsoft.com/office/drawing/2010/main" xmlns="" val="0"/>
            </a:ext>
          </a:extLst>
        </a:blip>
        <a:stretch>
          <a:fillRect/>
        </a:stretch>
      </xdr:blipFill>
      <xdr:spPr>
        <a:xfrm>
          <a:off x="6169025" y="732743516"/>
          <a:ext cx="584200" cy="905736"/>
        </a:xfrm>
        <a:prstGeom prst="rect">
          <a:avLst/>
        </a:prstGeom>
      </xdr:spPr>
    </xdr:pic>
    <xdr:clientData/>
  </xdr:twoCellAnchor>
  <xdr:twoCellAnchor editAs="oneCell">
    <xdr:from>
      <xdr:col>7</xdr:col>
      <xdr:colOff>25400</xdr:colOff>
      <xdr:row>810</xdr:row>
      <xdr:rowOff>23366</xdr:rowOff>
    </xdr:from>
    <xdr:to>
      <xdr:col>7</xdr:col>
      <xdr:colOff>609600</xdr:colOff>
      <xdr:row>810</xdr:row>
      <xdr:rowOff>929102</xdr:rowOff>
    </xdr:to>
    <xdr:pic>
      <xdr:nvPicPr>
        <xdr:cNvPr id="1849" name="Picture 1848">
          <a:extLst>
            <a:ext uri="{FF2B5EF4-FFF2-40B4-BE49-F238E27FC236}">
              <a16:creationId xmlns:a16="http://schemas.microsoft.com/office/drawing/2014/main" xmlns="" id="{FA0D752C-AE13-3629-B755-63DAD1A626A6}"/>
            </a:ext>
          </a:extLst>
        </xdr:cNvPr>
        <xdr:cNvPicPr>
          <a:picLocks/>
        </xdr:cNvPicPr>
      </xdr:nvPicPr>
      <xdr:blipFill>
        <a:blip xmlns:r="http://schemas.openxmlformats.org/officeDocument/2006/relationships" r:embed="rId769" cstate="print">
          <a:extLst>
            <a:ext uri="{28A0092B-C50C-407E-A947-70E740481C1C}">
              <a14:useLocalDpi xmlns:a14="http://schemas.microsoft.com/office/drawing/2010/main" xmlns="" val="0"/>
            </a:ext>
          </a:extLst>
        </a:blip>
        <a:stretch>
          <a:fillRect/>
        </a:stretch>
      </xdr:blipFill>
      <xdr:spPr>
        <a:xfrm>
          <a:off x="6169025" y="733696016"/>
          <a:ext cx="584200" cy="905736"/>
        </a:xfrm>
        <a:prstGeom prst="rect">
          <a:avLst/>
        </a:prstGeom>
      </xdr:spPr>
    </xdr:pic>
    <xdr:clientData/>
  </xdr:twoCellAnchor>
  <xdr:twoCellAnchor editAs="oneCell">
    <xdr:from>
      <xdr:col>7</xdr:col>
      <xdr:colOff>25400</xdr:colOff>
      <xdr:row>811</xdr:row>
      <xdr:rowOff>23366</xdr:rowOff>
    </xdr:from>
    <xdr:to>
      <xdr:col>7</xdr:col>
      <xdr:colOff>609600</xdr:colOff>
      <xdr:row>811</xdr:row>
      <xdr:rowOff>929102</xdr:rowOff>
    </xdr:to>
    <xdr:pic>
      <xdr:nvPicPr>
        <xdr:cNvPr id="1851" name="Picture 1850">
          <a:extLst>
            <a:ext uri="{FF2B5EF4-FFF2-40B4-BE49-F238E27FC236}">
              <a16:creationId xmlns:a16="http://schemas.microsoft.com/office/drawing/2014/main" xmlns="" id="{00EDEBAC-A07B-ED14-8319-4B50C2C6D486}"/>
            </a:ext>
          </a:extLst>
        </xdr:cNvPr>
        <xdr:cNvPicPr>
          <a:picLocks/>
        </xdr:cNvPicPr>
      </xdr:nvPicPr>
      <xdr:blipFill>
        <a:blip xmlns:r="http://schemas.openxmlformats.org/officeDocument/2006/relationships" r:embed="rId770" cstate="print">
          <a:extLst>
            <a:ext uri="{28A0092B-C50C-407E-A947-70E740481C1C}">
              <a14:useLocalDpi xmlns:a14="http://schemas.microsoft.com/office/drawing/2010/main" xmlns="" val="0"/>
            </a:ext>
          </a:extLst>
        </a:blip>
        <a:stretch>
          <a:fillRect/>
        </a:stretch>
      </xdr:blipFill>
      <xdr:spPr>
        <a:xfrm>
          <a:off x="6169025" y="734648516"/>
          <a:ext cx="584200" cy="905736"/>
        </a:xfrm>
        <a:prstGeom prst="rect">
          <a:avLst/>
        </a:prstGeom>
      </xdr:spPr>
    </xdr:pic>
    <xdr:clientData/>
  </xdr:twoCellAnchor>
  <xdr:twoCellAnchor editAs="oneCell">
    <xdr:from>
      <xdr:col>7</xdr:col>
      <xdr:colOff>25400</xdr:colOff>
      <xdr:row>812</xdr:row>
      <xdr:rowOff>23366</xdr:rowOff>
    </xdr:from>
    <xdr:to>
      <xdr:col>7</xdr:col>
      <xdr:colOff>609600</xdr:colOff>
      <xdr:row>812</xdr:row>
      <xdr:rowOff>929102</xdr:rowOff>
    </xdr:to>
    <xdr:pic>
      <xdr:nvPicPr>
        <xdr:cNvPr id="1853" name="Picture 1852">
          <a:extLst>
            <a:ext uri="{FF2B5EF4-FFF2-40B4-BE49-F238E27FC236}">
              <a16:creationId xmlns:a16="http://schemas.microsoft.com/office/drawing/2014/main" xmlns="" id="{9000F68F-4DC3-C34F-50E0-0BF69EF746B6}"/>
            </a:ext>
          </a:extLst>
        </xdr:cNvPr>
        <xdr:cNvPicPr>
          <a:picLocks/>
        </xdr:cNvPicPr>
      </xdr:nvPicPr>
      <xdr:blipFill>
        <a:blip xmlns:r="http://schemas.openxmlformats.org/officeDocument/2006/relationships" r:embed="rId771" cstate="print">
          <a:extLst>
            <a:ext uri="{28A0092B-C50C-407E-A947-70E740481C1C}">
              <a14:useLocalDpi xmlns:a14="http://schemas.microsoft.com/office/drawing/2010/main" xmlns="" val="0"/>
            </a:ext>
          </a:extLst>
        </a:blip>
        <a:stretch>
          <a:fillRect/>
        </a:stretch>
      </xdr:blipFill>
      <xdr:spPr>
        <a:xfrm>
          <a:off x="6169025" y="735601016"/>
          <a:ext cx="584200" cy="905736"/>
        </a:xfrm>
        <a:prstGeom prst="rect">
          <a:avLst/>
        </a:prstGeom>
      </xdr:spPr>
    </xdr:pic>
    <xdr:clientData/>
  </xdr:twoCellAnchor>
  <xdr:twoCellAnchor editAs="oneCell">
    <xdr:from>
      <xdr:col>7</xdr:col>
      <xdr:colOff>25400</xdr:colOff>
      <xdr:row>813</xdr:row>
      <xdr:rowOff>23366</xdr:rowOff>
    </xdr:from>
    <xdr:to>
      <xdr:col>7</xdr:col>
      <xdr:colOff>609600</xdr:colOff>
      <xdr:row>813</xdr:row>
      <xdr:rowOff>929102</xdr:rowOff>
    </xdr:to>
    <xdr:pic>
      <xdr:nvPicPr>
        <xdr:cNvPr id="1855" name="Picture 1854">
          <a:extLst>
            <a:ext uri="{FF2B5EF4-FFF2-40B4-BE49-F238E27FC236}">
              <a16:creationId xmlns:a16="http://schemas.microsoft.com/office/drawing/2014/main" xmlns="" id="{CC01AB23-646C-577B-BCEA-D60A53BD934B}"/>
            </a:ext>
          </a:extLst>
        </xdr:cNvPr>
        <xdr:cNvPicPr>
          <a:picLocks/>
        </xdr:cNvPicPr>
      </xdr:nvPicPr>
      <xdr:blipFill>
        <a:blip xmlns:r="http://schemas.openxmlformats.org/officeDocument/2006/relationships" r:embed="rId772" cstate="print">
          <a:extLst>
            <a:ext uri="{28A0092B-C50C-407E-A947-70E740481C1C}">
              <a14:useLocalDpi xmlns:a14="http://schemas.microsoft.com/office/drawing/2010/main" xmlns="" val="0"/>
            </a:ext>
          </a:extLst>
        </a:blip>
        <a:stretch>
          <a:fillRect/>
        </a:stretch>
      </xdr:blipFill>
      <xdr:spPr>
        <a:xfrm>
          <a:off x="6169025" y="736553516"/>
          <a:ext cx="584200" cy="905736"/>
        </a:xfrm>
        <a:prstGeom prst="rect">
          <a:avLst/>
        </a:prstGeom>
      </xdr:spPr>
    </xdr:pic>
    <xdr:clientData/>
  </xdr:twoCellAnchor>
  <xdr:twoCellAnchor editAs="oneCell">
    <xdr:from>
      <xdr:col>7</xdr:col>
      <xdr:colOff>25400</xdr:colOff>
      <xdr:row>814</xdr:row>
      <xdr:rowOff>23366</xdr:rowOff>
    </xdr:from>
    <xdr:to>
      <xdr:col>7</xdr:col>
      <xdr:colOff>609600</xdr:colOff>
      <xdr:row>814</xdr:row>
      <xdr:rowOff>929102</xdr:rowOff>
    </xdr:to>
    <xdr:pic>
      <xdr:nvPicPr>
        <xdr:cNvPr id="1857" name="Picture 1856">
          <a:extLst>
            <a:ext uri="{FF2B5EF4-FFF2-40B4-BE49-F238E27FC236}">
              <a16:creationId xmlns:a16="http://schemas.microsoft.com/office/drawing/2014/main" xmlns="" id="{DB43582C-E91A-8DC8-39FB-C11F851113FD}"/>
            </a:ext>
          </a:extLst>
        </xdr:cNvPr>
        <xdr:cNvPicPr>
          <a:picLocks/>
        </xdr:cNvPicPr>
      </xdr:nvPicPr>
      <xdr:blipFill>
        <a:blip xmlns:r="http://schemas.openxmlformats.org/officeDocument/2006/relationships" r:embed="rId773" cstate="print">
          <a:extLst>
            <a:ext uri="{28A0092B-C50C-407E-A947-70E740481C1C}">
              <a14:useLocalDpi xmlns:a14="http://schemas.microsoft.com/office/drawing/2010/main" xmlns="" val="0"/>
            </a:ext>
          </a:extLst>
        </a:blip>
        <a:stretch>
          <a:fillRect/>
        </a:stretch>
      </xdr:blipFill>
      <xdr:spPr>
        <a:xfrm>
          <a:off x="6169025" y="737506016"/>
          <a:ext cx="584200" cy="905736"/>
        </a:xfrm>
        <a:prstGeom prst="rect">
          <a:avLst/>
        </a:prstGeom>
      </xdr:spPr>
    </xdr:pic>
    <xdr:clientData/>
  </xdr:twoCellAnchor>
  <xdr:twoCellAnchor editAs="oneCell">
    <xdr:from>
      <xdr:col>7</xdr:col>
      <xdr:colOff>25400</xdr:colOff>
      <xdr:row>815</xdr:row>
      <xdr:rowOff>23366</xdr:rowOff>
    </xdr:from>
    <xdr:to>
      <xdr:col>7</xdr:col>
      <xdr:colOff>609600</xdr:colOff>
      <xdr:row>815</xdr:row>
      <xdr:rowOff>929102</xdr:rowOff>
    </xdr:to>
    <xdr:pic>
      <xdr:nvPicPr>
        <xdr:cNvPr id="1859" name="Picture 1858">
          <a:extLst>
            <a:ext uri="{FF2B5EF4-FFF2-40B4-BE49-F238E27FC236}">
              <a16:creationId xmlns:a16="http://schemas.microsoft.com/office/drawing/2014/main" xmlns="" id="{99C3946E-EF91-AE42-2D29-A9FCA294E66B}"/>
            </a:ext>
          </a:extLst>
        </xdr:cNvPr>
        <xdr:cNvPicPr>
          <a:picLocks/>
        </xdr:cNvPicPr>
      </xdr:nvPicPr>
      <xdr:blipFill>
        <a:blip xmlns:r="http://schemas.openxmlformats.org/officeDocument/2006/relationships" r:embed="rId774" cstate="print">
          <a:extLst>
            <a:ext uri="{28A0092B-C50C-407E-A947-70E740481C1C}">
              <a14:useLocalDpi xmlns:a14="http://schemas.microsoft.com/office/drawing/2010/main" xmlns="" val="0"/>
            </a:ext>
          </a:extLst>
        </a:blip>
        <a:stretch>
          <a:fillRect/>
        </a:stretch>
      </xdr:blipFill>
      <xdr:spPr>
        <a:xfrm>
          <a:off x="6169025" y="738458516"/>
          <a:ext cx="584200" cy="905736"/>
        </a:xfrm>
        <a:prstGeom prst="rect">
          <a:avLst/>
        </a:prstGeom>
      </xdr:spPr>
    </xdr:pic>
    <xdr:clientData/>
  </xdr:twoCellAnchor>
  <xdr:twoCellAnchor editAs="oneCell">
    <xdr:from>
      <xdr:col>7</xdr:col>
      <xdr:colOff>25400</xdr:colOff>
      <xdr:row>816</xdr:row>
      <xdr:rowOff>23366</xdr:rowOff>
    </xdr:from>
    <xdr:to>
      <xdr:col>7</xdr:col>
      <xdr:colOff>609600</xdr:colOff>
      <xdr:row>816</xdr:row>
      <xdr:rowOff>929102</xdr:rowOff>
    </xdr:to>
    <xdr:pic>
      <xdr:nvPicPr>
        <xdr:cNvPr id="1861" name="Picture 1860">
          <a:extLst>
            <a:ext uri="{FF2B5EF4-FFF2-40B4-BE49-F238E27FC236}">
              <a16:creationId xmlns:a16="http://schemas.microsoft.com/office/drawing/2014/main" xmlns="" id="{58758EE2-0DE1-FD9C-4D52-DE0D72102155}"/>
            </a:ext>
          </a:extLst>
        </xdr:cNvPr>
        <xdr:cNvPicPr>
          <a:picLocks/>
        </xdr:cNvPicPr>
      </xdr:nvPicPr>
      <xdr:blipFill>
        <a:blip xmlns:r="http://schemas.openxmlformats.org/officeDocument/2006/relationships" r:embed="rId775" cstate="print">
          <a:extLst>
            <a:ext uri="{28A0092B-C50C-407E-A947-70E740481C1C}">
              <a14:useLocalDpi xmlns:a14="http://schemas.microsoft.com/office/drawing/2010/main" xmlns="" val="0"/>
            </a:ext>
          </a:extLst>
        </a:blip>
        <a:stretch>
          <a:fillRect/>
        </a:stretch>
      </xdr:blipFill>
      <xdr:spPr>
        <a:xfrm>
          <a:off x="6169025" y="739411016"/>
          <a:ext cx="584200" cy="905736"/>
        </a:xfrm>
        <a:prstGeom prst="rect">
          <a:avLst/>
        </a:prstGeom>
      </xdr:spPr>
    </xdr:pic>
    <xdr:clientData/>
  </xdr:twoCellAnchor>
  <xdr:twoCellAnchor editAs="oneCell">
    <xdr:from>
      <xdr:col>7</xdr:col>
      <xdr:colOff>25400</xdr:colOff>
      <xdr:row>817</xdr:row>
      <xdr:rowOff>23366</xdr:rowOff>
    </xdr:from>
    <xdr:to>
      <xdr:col>7</xdr:col>
      <xdr:colOff>609600</xdr:colOff>
      <xdr:row>817</xdr:row>
      <xdr:rowOff>929102</xdr:rowOff>
    </xdr:to>
    <xdr:pic>
      <xdr:nvPicPr>
        <xdr:cNvPr id="1863" name="Picture 1862">
          <a:extLst>
            <a:ext uri="{FF2B5EF4-FFF2-40B4-BE49-F238E27FC236}">
              <a16:creationId xmlns:a16="http://schemas.microsoft.com/office/drawing/2014/main" xmlns="" id="{BCDA2B79-7C0F-A38C-C6F5-CF8657B5200C}"/>
            </a:ext>
          </a:extLst>
        </xdr:cNvPr>
        <xdr:cNvPicPr>
          <a:picLocks/>
        </xdr:cNvPicPr>
      </xdr:nvPicPr>
      <xdr:blipFill>
        <a:blip xmlns:r="http://schemas.openxmlformats.org/officeDocument/2006/relationships" r:embed="rId776" cstate="print">
          <a:extLst>
            <a:ext uri="{28A0092B-C50C-407E-A947-70E740481C1C}">
              <a14:useLocalDpi xmlns:a14="http://schemas.microsoft.com/office/drawing/2010/main" xmlns="" val="0"/>
            </a:ext>
          </a:extLst>
        </a:blip>
        <a:stretch>
          <a:fillRect/>
        </a:stretch>
      </xdr:blipFill>
      <xdr:spPr>
        <a:xfrm>
          <a:off x="6169025" y="740363516"/>
          <a:ext cx="584200" cy="905736"/>
        </a:xfrm>
        <a:prstGeom prst="rect">
          <a:avLst/>
        </a:prstGeom>
      </xdr:spPr>
    </xdr:pic>
    <xdr:clientData/>
  </xdr:twoCellAnchor>
  <xdr:twoCellAnchor editAs="oneCell">
    <xdr:from>
      <xdr:col>7</xdr:col>
      <xdr:colOff>25400</xdr:colOff>
      <xdr:row>818</xdr:row>
      <xdr:rowOff>24854</xdr:rowOff>
    </xdr:from>
    <xdr:to>
      <xdr:col>7</xdr:col>
      <xdr:colOff>609600</xdr:colOff>
      <xdr:row>818</xdr:row>
      <xdr:rowOff>803787</xdr:rowOff>
    </xdr:to>
    <xdr:pic>
      <xdr:nvPicPr>
        <xdr:cNvPr id="1865" name="Picture 1864">
          <a:extLst>
            <a:ext uri="{FF2B5EF4-FFF2-40B4-BE49-F238E27FC236}">
              <a16:creationId xmlns:a16="http://schemas.microsoft.com/office/drawing/2014/main" xmlns="" id="{62BFA5A6-9517-0913-D6CC-39ADD2C8C7C0}"/>
            </a:ext>
          </a:extLst>
        </xdr:cNvPr>
        <xdr:cNvPicPr>
          <a:picLocks/>
        </xdr:cNvPicPr>
      </xdr:nvPicPr>
      <xdr:blipFill>
        <a:blip xmlns:r="http://schemas.openxmlformats.org/officeDocument/2006/relationships" r:embed="rId777" cstate="print">
          <a:extLst>
            <a:ext uri="{28A0092B-C50C-407E-A947-70E740481C1C}">
              <a14:useLocalDpi xmlns:a14="http://schemas.microsoft.com/office/drawing/2010/main" xmlns="" val="0"/>
            </a:ext>
          </a:extLst>
        </a:blip>
        <a:stretch>
          <a:fillRect/>
        </a:stretch>
      </xdr:blipFill>
      <xdr:spPr>
        <a:xfrm>
          <a:off x="6169025" y="741317504"/>
          <a:ext cx="584200" cy="778933"/>
        </a:xfrm>
        <a:prstGeom prst="rect">
          <a:avLst/>
        </a:prstGeom>
      </xdr:spPr>
    </xdr:pic>
    <xdr:clientData/>
  </xdr:twoCellAnchor>
  <xdr:twoCellAnchor editAs="oneCell">
    <xdr:from>
      <xdr:col>7</xdr:col>
      <xdr:colOff>25400</xdr:colOff>
      <xdr:row>819</xdr:row>
      <xdr:rowOff>23366</xdr:rowOff>
    </xdr:from>
    <xdr:to>
      <xdr:col>7</xdr:col>
      <xdr:colOff>609600</xdr:colOff>
      <xdr:row>819</xdr:row>
      <xdr:rowOff>929102</xdr:rowOff>
    </xdr:to>
    <xdr:pic>
      <xdr:nvPicPr>
        <xdr:cNvPr id="1867" name="Picture 1866">
          <a:extLst>
            <a:ext uri="{FF2B5EF4-FFF2-40B4-BE49-F238E27FC236}">
              <a16:creationId xmlns:a16="http://schemas.microsoft.com/office/drawing/2014/main" xmlns="" id="{CADB5300-8035-FE76-9DDD-DD5679AFC747}"/>
            </a:ext>
          </a:extLst>
        </xdr:cNvPr>
        <xdr:cNvPicPr>
          <a:picLocks/>
        </xdr:cNvPicPr>
      </xdr:nvPicPr>
      <xdr:blipFill>
        <a:blip xmlns:r="http://schemas.openxmlformats.org/officeDocument/2006/relationships" r:embed="rId778" cstate="print">
          <a:extLst>
            <a:ext uri="{28A0092B-C50C-407E-A947-70E740481C1C}">
              <a14:useLocalDpi xmlns:a14="http://schemas.microsoft.com/office/drawing/2010/main" xmlns="" val="0"/>
            </a:ext>
          </a:extLst>
        </a:blip>
        <a:stretch>
          <a:fillRect/>
        </a:stretch>
      </xdr:blipFill>
      <xdr:spPr>
        <a:xfrm>
          <a:off x="6169025" y="742144691"/>
          <a:ext cx="584200" cy="905736"/>
        </a:xfrm>
        <a:prstGeom prst="rect">
          <a:avLst/>
        </a:prstGeom>
      </xdr:spPr>
    </xdr:pic>
    <xdr:clientData/>
  </xdr:twoCellAnchor>
  <xdr:twoCellAnchor editAs="oneCell">
    <xdr:from>
      <xdr:col>7</xdr:col>
      <xdr:colOff>25400</xdr:colOff>
      <xdr:row>820</xdr:row>
      <xdr:rowOff>24854</xdr:rowOff>
    </xdr:from>
    <xdr:to>
      <xdr:col>7</xdr:col>
      <xdr:colOff>609600</xdr:colOff>
      <xdr:row>820</xdr:row>
      <xdr:rowOff>803787</xdr:rowOff>
    </xdr:to>
    <xdr:pic>
      <xdr:nvPicPr>
        <xdr:cNvPr id="1869" name="Picture 1868">
          <a:extLst>
            <a:ext uri="{FF2B5EF4-FFF2-40B4-BE49-F238E27FC236}">
              <a16:creationId xmlns:a16="http://schemas.microsoft.com/office/drawing/2014/main" xmlns="" id="{54DB9CCF-E234-7D29-B714-67ADE5D6B5AB}"/>
            </a:ext>
          </a:extLst>
        </xdr:cNvPr>
        <xdr:cNvPicPr>
          <a:picLocks/>
        </xdr:cNvPicPr>
      </xdr:nvPicPr>
      <xdr:blipFill>
        <a:blip xmlns:r="http://schemas.openxmlformats.org/officeDocument/2006/relationships" r:embed="rId779" cstate="print">
          <a:extLst>
            <a:ext uri="{28A0092B-C50C-407E-A947-70E740481C1C}">
              <a14:useLocalDpi xmlns:a14="http://schemas.microsoft.com/office/drawing/2010/main" xmlns="" val="0"/>
            </a:ext>
          </a:extLst>
        </a:blip>
        <a:stretch>
          <a:fillRect/>
        </a:stretch>
      </xdr:blipFill>
      <xdr:spPr>
        <a:xfrm>
          <a:off x="6169025" y="743098679"/>
          <a:ext cx="584200" cy="778933"/>
        </a:xfrm>
        <a:prstGeom prst="rect">
          <a:avLst/>
        </a:prstGeom>
      </xdr:spPr>
    </xdr:pic>
    <xdr:clientData/>
  </xdr:twoCellAnchor>
  <xdr:twoCellAnchor editAs="oneCell">
    <xdr:from>
      <xdr:col>7</xdr:col>
      <xdr:colOff>25400</xdr:colOff>
      <xdr:row>821</xdr:row>
      <xdr:rowOff>23366</xdr:rowOff>
    </xdr:from>
    <xdr:to>
      <xdr:col>7</xdr:col>
      <xdr:colOff>609600</xdr:colOff>
      <xdr:row>821</xdr:row>
      <xdr:rowOff>929102</xdr:rowOff>
    </xdr:to>
    <xdr:pic>
      <xdr:nvPicPr>
        <xdr:cNvPr id="1871" name="Picture 1870">
          <a:extLst>
            <a:ext uri="{FF2B5EF4-FFF2-40B4-BE49-F238E27FC236}">
              <a16:creationId xmlns:a16="http://schemas.microsoft.com/office/drawing/2014/main" xmlns="" id="{7D48C6C9-2DB9-0535-B715-E407C26DEF3C}"/>
            </a:ext>
          </a:extLst>
        </xdr:cNvPr>
        <xdr:cNvPicPr>
          <a:picLocks/>
        </xdr:cNvPicPr>
      </xdr:nvPicPr>
      <xdr:blipFill>
        <a:blip xmlns:r="http://schemas.openxmlformats.org/officeDocument/2006/relationships" r:embed="rId780" cstate="print">
          <a:extLst>
            <a:ext uri="{28A0092B-C50C-407E-A947-70E740481C1C}">
              <a14:useLocalDpi xmlns:a14="http://schemas.microsoft.com/office/drawing/2010/main" xmlns="" val="0"/>
            </a:ext>
          </a:extLst>
        </a:blip>
        <a:stretch>
          <a:fillRect/>
        </a:stretch>
      </xdr:blipFill>
      <xdr:spPr>
        <a:xfrm>
          <a:off x="6169025" y="743925866"/>
          <a:ext cx="584200" cy="905736"/>
        </a:xfrm>
        <a:prstGeom prst="rect">
          <a:avLst/>
        </a:prstGeom>
      </xdr:spPr>
    </xdr:pic>
    <xdr:clientData/>
  </xdr:twoCellAnchor>
  <xdr:twoCellAnchor editAs="oneCell">
    <xdr:from>
      <xdr:col>7</xdr:col>
      <xdr:colOff>25400</xdr:colOff>
      <xdr:row>822</xdr:row>
      <xdr:rowOff>23366</xdr:rowOff>
    </xdr:from>
    <xdr:to>
      <xdr:col>7</xdr:col>
      <xdr:colOff>609600</xdr:colOff>
      <xdr:row>822</xdr:row>
      <xdr:rowOff>929102</xdr:rowOff>
    </xdr:to>
    <xdr:pic>
      <xdr:nvPicPr>
        <xdr:cNvPr id="1873" name="Picture 1872">
          <a:extLst>
            <a:ext uri="{FF2B5EF4-FFF2-40B4-BE49-F238E27FC236}">
              <a16:creationId xmlns:a16="http://schemas.microsoft.com/office/drawing/2014/main" xmlns="" id="{51CDE292-6A2E-AA31-1EF2-C9C94F4735C7}"/>
            </a:ext>
          </a:extLst>
        </xdr:cNvPr>
        <xdr:cNvPicPr>
          <a:picLocks/>
        </xdr:cNvPicPr>
      </xdr:nvPicPr>
      <xdr:blipFill>
        <a:blip xmlns:r="http://schemas.openxmlformats.org/officeDocument/2006/relationships" r:embed="rId781" cstate="print">
          <a:extLst>
            <a:ext uri="{28A0092B-C50C-407E-A947-70E740481C1C}">
              <a14:useLocalDpi xmlns:a14="http://schemas.microsoft.com/office/drawing/2010/main" xmlns="" val="0"/>
            </a:ext>
          </a:extLst>
        </a:blip>
        <a:stretch>
          <a:fillRect/>
        </a:stretch>
      </xdr:blipFill>
      <xdr:spPr>
        <a:xfrm>
          <a:off x="6169025" y="744878366"/>
          <a:ext cx="584200" cy="905736"/>
        </a:xfrm>
        <a:prstGeom prst="rect">
          <a:avLst/>
        </a:prstGeom>
      </xdr:spPr>
    </xdr:pic>
    <xdr:clientData/>
  </xdr:twoCellAnchor>
  <xdr:twoCellAnchor editAs="oneCell">
    <xdr:from>
      <xdr:col>7</xdr:col>
      <xdr:colOff>25400</xdr:colOff>
      <xdr:row>823</xdr:row>
      <xdr:rowOff>25400</xdr:rowOff>
    </xdr:from>
    <xdr:to>
      <xdr:col>7</xdr:col>
      <xdr:colOff>609600</xdr:colOff>
      <xdr:row>823</xdr:row>
      <xdr:rowOff>755650</xdr:rowOff>
    </xdr:to>
    <xdr:pic>
      <xdr:nvPicPr>
        <xdr:cNvPr id="1875" name="Picture 1874">
          <a:extLst>
            <a:ext uri="{FF2B5EF4-FFF2-40B4-BE49-F238E27FC236}">
              <a16:creationId xmlns:a16="http://schemas.microsoft.com/office/drawing/2014/main" xmlns="" id="{1738FCEB-3AD2-45CE-16A9-4EB1BD77CF9D}"/>
            </a:ext>
          </a:extLst>
        </xdr:cNvPr>
        <xdr:cNvPicPr>
          <a:picLocks/>
        </xdr:cNvPicPr>
      </xdr:nvPicPr>
      <xdr:blipFill>
        <a:blip xmlns:r="http://schemas.openxmlformats.org/officeDocument/2006/relationships" r:embed="rId782" cstate="print">
          <a:extLst>
            <a:ext uri="{28A0092B-C50C-407E-A947-70E740481C1C}">
              <a14:useLocalDpi xmlns:a14="http://schemas.microsoft.com/office/drawing/2010/main" xmlns="" val="0"/>
            </a:ext>
          </a:extLst>
        </a:blip>
        <a:stretch>
          <a:fillRect/>
        </a:stretch>
      </xdr:blipFill>
      <xdr:spPr>
        <a:xfrm>
          <a:off x="6169025" y="745832900"/>
          <a:ext cx="584200" cy="730250"/>
        </a:xfrm>
        <a:prstGeom prst="rect">
          <a:avLst/>
        </a:prstGeom>
      </xdr:spPr>
    </xdr:pic>
    <xdr:clientData/>
  </xdr:twoCellAnchor>
  <xdr:twoCellAnchor editAs="oneCell">
    <xdr:from>
      <xdr:col>7</xdr:col>
      <xdr:colOff>25400</xdr:colOff>
      <xdr:row>824</xdr:row>
      <xdr:rowOff>23366</xdr:rowOff>
    </xdr:from>
    <xdr:to>
      <xdr:col>7</xdr:col>
      <xdr:colOff>609600</xdr:colOff>
      <xdr:row>824</xdr:row>
      <xdr:rowOff>929102</xdr:rowOff>
    </xdr:to>
    <xdr:pic>
      <xdr:nvPicPr>
        <xdr:cNvPr id="1877" name="Picture 1876">
          <a:extLst>
            <a:ext uri="{FF2B5EF4-FFF2-40B4-BE49-F238E27FC236}">
              <a16:creationId xmlns:a16="http://schemas.microsoft.com/office/drawing/2014/main" xmlns="" id="{97ED4D49-F180-3980-447B-75D278D7B3AB}"/>
            </a:ext>
          </a:extLst>
        </xdr:cNvPr>
        <xdr:cNvPicPr>
          <a:picLocks/>
        </xdr:cNvPicPr>
      </xdr:nvPicPr>
      <xdr:blipFill>
        <a:blip xmlns:r="http://schemas.openxmlformats.org/officeDocument/2006/relationships" r:embed="rId783" cstate="print">
          <a:extLst>
            <a:ext uri="{28A0092B-C50C-407E-A947-70E740481C1C}">
              <a14:useLocalDpi xmlns:a14="http://schemas.microsoft.com/office/drawing/2010/main" xmlns="" val="0"/>
            </a:ext>
          </a:extLst>
        </a:blip>
        <a:stretch>
          <a:fillRect/>
        </a:stretch>
      </xdr:blipFill>
      <xdr:spPr>
        <a:xfrm>
          <a:off x="6169025" y="746611916"/>
          <a:ext cx="584200" cy="905736"/>
        </a:xfrm>
        <a:prstGeom prst="rect">
          <a:avLst/>
        </a:prstGeom>
      </xdr:spPr>
    </xdr:pic>
    <xdr:clientData/>
  </xdr:twoCellAnchor>
  <xdr:twoCellAnchor editAs="oneCell">
    <xdr:from>
      <xdr:col>7</xdr:col>
      <xdr:colOff>25400</xdr:colOff>
      <xdr:row>825</xdr:row>
      <xdr:rowOff>24854</xdr:rowOff>
    </xdr:from>
    <xdr:to>
      <xdr:col>7</xdr:col>
      <xdr:colOff>609600</xdr:colOff>
      <xdr:row>825</xdr:row>
      <xdr:rowOff>803787</xdr:rowOff>
    </xdr:to>
    <xdr:pic>
      <xdr:nvPicPr>
        <xdr:cNvPr id="1879" name="Picture 1878">
          <a:extLst>
            <a:ext uri="{FF2B5EF4-FFF2-40B4-BE49-F238E27FC236}">
              <a16:creationId xmlns:a16="http://schemas.microsoft.com/office/drawing/2014/main" xmlns="" id="{AF46A375-442C-F259-9AE0-E9BF005A20E7}"/>
            </a:ext>
          </a:extLst>
        </xdr:cNvPr>
        <xdr:cNvPicPr>
          <a:picLocks/>
        </xdr:cNvPicPr>
      </xdr:nvPicPr>
      <xdr:blipFill>
        <a:blip xmlns:r="http://schemas.openxmlformats.org/officeDocument/2006/relationships" r:embed="rId784" cstate="print">
          <a:extLst>
            <a:ext uri="{28A0092B-C50C-407E-A947-70E740481C1C}">
              <a14:useLocalDpi xmlns:a14="http://schemas.microsoft.com/office/drawing/2010/main" xmlns="" val="0"/>
            </a:ext>
          </a:extLst>
        </a:blip>
        <a:stretch>
          <a:fillRect/>
        </a:stretch>
      </xdr:blipFill>
      <xdr:spPr>
        <a:xfrm>
          <a:off x="6169025" y="747565904"/>
          <a:ext cx="584200" cy="778933"/>
        </a:xfrm>
        <a:prstGeom prst="rect">
          <a:avLst/>
        </a:prstGeom>
      </xdr:spPr>
    </xdr:pic>
    <xdr:clientData/>
  </xdr:twoCellAnchor>
  <xdr:twoCellAnchor editAs="oneCell">
    <xdr:from>
      <xdr:col>7</xdr:col>
      <xdr:colOff>25400</xdr:colOff>
      <xdr:row>826</xdr:row>
      <xdr:rowOff>23366</xdr:rowOff>
    </xdr:from>
    <xdr:to>
      <xdr:col>7</xdr:col>
      <xdr:colOff>609600</xdr:colOff>
      <xdr:row>826</xdr:row>
      <xdr:rowOff>929102</xdr:rowOff>
    </xdr:to>
    <xdr:pic>
      <xdr:nvPicPr>
        <xdr:cNvPr id="1881" name="Picture 1880">
          <a:extLst>
            <a:ext uri="{FF2B5EF4-FFF2-40B4-BE49-F238E27FC236}">
              <a16:creationId xmlns:a16="http://schemas.microsoft.com/office/drawing/2014/main" xmlns="" id="{337C1C23-526F-C2C1-2535-CC9E909966EB}"/>
            </a:ext>
          </a:extLst>
        </xdr:cNvPr>
        <xdr:cNvPicPr>
          <a:picLocks/>
        </xdr:cNvPicPr>
      </xdr:nvPicPr>
      <xdr:blipFill>
        <a:blip xmlns:r="http://schemas.openxmlformats.org/officeDocument/2006/relationships" r:embed="rId785" cstate="print">
          <a:extLst>
            <a:ext uri="{28A0092B-C50C-407E-A947-70E740481C1C}">
              <a14:useLocalDpi xmlns:a14="http://schemas.microsoft.com/office/drawing/2010/main" xmlns="" val="0"/>
            </a:ext>
          </a:extLst>
        </a:blip>
        <a:stretch>
          <a:fillRect/>
        </a:stretch>
      </xdr:blipFill>
      <xdr:spPr>
        <a:xfrm>
          <a:off x="6169025" y="748393091"/>
          <a:ext cx="584200" cy="905736"/>
        </a:xfrm>
        <a:prstGeom prst="rect">
          <a:avLst/>
        </a:prstGeom>
      </xdr:spPr>
    </xdr:pic>
    <xdr:clientData/>
  </xdr:twoCellAnchor>
  <xdr:twoCellAnchor editAs="oneCell">
    <xdr:from>
      <xdr:col>7</xdr:col>
      <xdr:colOff>25400</xdr:colOff>
      <xdr:row>827</xdr:row>
      <xdr:rowOff>23366</xdr:rowOff>
    </xdr:from>
    <xdr:to>
      <xdr:col>7</xdr:col>
      <xdr:colOff>609600</xdr:colOff>
      <xdr:row>827</xdr:row>
      <xdr:rowOff>929102</xdr:rowOff>
    </xdr:to>
    <xdr:pic>
      <xdr:nvPicPr>
        <xdr:cNvPr id="1883" name="Picture 1882">
          <a:extLst>
            <a:ext uri="{FF2B5EF4-FFF2-40B4-BE49-F238E27FC236}">
              <a16:creationId xmlns:a16="http://schemas.microsoft.com/office/drawing/2014/main" xmlns="" id="{591A1330-F573-6BC6-AC64-7C4A9A7831F9}"/>
            </a:ext>
          </a:extLst>
        </xdr:cNvPr>
        <xdr:cNvPicPr>
          <a:picLocks/>
        </xdr:cNvPicPr>
      </xdr:nvPicPr>
      <xdr:blipFill>
        <a:blip xmlns:r="http://schemas.openxmlformats.org/officeDocument/2006/relationships" r:embed="rId786" cstate="print">
          <a:extLst>
            <a:ext uri="{28A0092B-C50C-407E-A947-70E740481C1C}">
              <a14:useLocalDpi xmlns:a14="http://schemas.microsoft.com/office/drawing/2010/main" xmlns="" val="0"/>
            </a:ext>
          </a:extLst>
        </a:blip>
        <a:stretch>
          <a:fillRect/>
        </a:stretch>
      </xdr:blipFill>
      <xdr:spPr>
        <a:xfrm>
          <a:off x="6169025" y="749345591"/>
          <a:ext cx="584200" cy="905736"/>
        </a:xfrm>
        <a:prstGeom prst="rect">
          <a:avLst/>
        </a:prstGeom>
      </xdr:spPr>
    </xdr:pic>
    <xdr:clientData/>
  </xdr:twoCellAnchor>
  <xdr:twoCellAnchor editAs="oneCell">
    <xdr:from>
      <xdr:col>7</xdr:col>
      <xdr:colOff>25400</xdr:colOff>
      <xdr:row>828</xdr:row>
      <xdr:rowOff>23366</xdr:rowOff>
    </xdr:from>
    <xdr:to>
      <xdr:col>7</xdr:col>
      <xdr:colOff>609600</xdr:colOff>
      <xdr:row>828</xdr:row>
      <xdr:rowOff>929102</xdr:rowOff>
    </xdr:to>
    <xdr:pic>
      <xdr:nvPicPr>
        <xdr:cNvPr id="1885" name="Picture 1884">
          <a:extLst>
            <a:ext uri="{FF2B5EF4-FFF2-40B4-BE49-F238E27FC236}">
              <a16:creationId xmlns:a16="http://schemas.microsoft.com/office/drawing/2014/main" xmlns="" id="{4CDD548F-65C6-E492-5959-AD7422C7488A}"/>
            </a:ext>
          </a:extLst>
        </xdr:cNvPr>
        <xdr:cNvPicPr>
          <a:picLocks/>
        </xdr:cNvPicPr>
      </xdr:nvPicPr>
      <xdr:blipFill>
        <a:blip xmlns:r="http://schemas.openxmlformats.org/officeDocument/2006/relationships" r:embed="rId787" cstate="print">
          <a:extLst>
            <a:ext uri="{28A0092B-C50C-407E-A947-70E740481C1C}">
              <a14:useLocalDpi xmlns:a14="http://schemas.microsoft.com/office/drawing/2010/main" xmlns="" val="0"/>
            </a:ext>
          </a:extLst>
        </a:blip>
        <a:stretch>
          <a:fillRect/>
        </a:stretch>
      </xdr:blipFill>
      <xdr:spPr>
        <a:xfrm>
          <a:off x="6169025" y="750298091"/>
          <a:ext cx="584200" cy="905736"/>
        </a:xfrm>
        <a:prstGeom prst="rect">
          <a:avLst/>
        </a:prstGeom>
      </xdr:spPr>
    </xdr:pic>
    <xdr:clientData/>
  </xdr:twoCellAnchor>
  <xdr:twoCellAnchor editAs="oneCell">
    <xdr:from>
      <xdr:col>7</xdr:col>
      <xdr:colOff>25400</xdr:colOff>
      <xdr:row>829</xdr:row>
      <xdr:rowOff>25648</xdr:rowOff>
    </xdr:from>
    <xdr:to>
      <xdr:col>7</xdr:col>
      <xdr:colOff>609600</xdr:colOff>
      <xdr:row>829</xdr:row>
      <xdr:rowOff>860219</xdr:rowOff>
    </xdr:to>
    <xdr:pic>
      <xdr:nvPicPr>
        <xdr:cNvPr id="1887" name="Picture 1886">
          <a:extLst>
            <a:ext uri="{FF2B5EF4-FFF2-40B4-BE49-F238E27FC236}">
              <a16:creationId xmlns:a16="http://schemas.microsoft.com/office/drawing/2014/main" xmlns="" id="{684F187E-4876-415E-0139-62635CED3024}"/>
            </a:ext>
          </a:extLst>
        </xdr:cNvPr>
        <xdr:cNvPicPr>
          <a:picLocks/>
        </xdr:cNvPicPr>
      </xdr:nvPicPr>
      <xdr:blipFill>
        <a:blip xmlns:r="http://schemas.openxmlformats.org/officeDocument/2006/relationships" r:embed="rId788" cstate="print">
          <a:extLst>
            <a:ext uri="{28A0092B-C50C-407E-A947-70E740481C1C}">
              <a14:useLocalDpi xmlns:a14="http://schemas.microsoft.com/office/drawing/2010/main" xmlns="" val="0"/>
            </a:ext>
          </a:extLst>
        </a:blip>
        <a:stretch>
          <a:fillRect/>
        </a:stretch>
      </xdr:blipFill>
      <xdr:spPr>
        <a:xfrm>
          <a:off x="6169025" y="751252873"/>
          <a:ext cx="584200" cy="834571"/>
        </a:xfrm>
        <a:prstGeom prst="rect">
          <a:avLst/>
        </a:prstGeom>
      </xdr:spPr>
    </xdr:pic>
    <xdr:clientData/>
  </xdr:twoCellAnchor>
  <xdr:twoCellAnchor editAs="oneCell">
    <xdr:from>
      <xdr:col>7</xdr:col>
      <xdr:colOff>25400</xdr:colOff>
      <xdr:row>830</xdr:row>
      <xdr:rowOff>23366</xdr:rowOff>
    </xdr:from>
    <xdr:to>
      <xdr:col>7</xdr:col>
      <xdr:colOff>609600</xdr:colOff>
      <xdr:row>830</xdr:row>
      <xdr:rowOff>929102</xdr:rowOff>
    </xdr:to>
    <xdr:pic>
      <xdr:nvPicPr>
        <xdr:cNvPr id="1889" name="Picture 1888">
          <a:extLst>
            <a:ext uri="{FF2B5EF4-FFF2-40B4-BE49-F238E27FC236}">
              <a16:creationId xmlns:a16="http://schemas.microsoft.com/office/drawing/2014/main" xmlns="" id="{882C0BEA-0FFB-70DE-6411-3244E7BB0D70}"/>
            </a:ext>
          </a:extLst>
        </xdr:cNvPr>
        <xdr:cNvPicPr>
          <a:picLocks/>
        </xdr:cNvPicPr>
      </xdr:nvPicPr>
      <xdr:blipFill>
        <a:blip xmlns:r="http://schemas.openxmlformats.org/officeDocument/2006/relationships" r:embed="rId789" cstate="print">
          <a:extLst>
            <a:ext uri="{28A0092B-C50C-407E-A947-70E740481C1C}">
              <a14:useLocalDpi xmlns:a14="http://schemas.microsoft.com/office/drawing/2010/main" xmlns="" val="0"/>
            </a:ext>
          </a:extLst>
        </a:blip>
        <a:stretch>
          <a:fillRect/>
        </a:stretch>
      </xdr:blipFill>
      <xdr:spPr>
        <a:xfrm>
          <a:off x="6169025" y="752136416"/>
          <a:ext cx="584200" cy="905736"/>
        </a:xfrm>
        <a:prstGeom prst="rect">
          <a:avLst/>
        </a:prstGeom>
      </xdr:spPr>
    </xdr:pic>
    <xdr:clientData/>
  </xdr:twoCellAnchor>
  <xdr:twoCellAnchor editAs="oneCell">
    <xdr:from>
      <xdr:col>7</xdr:col>
      <xdr:colOff>25400</xdr:colOff>
      <xdr:row>831</xdr:row>
      <xdr:rowOff>23366</xdr:rowOff>
    </xdr:from>
    <xdr:to>
      <xdr:col>7</xdr:col>
      <xdr:colOff>609600</xdr:colOff>
      <xdr:row>831</xdr:row>
      <xdr:rowOff>929102</xdr:rowOff>
    </xdr:to>
    <xdr:pic>
      <xdr:nvPicPr>
        <xdr:cNvPr id="1891" name="Picture 1890">
          <a:extLst>
            <a:ext uri="{FF2B5EF4-FFF2-40B4-BE49-F238E27FC236}">
              <a16:creationId xmlns:a16="http://schemas.microsoft.com/office/drawing/2014/main" xmlns="" id="{8A0197DA-A3A4-B222-F05A-293FC5C0B6F4}"/>
            </a:ext>
          </a:extLst>
        </xdr:cNvPr>
        <xdr:cNvPicPr>
          <a:picLocks/>
        </xdr:cNvPicPr>
      </xdr:nvPicPr>
      <xdr:blipFill>
        <a:blip xmlns:r="http://schemas.openxmlformats.org/officeDocument/2006/relationships" r:embed="rId790" cstate="print">
          <a:extLst>
            <a:ext uri="{28A0092B-C50C-407E-A947-70E740481C1C}">
              <a14:useLocalDpi xmlns:a14="http://schemas.microsoft.com/office/drawing/2010/main" xmlns="" val="0"/>
            </a:ext>
          </a:extLst>
        </a:blip>
        <a:stretch>
          <a:fillRect/>
        </a:stretch>
      </xdr:blipFill>
      <xdr:spPr>
        <a:xfrm>
          <a:off x="6169025" y="753088916"/>
          <a:ext cx="584200" cy="905736"/>
        </a:xfrm>
        <a:prstGeom prst="rect">
          <a:avLst/>
        </a:prstGeom>
      </xdr:spPr>
    </xdr:pic>
    <xdr:clientData/>
  </xdr:twoCellAnchor>
  <xdr:twoCellAnchor editAs="oneCell">
    <xdr:from>
      <xdr:col>7</xdr:col>
      <xdr:colOff>25400</xdr:colOff>
      <xdr:row>832</xdr:row>
      <xdr:rowOff>25648</xdr:rowOff>
    </xdr:from>
    <xdr:to>
      <xdr:col>7</xdr:col>
      <xdr:colOff>609600</xdr:colOff>
      <xdr:row>832</xdr:row>
      <xdr:rowOff>860219</xdr:rowOff>
    </xdr:to>
    <xdr:pic>
      <xdr:nvPicPr>
        <xdr:cNvPr id="1893" name="Picture 1892">
          <a:extLst>
            <a:ext uri="{FF2B5EF4-FFF2-40B4-BE49-F238E27FC236}">
              <a16:creationId xmlns:a16="http://schemas.microsoft.com/office/drawing/2014/main" xmlns="" id="{2DEDAC22-C917-D469-5344-BC818DDE6141}"/>
            </a:ext>
          </a:extLst>
        </xdr:cNvPr>
        <xdr:cNvPicPr>
          <a:picLocks/>
        </xdr:cNvPicPr>
      </xdr:nvPicPr>
      <xdr:blipFill>
        <a:blip xmlns:r="http://schemas.openxmlformats.org/officeDocument/2006/relationships" r:embed="rId791" cstate="print">
          <a:extLst>
            <a:ext uri="{28A0092B-C50C-407E-A947-70E740481C1C}">
              <a14:useLocalDpi xmlns:a14="http://schemas.microsoft.com/office/drawing/2010/main" xmlns="" val="0"/>
            </a:ext>
          </a:extLst>
        </a:blip>
        <a:stretch>
          <a:fillRect/>
        </a:stretch>
      </xdr:blipFill>
      <xdr:spPr>
        <a:xfrm>
          <a:off x="6169025" y="754043698"/>
          <a:ext cx="584200" cy="834571"/>
        </a:xfrm>
        <a:prstGeom prst="rect">
          <a:avLst/>
        </a:prstGeom>
      </xdr:spPr>
    </xdr:pic>
    <xdr:clientData/>
  </xdr:twoCellAnchor>
  <xdr:twoCellAnchor editAs="oneCell">
    <xdr:from>
      <xdr:col>7</xdr:col>
      <xdr:colOff>25400</xdr:colOff>
      <xdr:row>833</xdr:row>
      <xdr:rowOff>23366</xdr:rowOff>
    </xdr:from>
    <xdr:to>
      <xdr:col>7</xdr:col>
      <xdr:colOff>609600</xdr:colOff>
      <xdr:row>833</xdr:row>
      <xdr:rowOff>929102</xdr:rowOff>
    </xdr:to>
    <xdr:pic>
      <xdr:nvPicPr>
        <xdr:cNvPr id="1895" name="Picture 1894">
          <a:extLst>
            <a:ext uri="{FF2B5EF4-FFF2-40B4-BE49-F238E27FC236}">
              <a16:creationId xmlns:a16="http://schemas.microsoft.com/office/drawing/2014/main" xmlns="" id="{C9A72DE4-D4BD-217C-A64C-08098A4017FD}"/>
            </a:ext>
          </a:extLst>
        </xdr:cNvPr>
        <xdr:cNvPicPr>
          <a:picLocks/>
        </xdr:cNvPicPr>
      </xdr:nvPicPr>
      <xdr:blipFill>
        <a:blip xmlns:r="http://schemas.openxmlformats.org/officeDocument/2006/relationships" r:embed="rId792" cstate="print">
          <a:extLst>
            <a:ext uri="{28A0092B-C50C-407E-A947-70E740481C1C}">
              <a14:useLocalDpi xmlns:a14="http://schemas.microsoft.com/office/drawing/2010/main" xmlns="" val="0"/>
            </a:ext>
          </a:extLst>
        </a:blip>
        <a:stretch>
          <a:fillRect/>
        </a:stretch>
      </xdr:blipFill>
      <xdr:spPr>
        <a:xfrm>
          <a:off x="6169025" y="754927241"/>
          <a:ext cx="584200" cy="905736"/>
        </a:xfrm>
        <a:prstGeom prst="rect">
          <a:avLst/>
        </a:prstGeom>
      </xdr:spPr>
    </xdr:pic>
    <xdr:clientData/>
  </xdr:twoCellAnchor>
  <xdr:twoCellAnchor editAs="oneCell">
    <xdr:from>
      <xdr:col>7</xdr:col>
      <xdr:colOff>25400</xdr:colOff>
      <xdr:row>834</xdr:row>
      <xdr:rowOff>23366</xdr:rowOff>
    </xdr:from>
    <xdr:to>
      <xdr:col>7</xdr:col>
      <xdr:colOff>609600</xdr:colOff>
      <xdr:row>834</xdr:row>
      <xdr:rowOff>929102</xdr:rowOff>
    </xdr:to>
    <xdr:pic>
      <xdr:nvPicPr>
        <xdr:cNvPr id="1897" name="Picture 1896">
          <a:extLst>
            <a:ext uri="{FF2B5EF4-FFF2-40B4-BE49-F238E27FC236}">
              <a16:creationId xmlns:a16="http://schemas.microsoft.com/office/drawing/2014/main" xmlns="" id="{C010404C-ECC7-0283-6E8E-4E99FE9E190C}"/>
            </a:ext>
          </a:extLst>
        </xdr:cNvPr>
        <xdr:cNvPicPr>
          <a:picLocks/>
        </xdr:cNvPicPr>
      </xdr:nvPicPr>
      <xdr:blipFill>
        <a:blip xmlns:r="http://schemas.openxmlformats.org/officeDocument/2006/relationships" r:embed="rId793" cstate="print">
          <a:extLst>
            <a:ext uri="{28A0092B-C50C-407E-A947-70E740481C1C}">
              <a14:useLocalDpi xmlns:a14="http://schemas.microsoft.com/office/drawing/2010/main" xmlns="" val="0"/>
            </a:ext>
          </a:extLst>
        </a:blip>
        <a:stretch>
          <a:fillRect/>
        </a:stretch>
      </xdr:blipFill>
      <xdr:spPr>
        <a:xfrm>
          <a:off x="6169025" y="755879741"/>
          <a:ext cx="584200" cy="905736"/>
        </a:xfrm>
        <a:prstGeom prst="rect">
          <a:avLst/>
        </a:prstGeom>
      </xdr:spPr>
    </xdr:pic>
    <xdr:clientData/>
  </xdr:twoCellAnchor>
  <xdr:twoCellAnchor editAs="oneCell">
    <xdr:from>
      <xdr:col>7</xdr:col>
      <xdr:colOff>25400</xdr:colOff>
      <xdr:row>835</xdr:row>
      <xdr:rowOff>24854</xdr:rowOff>
    </xdr:from>
    <xdr:to>
      <xdr:col>7</xdr:col>
      <xdr:colOff>609600</xdr:colOff>
      <xdr:row>835</xdr:row>
      <xdr:rowOff>803787</xdr:rowOff>
    </xdr:to>
    <xdr:pic>
      <xdr:nvPicPr>
        <xdr:cNvPr id="1899" name="Picture 1898">
          <a:extLst>
            <a:ext uri="{FF2B5EF4-FFF2-40B4-BE49-F238E27FC236}">
              <a16:creationId xmlns:a16="http://schemas.microsoft.com/office/drawing/2014/main" xmlns="" id="{8B68D587-41EB-60D2-45EE-B2ED583CB2CD}"/>
            </a:ext>
          </a:extLst>
        </xdr:cNvPr>
        <xdr:cNvPicPr>
          <a:picLocks/>
        </xdr:cNvPicPr>
      </xdr:nvPicPr>
      <xdr:blipFill>
        <a:blip xmlns:r="http://schemas.openxmlformats.org/officeDocument/2006/relationships" r:embed="rId794" cstate="print">
          <a:extLst>
            <a:ext uri="{28A0092B-C50C-407E-A947-70E740481C1C}">
              <a14:useLocalDpi xmlns:a14="http://schemas.microsoft.com/office/drawing/2010/main" xmlns="" val="0"/>
            </a:ext>
          </a:extLst>
        </a:blip>
        <a:stretch>
          <a:fillRect/>
        </a:stretch>
      </xdr:blipFill>
      <xdr:spPr>
        <a:xfrm>
          <a:off x="6169025" y="756833729"/>
          <a:ext cx="584200" cy="778933"/>
        </a:xfrm>
        <a:prstGeom prst="rect">
          <a:avLst/>
        </a:prstGeom>
      </xdr:spPr>
    </xdr:pic>
    <xdr:clientData/>
  </xdr:twoCellAnchor>
  <xdr:twoCellAnchor editAs="oneCell">
    <xdr:from>
      <xdr:col>7</xdr:col>
      <xdr:colOff>25400</xdr:colOff>
      <xdr:row>836</xdr:row>
      <xdr:rowOff>23366</xdr:rowOff>
    </xdr:from>
    <xdr:to>
      <xdr:col>7</xdr:col>
      <xdr:colOff>609600</xdr:colOff>
      <xdr:row>836</xdr:row>
      <xdr:rowOff>929102</xdr:rowOff>
    </xdr:to>
    <xdr:pic>
      <xdr:nvPicPr>
        <xdr:cNvPr id="1901" name="Picture 1900">
          <a:extLst>
            <a:ext uri="{FF2B5EF4-FFF2-40B4-BE49-F238E27FC236}">
              <a16:creationId xmlns:a16="http://schemas.microsoft.com/office/drawing/2014/main" xmlns="" id="{F72F5AF2-CE1E-78DE-500E-D73936A36399}"/>
            </a:ext>
          </a:extLst>
        </xdr:cNvPr>
        <xdr:cNvPicPr>
          <a:picLocks/>
        </xdr:cNvPicPr>
      </xdr:nvPicPr>
      <xdr:blipFill>
        <a:blip xmlns:r="http://schemas.openxmlformats.org/officeDocument/2006/relationships" r:embed="rId795" cstate="print">
          <a:extLst>
            <a:ext uri="{28A0092B-C50C-407E-A947-70E740481C1C}">
              <a14:useLocalDpi xmlns:a14="http://schemas.microsoft.com/office/drawing/2010/main" xmlns="" val="0"/>
            </a:ext>
          </a:extLst>
        </a:blip>
        <a:stretch>
          <a:fillRect/>
        </a:stretch>
      </xdr:blipFill>
      <xdr:spPr>
        <a:xfrm>
          <a:off x="6169025" y="757660916"/>
          <a:ext cx="584200" cy="905736"/>
        </a:xfrm>
        <a:prstGeom prst="rect">
          <a:avLst/>
        </a:prstGeom>
      </xdr:spPr>
    </xdr:pic>
    <xdr:clientData/>
  </xdr:twoCellAnchor>
  <xdr:twoCellAnchor editAs="oneCell">
    <xdr:from>
      <xdr:col>7</xdr:col>
      <xdr:colOff>25400</xdr:colOff>
      <xdr:row>837</xdr:row>
      <xdr:rowOff>23366</xdr:rowOff>
    </xdr:from>
    <xdr:to>
      <xdr:col>7</xdr:col>
      <xdr:colOff>609600</xdr:colOff>
      <xdr:row>837</xdr:row>
      <xdr:rowOff>929102</xdr:rowOff>
    </xdr:to>
    <xdr:pic>
      <xdr:nvPicPr>
        <xdr:cNvPr id="1903" name="Picture 1902">
          <a:extLst>
            <a:ext uri="{FF2B5EF4-FFF2-40B4-BE49-F238E27FC236}">
              <a16:creationId xmlns:a16="http://schemas.microsoft.com/office/drawing/2014/main" xmlns="" id="{CEE83F1D-2E48-7DD9-BEA6-B46C9D835067}"/>
            </a:ext>
          </a:extLst>
        </xdr:cNvPr>
        <xdr:cNvPicPr>
          <a:picLocks/>
        </xdr:cNvPicPr>
      </xdr:nvPicPr>
      <xdr:blipFill>
        <a:blip xmlns:r="http://schemas.openxmlformats.org/officeDocument/2006/relationships" r:embed="rId796" cstate="print">
          <a:extLst>
            <a:ext uri="{28A0092B-C50C-407E-A947-70E740481C1C}">
              <a14:useLocalDpi xmlns:a14="http://schemas.microsoft.com/office/drawing/2010/main" xmlns="" val="0"/>
            </a:ext>
          </a:extLst>
        </a:blip>
        <a:stretch>
          <a:fillRect/>
        </a:stretch>
      </xdr:blipFill>
      <xdr:spPr>
        <a:xfrm>
          <a:off x="6169025" y="758613416"/>
          <a:ext cx="584200" cy="905736"/>
        </a:xfrm>
        <a:prstGeom prst="rect">
          <a:avLst/>
        </a:prstGeom>
      </xdr:spPr>
    </xdr:pic>
    <xdr:clientData/>
  </xdr:twoCellAnchor>
  <xdr:twoCellAnchor editAs="oneCell">
    <xdr:from>
      <xdr:col>7</xdr:col>
      <xdr:colOff>25400</xdr:colOff>
      <xdr:row>838</xdr:row>
      <xdr:rowOff>23366</xdr:rowOff>
    </xdr:from>
    <xdr:to>
      <xdr:col>7</xdr:col>
      <xdr:colOff>609600</xdr:colOff>
      <xdr:row>838</xdr:row>
      <xdr:rowOff>929102</xdr:rowOff>
    </xdr:to>
    <xdr:pic>
      <xdr:nvPicPr>
        <xdr:cNvPr id="1905" name="Picture 1904">
          <a:extLst>
            <a:ext uri="{FF2B5EF4-FFF2-40B4-BE49-F238E27FC236}">
              <a16:creationId xmlns:a16="http://schemas.microsoft.com/office/drawing/2014/main" xmlns="" id="{A1379A6A-D657-9BEF-F156-51F6C6B3CEEE}"/>
            </a:ext>
          </a:extLst>
        </xdr:cNvPr>
        <xdr:cNvPicPr>
          <a:picLocks/>
        </xdr:cNvPicPr>
      </xdr:nvPicPr>
      <xdr:blipFill>
        <a:blip xmlns:r="http://schemas.openxmlformats.org/officeDocument/2006/relationships" r:embed="rId797" cstate="print">
          <a:extLst>
            <a:ext uri="{28A0092B-C50C-407E-A947-70E740481C1C}">
              <a14:useLocalDpi xmlns:a14="http://schemas.microsoft.com/office/drawing/2010/main" xmlns="" val="0"/>
            </a:ext>
          </a:extLst>
        </a:blip>
        <a:stretch>
          <a:fillRect/>
        </a:stretch>
      </xdr:blipFill>
      <xdr:spPr>
        <a:xfrm>
          <a:off x="6169025" y="759565916"/>
          <a:ext cx="584200" cy="905736"/>
        </a:xfrm>
        <a:prstGeom prst="rect">
          <a:avLst/>
        </a:prstGeom>
      </xdr:spPr>
    </xdr:pic>
    <xdr:clientData/>
  </xdr:twoCellAnchor>
  <xdr:twoCellAnchor editAs="oneCell">
    <xdr:from>
      <xdr:col>7</xdr:col>
      <xdr:colOff>25400</xdr:colOff>
      <xdr:row>839</xdr:row>
      <xdr:rowOff>23366</xdr:rowOff>
    </xdr:from>
    <xdr:to>
      <xdr:col>7</xdr:col>
      <xdr:colOff>609600</xdr:colOff>
      <xdr:row>839</xdr:row>
      <xdr:rowOff>929102</xdr:rowOff>
    </xdr:to>
    <xdr:pic>
      <xdr:nvPicPr>
        <xdr:cNvPr id="1907" name="Picture 1906">
          <a:extLst>
            <a:ext uri="{FF2B5EF4-FFF2-40B4-BE49-F238E27FC236}">
              <a16:creationId xmlns:a16="http://schemas.microsoft.com/office/drawing/2014/main" xmlns="" id="{CC73B382-C246-ABF2-4EFF-7843A3EA8551}"/>
            </a:ext>
          </a:extLst>
        </xdr:cNvPr>
        <xdr:cNvPicPr>
          <a:picLocks/>
        </xdr:cNvPicPr>
      </xdr:nvPicPr>
      <xdr:blipFill>
        <a:blip xmlns:r="http://schemas.openxmlformats.org/officeDocument/2006/relationships" r:embed="rId798" cstate="print">
          <a:extLst>
            <a:ext uri="{28A0092B-C50C-407E-A947-70E740481C1C}">
              <a14:useLocalDpi xmlns:a14="http://schemas.microsoft.com/office/drawing/2010/main" xmlns="" val="0"/>
            </a:ext>
          </a:extLst>
        </a:blip>
        <a:stretch>
          <a:fillRect/>
        </a:stretch>
      </xdr:blipFill>
      <xdr:spPr>
        <a:xfrm>
          <a:off x="6169025" y="760518416"/>
          <a:ext cx="584200" cy="905736"/>
        </a:xfrm>
        <a:prstGeom prst="rect">
          <a:avLst/>
        </a:prstGeom>
      </xdr:spPr>
    </xdr:pic>
    <xdr:clientData/>
  </xdr:twoCellAnchor>
  <xdr:twoCellAnchor editAs="oneCell">
    <xdr:from>
      <xdr:col>7</xdr:col>
      <xdr:colOff>25400</xdr:colOff>
      <xdr:row>840</xdr:row>
      <xdr:rowOff>23366</xdr:rowOff>
    </xdr:from>
    <xdr:to>
      <xdr:col>7</xdr:col>
      <xdr:colOff>609600</xdr:colOff>
      <xdr:row>840</xdr:row>
      <xdr:rowOff>929102</xdr:rowOff>
    </xdr:to>
    <xdr:pic>
      <xdr:nvPicPr>
        <xdr:cNvPr id="1909" name="Picture 1908">
          <a:extLst>
            <a:ext uri="{FF2B5EF4-FFF2-40B4-BE49-F238E27FC236}">
              <a16:creationId xmlns:a16="http://schemas.microsoft.com/office/drawing/2014/main" xmlns="" id="{9529FCD6-006F-49B8-D1EF-7D28EB64DED8}"/>
            </a:ext>
          </a:extLst>
        </xdr:cNvPr>
        <xdr:cNvPicPr>
          <a:picLocks/>
        </xdr:cNvPicPr>
      </xdr:nvPicPr>
      <xdr:blipFill>
        <a:blip xmlns:r="http://schemas.openxmlformats.org/officeDocument/2006/relationships" r:embed="rId799" cstate="print">
          <a:extLst>
            <a:ext uri="{28A0092B-C50C-407E-A947-70E740481C1C}">
              <a14:useLocalDpi xmlns:a14="http://schemas.microsoft.com/office/drawing/2010/main" xmlns="" val="0"/>
            </a:ext>
          </a:extLst>
        </a:blip>
        <a:stretch>
          <a:fillRect/>
        </a:stretch>
      </xdr:blipFill>
      <xdr:spPr>
        <a:xfrm>
          <a:off x="6169025" y="761470916"/>
          <a:ext cx="584200" cy="905736"/>
        </a:xfrm>
        <a:prstGeom prst="rect">
          <a:avLst/>
        </a:prstGeom>
      </xdr:spPr>
    </xdr:pic>
    <xdr:clientData/>
  </xdr:twoCellAnchor>
  <xdr:twoCellAnchor editAs="oneCell">
    <xdr:from>
      <xdr:col>7</xdr:col>
      <xdr:colOff>25400</xdr:colOff>
      <xdr:row>841</xdr:row>
      <xdr:rowOff>23366</xdr:rowOff>
    </xdr:from>
    <xdr:to>
      <xdr:col>7</xdr:col>
      <xdr:colOff>609600</xdr:colOff>
      <xdr:row>841</xdr:row>
      <xdr:rowOff>929102</xdr:rowOff>
    </xdr:to>
    <xdr:pic>
      <xdr:nvPicPr>
        <xdr:cNvPr id="1911" name="Picture 1910">
          <a:extLst>
            <a:ext uri="{FF2B5EF4-FFF2-40B4-BE49-F238E27FC236}">
              <a16:creationId xmlns:a16="http://schemas.microsoft.com/office/drawing/2014/main" xmlns="" id="{8AD5B4A3-9E42-52FA-1021-657B4B45B88B}"/>
            </a:ext>
          </a:extLst>
        </xdr:cNvPr>
        <xdr:cNvPicPr>
          <a:picLocks/>
        </xdr:cNvPicPr>
      </xdr:nvPicPr>
      <xdr:blipFill>
        <a:blip xmlns:r="http://schemas.openxmlformats.org/officeDocument/2006/relationships" r:embed="rId800" cstate="print">
          <a:extLst>
            <a:ext uri="{28A0092B-C50C-407E-A947-70E740481C1C}">
              <a14:useLocalDpi xmlns:a14="http://schemas.microsoft.com/office/drawing/2010/main" xmlns="" val="0"/>
            </a:ext>
          </a:extLst>
        </a:blip>
        <a:stretch>
          <a:fillRect/>
        </a:stretch>
      </xdr:blipFill>
      <xdr:spPr>
        <a:xfrm>
          <a:off x="6169025" y="762423416"/>
          <a:ext cx="584200" cy="905736"/>
        </a:xfrm>
        <a:prstGeom prst="rect">
          <a:avLst/>
        </a:prstGeom>
      </xdr:spPr>
    </xdr:pic>
    <xdr:clientData/>
  </xdr:twoCellAnchor>
  <xdr:twoCellAnchor editAs="oneCell">
    <xdr:from>
      <xdr:col>7</xdr:col>
      <xdr:colOff>25400</xdr:colOff>
      <xdr:row>842</xdr:row>
      <xdr:rowOff>23366</xdr:rowOff>
    </xdr:from>
    <xdr:to>
      <xdr:col>7</xdr:col>
      <xdr:colOff>609600</xdr:colOff>
      <xdr:row>842</xdr:row>
      <xdr:rowOff>929102</xdr:rowOff>
    </xdr:to>
    <xdr:pic>
      <xdr:nvPicPr>
        <xdr:cNvPr id="1913" name="Picture 1912">
          <a:extLst>
            <a:ext uri="{FF2B5EF4-FFF2-40B4-BE49-F238E27FC236}">
              <a16:creationId xmlns:a16="http://schemas.microsoft.com/office/drawing/2014/main" xmlns="" id="{437447FC-A27F-9E73-C9DA-CEA8D9B8B6BF}"/>
            </a:ext>
          </a:extLst>
        </xdr:cNvPr>
        <xdr:cNvPicPr>
          <a:picLocks/>
        </xdr:cNvPicPr>
      </xdr:nvPicPr>
      <xdr:blipFill>
        <a:blip xmlns:r="http://schemas.openxmlformats.org/officeDocument/2006/relationships" r:embed="rId801" cstate="print">
          <a:extLst>
            <a:ext uri="{28A0092B-C50C-407E-A947-70E740481C1C}">
              <a14:useLocalDpi xmlns:a14="http://schemas.microsoft.com/office/drawing/2010/main" xmlns="" val="0"/>
            </a:ext>
          </a:extLst>
        </a:blip>
        <a:stretch>
          <a:fillRect/>
        </a:stretch>
      </xdr:blipFill>
      <xdr:spPr>
        <a:xfrm>
          <a:off x="6169025" y="763375916"/>
          <a:ext cx="584200" cy="905736"/>
        </a:xfrm>
        <a:prstGeom prst="rect">
          <a:avLst/>
        </a:prstGeom>
      </xdr:spPr>
    </xdr:pic>
    <xdr:clientData/>
  </xdr:twoCellAnchor>
  <xdr:twoCellAnchor editAs="oneCell">
    <xdr:from>
      <xdr:col>7</xdr:col>
      <xdr:colOff>25400</xdr:colOff>
      <xdr:row>843</xdr:row>
      <xdr:rowOff>24854</xdr:rowOff>
    </xdr:from>
    <xdr:to>
      <xdr:col>7</xdr:col>
      <xdr:colOff>609600</xdr:colOff>
      <xdr:row>843</xdr:row>
      <xdr:rowOff>803787</xdr:rowOff>
    </xdr:to>
    <xdr:pic>
      <xdr:nvPicPr>
        <xdr:cNvPr id="1915" name="Picture 1914">
          <a:extLst>
            <a:ext uri="{FF2B5EF4-FFF2-40B4-BE49-F238E27FC236}">
              <a16:creationId xmlns:a16="http://schemas.microsoft.com/office/drawing/2014/main" xmlns="" id="{70A04154-9BEB-ADC7-91ED-0B1073DE182C}"/>
            </a:ext>
          </a:extLst>
        </xdr:cNvPr>
        <xdr:cNvPicPr>
          <a:picLocks/>
        </xdr:cNvPicPr>
      </xdr:nvPicPr>
      <xdr:blipFill>
        <a:blip xmlns:r="http://schemas.openxmlformats.org/officeDocument/2006/relationships" r:embed="rId802" cstate="print">
          <a:extLst>
            <a:ext uri="{28A0092B-C50C-407E-A947-70E740481C1C}">
              <a14:useLocalDpi xmlns:a14="http://schemas.microsoft.com/office/drawing/2010/main" xmlns="" val="0"/>
            </a:ext>
          </a:extLst>
        </a:blip>
        <a:stretch>
          <a:fillRect/>
        </a:stretch>
      </xdr:blipFill>
      <xdr:spPr>
        <a:xfrm>
          <a:off x="6169025" y="764329904"/>
          <a:ext cx="584200" cy="778933"/>
        </a:xfrm>
        <a:prstGeom prst="rect">
          <a:avLst/>
        </a:prstGeom>
      </xdr:spPr>
    </xdr:pic>
    <xdr:clientData/>
  </xdr:twoCellAnchor>
  <xdr:twoCellAnchor editAs="oneCell">
    <xdr:from>
      <xdr:col>7</xdr:col>
      <xdr:colOff>25400</xdr:colOff>
      <xdr:row>844</xdr:row>
      <xdr:rowOff>23366</xdr:rowOff>
    </xdr:from>
    <xdr:to>
      <xdr:col>7</xdr:col>
      <xdr:colOff>609600</xdr:colOff>
      <xdr:row>844</xdr:row>
      <xdr:rowOff>929102</xdr:rowOff>
    </xdr:to>
    <xdr:pic>
      <xdr:nvPicPr>
        <xdr:cNvPr id="1917" name="Picture 1916">
          <a:extLst>
            <a:ext uri="{FF2B5EF4-FFF2-40B4-BE49-F238E27FC236}">
              <a16:creationId xmlns:a16="http://schemas.microsoft.com/office/drawing/2014/main" xmlns="" id="{3E3D6035-C9CD-F780-4881-904F9CB5AD14}"/>
            </a:ext>
          </a:extLst>
        </xdr:cNvPr>
        <xdr:cNvPicPr>
          <a:picLocks/>
        </xdr:cNvPicPr>
      </xdr:nvPicPr>
      <xdr:blipFill>
        <a:blip xmlns:r="http://schemas.openxmlformats.org/officeDocument/2006/relationships" r:embed="rId803" cstate="print">
          <a:extLst>
            <a:ext uri="{28A0092B-C50C-407E-A947-70E740481C1C}">
              <a14:useLocalDpi xmlns:a14="http://schemas.microsoft.com/office/drawing/2010/main" xmlns="" val="0"/>
            </a:ext>
          </a:extLst>
        </a:blip>
        <a:stretch>
          <a:fillRect/>
        </a:stretch>
      </xdr:blipFill>
      <xdr:spPr>
        <a:xfrm>
          <a:off x="6169025" y="765157091"/>
          <a:ext cx="584200" cy="905736"/>
        </a:xfrm>
        <a:prstGeom prst="rect">
          <a:avLst/>
        </a:prstGeom>
      </xdr:spPr>
    </xdr:pic>
    <xdr:clientData/>
  </xdr:twoCellAnchor>
  <xdr:twoCellAnchor editAs="oneCell">
    <xdr:from>
      <xdr:col>7</xdr:col>
      <xdr:colOff>25400</xdr:colOff>
      <xdr:row>845</xdr:row>
      <xdr:rowOff>23366</xdr:rowOff>
    </xdr:from>
    <xdr:to>
      <xdr:col>7</xdr:col>
      <xdr:colOff>609600</xdr:colOff>
      <xdr:row>845</xdr:row>
      <xdr:rowOff>929102</xdr:rowOff>
    </xdr:to>
    <xdr:pic>
      <xdr:nvPicPr>
        <xdr:cNvPr id="1919" name="Picture 1918">
          <a:extLst>
            <a:ext uri="{FF2B5EF4-FFF2-40B4-BE49-F238E27FC236}">
              <a16:creationId xmlns:a16="http://schemas.microsoft.com/office/drawing/2014/main" xmlns="" id="{13978400-8A66-8C0E-CE5D-5BE2F71021C3}"/>
            </a:ext>
          </a:extLst>
        </xdr:cNvPr>
        <xdr:cNvPicPr>
          <a:picLocks/>
        </xdr:cNvPicPr>
      </xdr:nvPicPr>
      <xdr:blipFill>
        <a:blip xmlns:r="http://schemas.openxmlformats.org/officeDocument/2006/relationships" r:embed="rId804" cstate="print">
          <a:extLst>
            <a:ext uri="{28A0092B-C50C-407E-A947-70E740481C1C}">
              <a14:useLocalDpi xmlns:a14="http://schemas.microsoft.com/office/drawing/2010/main" xmlns="" val="0"/>
            </a:ext>
          </a:extLst>
        </a:blip>
        <a:stretch>
          <a:fillRect/>
        </a:stretch>
      </xdr:blipFill>
      <xdr:spPr>
        <a:xfrm>
          <a:off x="6169025" y="766109591"/>
          <a:ext cx="584200" cy="905736"/>
        </a:xfrm>
        <a:prstGeom prst="rect">
          <a:avLst/>
        </a:prstGeom>
      </xdr:spPr>
    </xdr:pic>
    <xdr:clientData/>
  </xdr:twoCellAnchor>
  <xdr:twoCellAnchor editAs="oneCell">
    <xdr:from>
      <xdr:col>7</xdr:col>
      <xdr:colOff>25400</xdr:colOff>
      <xdr:row>846</xdr:row>
      <xdr:rowOff>23366</xdr:rowOff>
    </xdr:from>
    <xdr:to>
      <xdr:col>7</xdr:col>
      <xdr:colOff>609600</xdr:colOff>
      <xdr:row>846</xdr:row>
      <xdr:rowOff>929102</xdr:rowOff>
    </xdr:to>
    <xdr:pic>
      <xdr:nvPicPr>
        <xdr:cNvPr id="1921" name="Picture 1920">
          <a:extLst>
            <a:ext uri="{FF2B5EF4-FFF2-40B4-BE49-F238E27FC236}">
              <a16:creationId xmlns:a16="http://schemas.microsoft.com/office/drawing/2014/main" xmlns="" id="{26CACBB9-8D6D-648C-23F7-9DAE79B4773D}"/>
            </a:ext>
          </a:extLst>
        </xdr:cNvPr>
        <xdr:cNvPicPr>
          <a:picLocks/>
        </xdr:cNvPicPr>
      </xdr:nvPicPr>
      <xdr:blipFill>
        <a:blip xmlns:r="http://schemas.openxmlformats.org/officeDocument/2006/relationships" r:embed="rId805" cstate="print">
          <a:extLst>
            <a:ext uri="{28A0092B-C50C-407E-A947-70E740481C1C}">
              <a14:useLocalDpi xmlns:a14="http://schemas.microsoft.com/office/drawing/2010/main" xmlns="" val="0"/>
            </a:ext>
          </a:extLst>
        </a:blip>
        <a:stretch>
          <a:fillRect/>
        </a:stretch>
      </xdr:blipFill>
      <xdr:spPr>
        <a:xfrm>
          <a:off x="6169025" y="767062091"/>
          <a:ext cx="584200" cy="905736"/>
        </a:xfrm>
        <a:prstGeom prst="rect">
          <a:avLst/>
        </a:prstGeom>
      </xdr:spPr>
    </xdr:pic>
    <xdr:clientData/>
  </xdr:twoCellAnchor>
  <xdr:twoCellAnchor editAs="oneCell">
    <xdr:from>
      <xdr:col>7</xdr:col>
      <xdr:colOff>25400</xdr:colOff>
      <xdr:row>847</xdr:row>
      <xdr:rowOff>23366</xdr:rowOff>
    </xdr:from>
    <xdr:to>
      <xdr:col>7</xdr:col>
      <xdr:colOff>609600</xdr:colOff>
      <xdr:row>847</xdr:row>
      <xdr:rowOff>929102</xdr:rowOff>
    </xdr:to>
    <xdr:pic>
      <xdr:nvPicPr>
        <xdr:cNvPr id="1923" name="Picture 1922">
          <a:extLst>
            <a:ext uri="{FF2B5EF4-FFF2-40B4-BE49-F238E27FC236}">
              <a16:creationId xmlns:a16="http://schemas.microsoft.com/office/drawing/2014/main" xmlns="" id="{ECF60101-64BA-CA95-7322-BD2A8175DD41}"/>
            </a:ext>
          </a:extLst>
        </xdr:cNvPr>
        <xdr:cNvPicPr>
          <a:picLocks/>
        </xdr:cNvPicPr>
      </xdr:nvPicPr>
      <xdr:blipFill>
        <a:blip xmlns:r="http://schemas.openxmlformats.org/officeDocument/2006/relationships" r:embed="rId806" cstate="print">
          <a:extLst>
            <a:ext uri="{28A0092B-C50C-407E-A947-70E740481C1C}">
              <a14:useLocalDpi xmlns:a14="http://schemas.microsoft.com/office/drawing/2010/main" xmlns="" val="0"/>
            </a:ext>
          </a:extLst>
        </a:blip>
        <a:stretch>
          <a:fillRect/>
        </a:stretch>
      </xdr:blipFill>
      <xdr:spPr>
        <a:xfrm>
          <a:off x="6169025" y="768014591"/>
          <a:ext cx="584200" cy="905736"/>
        </a:xfrm>
        <a:prstGeom prst="rect">
          <a:avLst/>
        </a:prstGeom>
      </xdr:spPr>
    </xdr:pic>
    <xdr:clientData/>
  </xdr:twoCellAnchor>
  <xdr:twoCellAnchor editAs="oneCell">
    <xdr:from>
      <xdr:col>7</xdr:col>
      <xdr:colOff>25400</xdr:colOff>
      <xdr:row>848</xdr:row>
      <xdr:rowOff>23366</xdr:rowOff>
    </xdr:from>
    <xdr:to>
      <xdr:col>7</xdr:col>
      <xdr:colOff>609600</xdr:colOff>
      <xdr:row>848</xdr:row>
      <xdr:rowOff>929102</xdr:rowOff>
    </xdr:to>
    <xdr:pic>
      <xdr:nvPicPr>
        <xdr:cNvPr id="1925" name="Picture 1924">
          <a:extLst>
            <a:ext uri="{FF2B5EF4-FFF2-40B4-BE49-F238E27FC236}">
              <a16:creationId xmlns:a16="http://schemas.microsoft.com/office/drawing/2014/main" xmlns="" id="{8BB3E7B5-9C86-1614-B563-8961E911CF5C}"/>
            </a:ext>
          </a:extLst>
        </xdr:cNvPr>
        <xdr:cNvPicPr>
          <a:picLocks/>
        </xdr:cNvPicPr>
      </xdr:nvPicPr>
      <xdr:blipFill>
        <a:blip xmlns:r="http://schemas.openxmlformats.org/officeDocument/2006/relationships" r:embed="rId807" cstate="print">
          <a:extLst>
            <a:ext uri="{28A0092B-C50C-407E-A947-70E740481C1C}">
              <a14:useLocalDpi xmlns:a14="http://schemas.microsoft.com/office/drawing/2010/main" xmlns="" val="0"/>
            </a:ext>
          </a:extLst>
        </a:blip>
        <a:stretch>
          <a:fillRect/>
        </a:stretch>
      </xdr:blipFill>
      <xdr:spPr>
        <a:xfrm>
          <a:off x="6169025" y="768967091"/>
          <a:ext cx="584200" cy="905736"/>
        </a:xfrm>
        <a:prstGeom prst="rect">
          <a:avLst/>
        </a:prstGeom>
      </xdr:spPr>
    </xdr:pic>
    <xdr:clientData/>
  </xdr:twoCellAnchor>
  <xdr:twoCellAnchor editAs="oneCell">
    <xdr:from>
      <xdr:col>7</xdr:col>
      <xdr:colOff>25400</xdr:colOff>
      <xdr:row>849</xdr:row>
      <xdr:rowOff>23366</xdr:rowOff>
    </xdr:from>
    <xdr:to>
      <xdr:col>7</xdr:col>
      <xdr:colOff>609600</xdr:colOff>
      <xdr:row>849</xdr:row>
      <xdr:rowOff>929102</xdr:rowOff>
    </xdr:to>
    <xdr:pic>
      <xdr:nvPicPr>
        <xdr:cNvPr id="1927" name="Picture 1926">
          <a:extLst>
            <a:ext uri="{FF2B5EF4-FFF2-40B4-BE49-F238E27FC236}">
              <a16:creationId xmlns:a16="http://schemas.microsoft.com/office/drawing/2014/main" xmlns="" id="{BEB7311B-5215-D1F2-ABDE-236258031464}"/>
            </a:ext>
          </a:extLst>
        </xdr:cNvPr>
        <xdr:cNvPicPr>
          <a:picLocks/>
        </xdr:cNvPicPr>
      </xdr:nvPicPr>
      <xdr:blipFill>
        <a:blip xmlns:r="http://schemas.openxmlformats.org/officeDocument/2006/relationships" r:embed="rId808" cstate="print">
          <a:extLst>
            <a:ext uri="{28A0092B-C50C-407E-A947-70E740481C1C}">
              <a14:useLocalDpi xmlns:a14="http://schemas.microsoft.com/office/drawing/2010/main" xmlns="" val="0"/>
            </a:ext>
          </a:extLst>
        </a:blip>
        <a:stretch>
          <a:fillRect/>
        </a:stretch>
      </xdr:blipFill>
      <xdr:spPr>
        <a:xfrm>
          <a:off x="6169025" y="769919591"/>
          <a:ext cx="584200" cy="905736"/>
        </a:xfrm>
        <a:prstGeom prst="rect">
          <a:avLst/>
        </a:prstGeom>
      </xdr:spPr>
    </xdr:pic>
    <xdr:clientData/>
  </xdr:twoCellAnchor>
  <xdr:twoCellAnchor editAs="oneCell">
    <xdr:from>
      <xdr:col>7</xdr:col>
      <xdr:colOff>25400</xdr:colOff>
      <xdr:row>850</xdr:row>
      <xdr:rowOff>23366</xdr:rowOff>
    </xdr:from>
    <xdr:to>
      <xdr:col>7</xdr:col>
      <xdr:colOff>609600</xdr:colOff>
      <xdr:row>850</xdr:row>
      <xdr:rowOff>929102</xdr:rowOff>
    </xdr:to>
    <xdr:pic>
      <xdr:nvPicPr>
        <xdr:cNvPr id="1929" name="Picture 1928">
          <a:extLst>
            <a:ext uri="{FF2B5EF4-FFF2-40B4-BE49-F238E27FC236}">
              <a16:creationId xmlns:a16="http://schemas.microsoft.com/office/drawing/2014/main" xmlns="" id="{96C5F0D9-8A18-E98F-8CC4-496686FC43EC}"/>
            </a:ext>
          </a:extLst>
        </xdr:cNvPr>
        <xdr:cNvPicPr>
          <a:picLocks/>
        </xdr:cNvPicPr>
      </xdr:nvPicPr>
      <xdr:blipFill>
        <a:blip xmlns:r="http://schemas.openxmlformats.org/officeDocument/2006/relationships" r:embed="rId809" cstate="print">
          <a:extLst>
            <a:ext uri="{28A0092B-C50C-407E-A947-70E740481C1C}">
              <a14:useLocalDpi xmlns:a14="http://schemas.microsoft.com/office/drawing/2010/main" xmlns="" val="0"/>
            </a:ext>
          </a:extLst>
        </a:blip>
        <a:stretch>
          <a:fillRect/>
        </a:stretch>
      </xdr:blipFill>
      <xdr:spPr>
        <a:xfrm>
          <a:off x="6169025" y="770872091"/>
          <a:ext cx="584200" cy="905736"/>
        </a:xfrm>
        <a:prstGeom prst="rect">
          <a:avLst/>
        </a:prstGeom>
      </xdr:spPr>
    </xdr:pic>
    <xdr:clientData/>
  </xdr:twoCellAnchor>
  <xdr:twoCellAnchor editAs="oneCell">
    <xdr:from>
      <xdr:col>7</xdr:col>
      <xdr:colOff>25400</xdr:colOff>
      <xdr:row>851</xdr:row>
      <xdr:rowOff>23366</xdr:rowOff>
    </xdr:from>
    <xdr:to>
      <xdr:col>7</xdr:col>
      <xdr:colOff>609600</xdr:colOff>
      <xdr:row>851</xdr:row>
      <xdr:rowOff>929102</xdr:rowOff>
    </xdr:to>
    <xdr:pic>
      <xdr:nvPicPr>
        <xdr:cNvPr id="1931" name="Picture 1930">
          <a:extLst>
            <a:ext uri="{FF2B5EF4-FFF2-40B4-BE49-F238E27FC236}">
              <a16:creationId xmlns:a16="http://schemas.microsoft.com/office/drawing/2014/main" xmlns="" id="{4EF9FAC5-2B40-EF3B-C2FF-4410A34A6AB2}"/>
            </a:ext>
          </a:extLst>
        </xdr:cNvPr>
        <xdr:cNvPicPr>
          <a:picLocks/>
        </xdr:cNvPicPr>
      </xdr:nvPicPr>
      <xdr:blipFill>
        <a:blip xmlns:r="http://schemas.openxmlformats.org/officeDocument/2006/relationships" r:embed="rId810" cstate="print">
          <a:extLst>
            <a:ext uri="{28A0092B-C50C-407E-A947-70E740481C1C}">
              <a14:useLocalDpi xmlns:a14="http://schemas.microsoft.com/office/drawing/2010/main" xmlns="" val="0"/>
            </a:ext>
          </a:extLst>
        </a:blip>
        <a:stretch>
          <a:fillRect/>
        </a:stretch>
      </xdr:blipFill>
      <xdr:spPr>
        <a:xfrm>
          <a:off x="6169025" y="771824591"/>
          <a:ext cx="584200" cy="905736"/>
        </a:xfrm>
        <a:prstGeom prst="rect">
          <a:avLst/>
        </a:prstGeom>
      </xdr:spPr>
    </xdr:pic>
    <xdr:clientData/>
  </xdr:twoCellAnchor>
  <xdr:twoCellAnchor editAs="oneCell">
    <xdr:from>
      <xdr:col>7</xdr:col>
      <xdr:colOff>25400</xdr:colOff>
      <xdr:row>852</xdr:row>
      <xdr:rowOff>23366</xdr:rowOff>
    </xdr:from>
    <xdr:to>
      <xdr:col>7</xdr:col>
      <xdr:colOff>609600</xdr:colOff>
      <xdr:row>852</xdr:row>
      <xdr:rowOff>929102</xdr:rowOff>
    </xdr:to>
    <xdr:pic>
      <xdr:nvPicPr>
        <xdr:cNvPr id="1933" name="Picture 1932">
          <a:extLst>
            <a:ext uri="{FF2B5EF4-FFF2-40B4-BE49-F238E27FC236}">
              <a16:creationId xmlns:a16="http://schemas.microsoft.com/office/drawing/2014/main" xmlns="" id="{97700E82-F4E4-32FC-0715-DE5C914BD51C}"/>
            </a:ext>
          </a:extLst>
        </xdr:cNvPr>
        <xdr:cNvPicPr>
          <a:picLocks/>
        </xdr:cNvPicPr>
      </xdr:nvPicPr>
      <xdr:blipFill>
        <a:blip xmlns:r="http://schemas.openxmlformats.org/officeDocument/2006/relationships" r:embed="rId811" cstate="print">
          <a:extLst>
            <a:ext uri="{28A0092B-C50C-407E-A947-70E740481C1C}">
              <a14:useLocalDpi xmlns:a14="http://schemas.microsoft.com/office/drawing/2010/main" xmlns="" val="0"/>
            </a:ext>
          </a:extLst>
        </a:blip>
        <a:stretch>
          <a:fillRect/>
        </a:stretch>
      </xdr:blipFill>
      <xdr:spPr>
        <a:xfrm>
          <a:off x="6169025" y="772777091"/>
          <a:ext cx="584200" cy="905736"/>
        </a:xfrm>
        <a:prstGeom prst="rect">
          <a:avLst/>
        </a:prstGeom>
      </xdr:spPr>
    </xdr:pic>
    <xdr:clientData/>
  </xdr:twoCellAnchor>
  <xdr:twoCellAnchor editAs="oneCell">
    <xdr:from>
      <xdr:col>7</xdr:col>
      <xdr:colOff>25400</xdr:colOff>
      <xdr:row>853</xdr:row>
      <xdr:rowOff>23366</xdr:rowOff>
    </xdr:from>
    <xdr:to>
      <xdr:col>7</xdr:col>
      <xdr:colOff>609600</xdr:colOff>
      <xdr:row>853</xdr:row>
      <xdr:rowOff>929102</xdr:rowOff>
    </xdr:to>
    <xdr:pic>
      <xdr:nvPicPr>
        <xdr:cNvPr id="1935" name="Picture 1934">
          <a:extLst>
            <a:ext uri="{FF2B5EF4-FFF2-40B4-BE49-F238E27FC236}">
              <a16:creationId xmlns:a16="http://schemas.microsoft.com/office/drawing/2014/main" xmlns="" id="{D5F6CB0E-8393-4D8D-2453-DC5CEF1144D9}"/>
            </a:ext>
          </a:extLst>
        </xdr:cNvPr>
        <xdr:cNvPicPr>
          <a:picLocks/>
        </xdr:cNvPicPr>
      </xdr:nvPicPr>
      <xdr:blipFill>
        <a:blip xmlns:r="http://schemas.openxmlformats.org/officeDocument/2006/relationships" r:embed="rId812" cstate="print">
          <a:extLst>
            <a:ext uri="{28A0092B-C50C-407E-A947-70E740481C1C}">
              <a14:useLocalDpi xmlns:a14="http://schemas.microsoft.com/office/drawing/2010/main" xmlns="" val="0"/>
            </a:ext>
          </a:extLst>
        </a:blip>
        <a:stretch>
          <a:fillRect/>
        </a:stretch>
      </xdr:blipFill>
      <xdr:spPr>
        <a:xfrm>
          <a:off x="6169025" y="773729591"/>
          <a:ext cx="584200" cy="905736"/>
        </a:xfrm>
        <a:prstGeom prst="rect">
          <a:avLst/>
        </a:prstGeom>
      </xdr:spPr>
    </xdr:pic>
    <xdr:clientData/>
  </xdr:twoCellAnchor>
  <xdr:twoCellAnchor editAs="oneCell">
    <xdr:from>
      <xdr:col>7</xdr:col>
      <xdr:colOff>25400</xdr:colOff>
      <xdr:row>854</xdr:row>
      <xdr:rowOff>23366</xdr:rowOff>
    </xdr:from>
    <xdr:to>
      <xdr:col>7</xdr:col>
      <xdr:colOff>609600</xdr:colOff>
      <xdr:row>854</xdr:row>
      <xdr:rowOff>929102</xdr:rowOff>
    </xdr:to>
    <xdr:pic>
      <xdr:nvPicPr>
        <xdr:cNvPr id="1937" name="Picture 1936">
          <a:extLst>
            <a:ext uri="{FF2B5EF4-FFF2-40B4-BE49-F238E27FC236}">
              <a16:creationId xmlns:a16="http://schemas.microsoft.com/office/drawing/2014/main" xmlns="" id="{4DE549BE-D1E2-80D4-4A10-EE207D5BBB7B}"/>
            </a:ext>
          </a:extLst>
        </xdr:cNvPr>
        <xdr:cNvPicPr>
          <a:picLocks/>
        </xdr:cNvPicPr>
      </xdr:nvPicPr>
      <xdr:blipFill>
        <a:blip xmlns:r="http://schemas.openxmlformats.org/officeDocument/2006/relationships" r:embed="rId813" cstate="print">
          <a:extLst>
            <a:ext uri="{28A0092B-C50C-407E-A947-70E740481C1C}">
              <a14:useLocalDpi xmlns:a14="http://schemas.microsoft.com/office/drawing/2010/main" xmlns="" val="0"/>
            </a:ext>
          </a:extLst>
        </a:blip>
        <a:stretch>
          <a:fillRect/>
        </a:stretch>
      </xdr:blipFill>
      <xdr:spPr>
        <a:xfrm>
          <a:off x="6169025" y="774682091"/>
          <a:ext cx="584200" cy="905736"/>
        </a:xfrm>
        <a:prstGeom prst="rect">
          <a:avLst/>
        </a:prstGeom>
      </xdr:spPr>
    </xdr:pic>
    <xdr:clientData/>
  </xdr:twoCellAnchor>
  <xdr:twoCellAnchor editAs="oneCell">
    <xdr:from>
      <xdr:col>7</xdr:col>
      <xdr:colOff>25400</xdr:colOff>
      <xdr:row>855</xdr:row>
      <xdr:rowOff>23366</xdr:rowOff>
    </xdr:from>
    <xdr:to>
      <xdr:col>7</xdr:col>
      <xdr:colOff>609600</xdr:colOff>
      <xdr:row>855</xdr:row>
      <xdr:rowOff>929102</xdr:rowOff>
    </xdr:to>
    <xdr:pic>
      <xdr:nvPicPr>
        <xdr:cNvPr id="1939" name="Picture 1938">
          <a:extLst>
            <a:ext uri="{FF2B5EF4-FFF2-40B4-BE49-F238E27FC236}">
              <a16:creationId xmlns:a16="http://schemas.microsoft.com/office/drawing/2014/main" xmlns="" id="{06BA24A7-8CE4-28BF-164F-846220ADEBDF}"/>
            </a:ext>
          </a:extLst>
        </xdr:cNvPr>
        <xdr:cNvPicPr>
          <a:picLocks/>
        </xdr:cNvPicPr>
      </xdr:nvPicPr>
      <xdr:blipFill>
        <a:blip xmlns:r="http://schemas.openxmlformats.org/officeDocument/2006/relationships" r:embed="rId814" cstate="print">
          <a:extLst>
            <a:ext uri="{28A0092B-C50C-407E-A947-70E740481C1C}">
              <a14:useLocalDpi xmlns:a14="http://schemas.microsoft.com/office/drawing/2010/main" xmlns="" val="0"/>
            </a:ext>
          </a:extLst>
        </a:blip>
        <a:stretch>
          <a:fillRect/>
        </a:stretch>
      </xdr:blipFill>
      <xdr:spPr>
        <a:xfrm>
          <a:off x="6169025" y="775634591"/>
          <a:ext cx="584200" cy="905736"/>
        </a:xfrm>
        <a:prstGeom prst="rect">
          <a:avLst/>
        </a:prstGeom>
      </xdr:spPr>
    </xdr:pic>
    <xdr:clientData/>
  </xdr:twoCellAnchor>
  <xdr:twoCellAnchor editAs="oneCell">
    <xdr:from>
      <xdr:col>7</xdr:col>
      <xdr:colOff>25400</xdr:colOff>
      <xdr:row>856</xdr:row>
      <xdr:rowOff>23366</xdr:rowOff>
    </xdr:from>
    <xdr:to>
      <xdr:col>7</xdr:col>
      <xdr:colOff>609600</xdr:colOff>
      <xdr:row>856</xdr:row>
      <xdr:rowOff>929102</xdr:rowOff>
    </xdr:to>
    <xdr:pic>
      <xdr:nvPicPr>
        <xdr:cNvPr id="1941" name="Picture 1940">
          <a:extLst>
            <a:ext uri="{FF2B5EF4-FFF2-40B4-BE49-F238E27FC236}">
              <a16:creationId xmlns:a16="http://schemas.microsoft.com/office/drawing/2014/main" xmlns="" id="{428D922E-434A-B0D0-9AAA-A77CF5173FF6}"/>
            </a:ext>
          </a:extLst>
        </xdr:cNvPr>
        <xdr:cNvPicPr>
          <a:picLocks/>
        </xdr:cNvPicPr>
      </xdr:nvPicPr>
      <xdr:blipFill>
        <a:blip xmlns:r="http://schemas.openxmlformats.org/officeDocument/2006/relationships" r:embed="rId815" cstate="print">
          <a:extLst>
            <a:ext uri="{28A0092B-C50C-407E-A947-70E740481C1C}">
              <a14:useLocalDpi xmlns:a14="http://schemas.microsoft.com/office/drawing/2010/main" xmlns="" val="0"/>
            </a:ext>
          </a:extLst>
        </a:blip>
        <a:stretch>
          <a:fillRect/>
        </a:stretch>
      </xdr:blipFill>
      <xdr:spPr>
        <a:xfrm>
          <a:off x="6169025" y="776587091"/>
          <a:ext cx="584200" cy="905736"/>
        </a:xfrm>
        <a:prstGeom prst="rect">
          <a:avLst/>
        </a:prstGeom>
      </xdr:spPr>
    </xdr:pic>
    <xdr:clientData/>
  </xdr:twoCellAnchor>
  <xdr:twoCellAnchor editAs="oneCell">
    <xdr:from>
      <xdr:col>7</xdr:col>
      <xdr:colOff>25400</xdr:colOff>
      <xdr:row>857</xdr:row>
      <xdr:rowOff>23366</xdr:rowOff>
    </xdr:from>
    <xdr:to>
      <xdr:col>7</xdr:col>
      <xdr:colOff>609600</xdr:colOff>
      <xdr:row>857</xdr:row>
      <xdr:rowOff>929102</xdr:rowOff>
    </xdr:to>
    <xdr:pic>
      <xdr:nvPicPr>
        <xdr:cNvPr id="1943" name="Picture 1942">
          <a:extLst>
            <a:ext uri="{FF2B5EF4-FFF2-40B4-BE49-F238E27FC236}">
              <a16:creationId xmlns:a16="http://schemas.microsoft.com/office/drawing/2014/main" xmlns="" id="{77DA24A2-275D-8D33-AA11-894DB871003D}"/>
            </a:ext>
          </a:extLst>
        </xdr:cNvPr>
        <xdr:cNvPicPr>
          <a:picLocks/>
        </xdr:cNvPicPr>
      </xdr:nvPicPr>
      <xdr:blipFill>
        <a:blip xmlns:r="http://schemas.openxmlformats.org/officeDocument/2006/relationships" r:embed="rId816" cstate="print">
          <a:extLst>
            <a:ext uri="{28A0092B-C50C-407E-A947-70E740481C1C}">
              <a14:useLocalDpi xmlns:a14="http://schemas.microsoft.com/office/drawing/2010/main" xmlns="" val="0"/>
            </a:ext>
          </a:extLst>
        </a:blip>
        <a:stretch>
          <a:fillRect/>
        </a:stretch>
      </xdr:blipFill>
      <xdr:spPr>
        <a:xfrm>
          <a:off x="6169025" y="777539591"/>
          <a:ext cx="584200" cy="905736"/>
        </a:xfrm>
        <a:prstGeom prst="rect">
          <a:avLst/>
        </a:prstGeom>
      </xdr:spPr>
    </xdr:pic>
    <xdr:clientData/>
  </xdr:twoCellAnchor>
  <xdr:twoCellAnchor editAs="oneCell">
    <xdr:from>
      <xdr:col>7</xdr:col>
      <xdr:colOff>25400</xdr:colOff>
      <xdr:row>858</xdr:row>
      <xdr:rowOff>23366</xdr:rowOff>
    </xdr:from>
    <xdr:to>
      <xdr:col>7</xdr:col>
      <xdr:colOff>609600</xdr:colOff>
      <xdr:row>858</xdr:row>
      <xdr:rowOff>929102</xdr:rowOff>
    </xdr:to>
    <xdr:pic>
      <xdr:nvPicPr>
        <xdr:cNvPr id="1945" name="Picture 1944">
          <a:extLst>
            <a:ext uri="{FF2B5EF4-FFF2-40B4-BE49-F238E27FC236}">
              <a16:creationId xmlns:a16="http://schemas.microsoft.com/office/drawing/2014/main" xmlns="" id="{1744840C-881D-DF5B-BC83-3199D8362A0B}"/>
            </a:ext>
          </a:extLst>
        </xdr:cNvPr>
        <xdr:cNvPicPr>
          <a:picLocks/>
        </xdr:cNvPicPr>
      </xdr:nvPicPr>
      <xdr:blipFill>
        <a:blip xmlns:r="http://schemas.openxmlformats.org/officeDocument/2006/relationships" r:embed="rId817" cstate="print">
          <a:extLst>
            <a:ext uri="{28A0092B-C50C-407E-A947-70E740481C1C}">
              <a14:useLocalDpi xmlns:a14="http://schemas.microsoft.com/office/drawing/2010/main" xmlns="" val="0"/>
            </a:ext>
          </a:extLst>
        </a:blip>
        <a:stretch>
          <a:fillRect/>
        </a:stretch>
      </xdr:blipFill>
      <xdr:spPr>
        <a:xfrm>
          <a:off x="6169025" y="778492091"/>
          <a:ext cx="584200" cy="905736"/>
        </a:xfrm>
        <a:prstGeom prst="rect">
          <a:avLst/>
        </a:prstGeom>
      </xdr:spPr>
    </xdr:pic>
    <xdr:clientData/>
  </xdr:twoCellAnchor>
  <xdr:twoCellAnchor editAs="oneCell">
    <xdr:from>
      <xdr:col>7</xdr:col>
      <xdr:colOff>25400</xdr:colOff>
      <xdr:row>859</xdr:row>
      <xdr:rowOff>23366</xdr:rowOff>
    </xdr:from>
    <xdr:to>
      <xdr:col>7</xdr:col>
      <xdr:colOff>609600</xdr:colOff>
      <xdr:row>859</xdr:row>
      <xdr:rowOff>929102</xdr:rowOff>
    </xdr:to>
    <xdr:pic>
      <xdr:nvPicPr>
        <xdr:cNvPr id="1947" name="Picture 1946">
          <a:extLst>
            <a:ext uri="{FF2B5EF4-FFF2-40B4-BE49-F238E27FC236}">
              <a16:creationId xmlns:a16="http://schemas.microsoft.com/office/drawing/2014/main" xmlns="" id="{BE4575B3-3999-B18F-2746-BD427A082982}"/>
            </a:ext>
          </a:extLst>
        </xdr:cNvPr>
        <xdr:cNvPicPr>
          <a:picLocks/>
        </xdr:cNvPicPr>
      </xdr:nvPicPr>
      <xdr:blipFill>
        <a:blip xmlns:r="http://schemas.openxmlformats.org/officeDocument/2006/relationships" r:embed="rId818" cstate="print">
          <a:extLst>
            <a:ext uri="{28A0092B-C50C-407E-A947-70E740481C1C}">
              <a14:useLocalDpi xmlns:a14="http://schemas.microsoft.com/office/drawing/2010/main" xmlns="" val="0"/>
            </a:ext>
          </a:extLst>
        </a:blip>
        <a:stretch>
          <a:fillRect/>
        </a:stretch>
      </xdr:blipFill>
      <xdr:spPr>
        <a:xfrm>
          <a:off x="6169025" y="779444591"/>
          <a:ext cx="584200" cy="905736"/>
        </a:xfrm>
        <a:prstGeom prst="rect">
          <a:avLst/>
        </a:prstGeom>
      </xdr:spPr>
    </xdr:pic>
    <xdr:clientData/>
  </xdr:twoCellAnchor>
  <xdr:twoCellAnchor editAs="oneCell">
    <xdr:from>
      <xdr:col>7</xdr:col>
      <xdr:colOff>25400</xdr:colOff>
      <xdr:row>860</xdr:row>
      <xdr:rowOff>23366</xdr:rowOff>
    </xdr:from>
    <xdr:to>
      <xdr:col>7</xdr:col>
      <xdr:colOff>609600</xdr:colOff>
      <xdr:row>860</xdr:row>
      <xdr:rowOff>929102</xdr:rowOff>
    </xdr:to>
    <xdr:pic>
      <xdr:nvPicPr>
        <xdr:cNvPr id="1949" name="Picture 1948">
          <a:extLst>
            <a:ext uri="{FF2B5EF4-FFF2-40B4-BE49-F238E27FC236}">
              <a16:creationId xmlns:a16="http://schemas.microsoft.com/office/drawing/2014/main" xmlns="" id="{1BFD2C88-8BE9-0CCE-2270-03FBEA39A165}"/>
            </a:ext>
          </a:extLst>
        </xdr:cNvPr>
        <xdr:cNvPicPr>
          <a:picLocks/>
        </xdr:cNvPicPr>
      </xdr:nvPicPr>
      <xdr:blipFill>
        <a:blip xmlns:r="http://schemas.openxmlformats.org/officeDocument/2006/relationships" r:embed="rId819" cstate="print">
          <a:extLst>
            <a:ext uri="{28A0092B-C50C-407E-A947-70E740481C1C}">
              <a14:useLocalDpi xmlns:a14="http://schemas.microsoft.com/office/drawing/2010/main" xmlns="" val="0"/>
            </a:ext>
          </a:extLst>
        </a:blip>
        <a:stretch>
          <a:fillRect/>
        </a:stretch>
      </xdr:blipFill>
      <xdr:spPr>
        <a:xfrm>
          <a:off x="6169025" y="780397091"/>
          <a:ext cx="584200" cy="905736"/>
        </a:xfrm>
        <a:prstGeom prst="rect">
          <a:avLst/>
        </a:prstGeom>
      </xdr:spPr>
    </xdr:pic>
    <xdr:clientData/>
  </xdr:twoCellAnchor>
  <xdr:twoCellAnchor editAs="oneCell">
    <xdr:from>
      <xdr:col>7</xdr:col>
      <xdr:colOff>25400</xdr:colOff>
      <xdr:row>861</xdr:row>
      <xdr:rowOff>23366</xdr:rowOff>
    </xdr:from>
    <xdr:to>
      <xdr:col>7</xdr:col>
      <xdr:colOff>609600</xdr:colOff>
      <xdr:row>861</xdr:row>
      <xdr:rowOff>929102</xdr:rowOff>
    </xdr:to>
    <xdr:pic>
      <xdr:nvPicPr>
        <xdr:cNvPr id="1951" name="Picture 1950">
          <a:extLst>
            <a:ext uri="{FF2B5EF4-FFF2-40B4-BE49-F238E27FC236}">
              <a16:creationId xmlns:a16="http://schemas.microsoft.com/office/drawing/2014/main" xmlns="" id="{3B22140D-61BC-AC64-8826-2FA617831249}"/>
            </a:ext>
          </a:extLst>
        </xdr:cNvPr>
        <xdr:cNvPicPr>
          <a:picLocks/>
        </xdr:cNvPicPr>
      </xdr:nvPicPr>
      <xdr:blipFill>
        <a:blip xmlns:r="http://schemas.openxmlformats.org/officeDocument/2006/relationships" r:embed="rId820" cstate="print">
          <a:extLst>
            <a:ext uri="{28A0092B-C50C-407E-A947-70E740481C1C}">
              <a14:useLocalDpi xmlns:a14="http://schemas.microsoft.com/office/drawing/2010/main" xmlns="" val="0"/>
            </a:ext>
          </a:extLst>
        </a:blip>
        <a:stretch>
          <a:fillRect/>
        </a:stretch>
      </xdr:blipFill>
      <xdr:spPr>
        <a:xfrm>
          <a:off x="6169025" y="781349591"/>
          <a:ext cx="584200" cy="905736"/>
        </a:xfrm>
        <a:prstGeom prst="rect">
          <a:avLst/>
        </a:prstGeom>
      </xdr:spPr>
    </xdr:pic>
    <xdr:clientData/>
  </xdr:twoCellAnchor>
  <xdr:twoCellAnchor editAs="oneCell">
    <xdr:from>
      <xdr:col>7</xdr:col>
      <xdr:colOff>25400</xdr:colOff>
      <xdr:row>862</xdr:row>
      <xdr:rowOff>23366</xdr:rowOff>
    </xdr:from>
    <xdr:to>
      <xdr:col>7</xdr:col>
      <xdr:colOff>609600</xdr:colOff>
      <xdr:row>862</xdr:row>
      <xdr:rowOff>929102</xdr:rowOff>
    </xdr:to>
    <xdr:pic>
      <xdr:nvPicPr>
        <xdr:cNvPr id="1953" name="Picture 1952">
          <a:extLst>
            <a:ext uri="{FF2B5EF4-FFF2-40B4-BE49-F238E27FC236}">
              <a16:creationId xmlns:a16="http://schemas.microsoft.com/office/drawing/2014/main" xmlns="" id="{43B179F7-C2B7-87E8-A9B4-FD13530D48F2}"/>
            </a:ext>
          </a:extLst>
        </xdr:cNvPr>
        <xdr:cNvPicPr>
          <a:picLocks/>
        </xdr:cNvPicPr>
      </xdr:nvPicPr>
      <xdr:blipFill>
        <a:blip xmlns:r="http://schemas.openxmlformats.org/officeDocument/2006/relationships" r:embed="rId821" cstate="print">
          <a:extLst>
            <a:ext uri="{28A0092B-C50C-407E-A947-70E740481C1C}">
              <a14:useLocalDpi xmlns:a14="http://schemas.microsoft.com/office/drawing/2010/main" xmlns="" val="0"/>
            </a:ext>
          </a:extLst>
        </a:blip>
        <a:stretch>
          <a:fillRect/>
        </a:stretch>
      </xdr:blipFill>
      <xdr:spPr>
        <a:xfrm>
          <a:off x="6169025" y="782302091"/>
          <a:ext cx="584200" cy="905736"/>
        </a:xfrm>
        <a:prstGeom prst="rect">
          <a:avLst/>
        </a:prstGeom>
      </xdr:spPr>
    </xdr:pic>
    <xdr:clientData/>
  </xdr:twoCellAnchor>
  <xdr:twoCellAnchor editAs="oneCell">
    <xdr:from>
      <xdr:col>7</xdr:col>
      <xdr:colOff>25400</xdr:colOff>
      <xdr:row>863</xdr:row>
      <xdr:rowOff>23366</xdr:rowOff>
    </xdr:from>
    <xdr:to>
      <xdr:col>7</xdr:col>
      <xdr:colOff>609600</xdr:colOff>
      <xdr:row>863</xdr:row>
      <xdr:rowOff>929102</xdr:rowOff>
    </xdr:to>
    <xdr:pic>
      <xdr:nvPicPr>
        <xdr:cNvPr id="1955" name="Picture 1954">
          <a:extLst>
            <a:ext uri="{FF2B5EF4-FFF2-40B4-BE49-F238E27FC236}">
              <a16:creationId xmlns:a16="http://schemas.microsoft.com/office/drawing/2014/main" xmlns="" id="{D1285DFB-C4E4-DE3D-39B7-8C724F86ADBF}"/>
            </a:ext>
          </a:extLst>
        </xdr:cNvPr>
        <xdr:cNvPicPr>
          <a:picLocks/>
        </xdr:cNvPicPr>
      </xdr:nvPicPr>
      <xdr:blipFill>
        <a:blip xmlns:r="http://schemas.openxmlformats.org/officeDocument/2006/relationships" r:embed="rId822" cstate="print">
          <a:extLst>
            <a:ext uri="{28A0092B-C50C-407E-A947-70E740481C1C}">
              <a14:useLocalDpi xmlns:a14="http://schemas.microsoft.com/office/drawing/2010/main" xmlns="" val="0"/>
            </a:ext>
          </a:extLst>
        </a:blip>
        <a:stretch>
          <a:fillRect/>
        </a:stretch>
      </xdr:blipFill>
      <xdr:spPr>
        <a:xfrm>
          <a:off x="6169025" y="783254591"/>
          <a:ext cx="584200" cy="905736"/>
        </a:xfrm>
        <a:prstGeom prst="rect">
          <a:avLst/>
        </a:prstGeom>
      </xdr:spPr>
    </xdr:pic>
    <xdr:clientData/>
  </xdr:twoCellAnchor>
  <xdr:twoCellAnchor editAs="oneCell">
    <xdr:from>
      <xdr:col>7</xdr:col>
      <xdr:colOff>25400</xdr:colOff>
      <xdr:row>864</xdr:row>
      <xdr:rowOff>23366</xdr:rowOff>
    </xdr:from>
    <xdr:to>
      <xdr:col>7</xdr:col>
      <xdr:colOff>609600</xdr:colOff>
      <xdr:row>864</xdr:row>
      <xdr:rowOff>929102</xdr:rowOff>
    </xdr:to>
    <xdr:pic>
      <xdr:nvPicPr>
        <xdr:cNvPr id="1957" name="Picture 1956">
          <a:extLst>
            <a:ext uri="{FF2B5EF4-FFF2-40B4-BE49-F238E27FC236}">
              <a16:creationId xmlns:a16="http://schemas.microsoft.com/office/drawing/2014/main" xmlns="" id="{DBF4286F-891A-2060-C9BA-1713451AC87B}"/>
            </a:ext>
          </a:extLst>
        </xdr:cNvPr>
        <xdr:cNvPicPr>
          <a:picLocks/>
        </xdr:cNvPicPr>
      </xdr:nvPicPr>
      <xdr:blipFill>
        <a:blip xmlns:r="http://schemas.openxmlformats.org/officeDocument/2006/relationships" r:embed="rId823" cstate="print">
          <a:extLst>
            <a:ext uri="{28A0092B-C50C-407E-A947-70E740481C1C}">
              <a14:useLocalDpi xmlns:a14="http://schemas.microsoft.com/office/drawing/2010/main" xmlns="" val="0"/>
            </a:ext>
          </a:extLst>
        </a:blip>
        <a:stretch>
          <a:fillRect/>
        </a:stretch>
      </xdr:blipFill>
      <xdr:spPr>
        <a:xfrm>
          <a:off x="6169025" y="784207091"/>
          <a:ext cx="584200" cy="905736"/>
        </a:xfrm>
        <a:prstGeom prst="rect">
          <a:avLst/>
        </a:prstGeom>
      </xdr:spPr>
    </xdr:pic>
    <xdr:clientData/>
  </xdr:twoCellAnchor>
  <xdr:twoCellAnchor editAs="oneCell">
    <xdr:from>
      <xdr:col>7</xdr:col>
      <xdr:colOff>25400</xdr:colOff>
      <xdr:row>865</xdr:row>
      <xdr:rowOff>23366</xdr:rowOff>
    </xdr:from>
    <xdr:to>
      <xdr:col>7</xdr:col>
      <xdr:colOff>609600</xdr:colOff>
      <xdr:row>865</xdr:row>
      <xdr:rowOff>929102</xdr:rowOff>
    </xdr:to>
    <xdr:pic>
      <xdr:nvPicPr>
        <xdr:cNvPr id="1959" name="Picture 1958">
          <a:extLst>
            <a:ext uri="{FF2B5EF4-FFF2-40B4-BE49-F238E27FC236}">
              <a16:creationId xmlns:a16="http://schemas.microsoft.com/office/drawing/2014/main" xmlns="" id="{EA80D02F-9EB4-CBD1-604D-9478EFB1D05A}"/>
            </a:ext>
          </a:extLst>
        </xdr:cNvPr>
        <xdr:cNvPicPr>
          <a:picLocks/>
        </xdr:cNvPicPr>
      </xdr:nvPicPr>
      <xdr:blipFill>
        <a:blip xmlns:r="http://schemas.openxmlformats.org/officeDocument/2006/relationships" r:embed="rId824" cstate="print">
          <a:extLst>
            <a:ext uri="{28A0092B-C50C-407E-A947-70E740481C1C}">
              <a14:useLocalDpi xmlns:a14="http://schemas.microsoft.com/office/drawing/2010/main" xmlns="" val="0"/>
            </a:ext>
          </a:extLst>
        </a:blip>
        <a:stretch>
          <a:fillRect/>
        </a:stretch>
      </xdr:blipFill>
      <xdr:spPr>
        <a:xfrm>
          <a:off x="6169025" y="785159591"/>
          <a:ext cx="584200" cy="905736"/>
        </a:xfrm>
        <a:prstGeom prst="rect">
          <a:avLst/>
        </a:prstGeom>
      </xdr:spPr>
    </xdr:pic>
    <xdr:clientData/>
  </xdr:twoCellAnchor>
  <xdr:twoCellAnchor editAs="oneCell">
    <xdr:from>
      <xdr:col>7</xdr:col>
      <xdr:colOff>25400</xdr:colOff>
      <xdr:row>866</xdr:row>
      <xdr:rowOff>23366</xdr:rowOff>
    </xdr:from>
    <xdr:to>
      <xdr:col>7</xdr:col>
      <xdr:colOff>609600</xdr:colOff>
      <xdr:row>866</xdr:row>
      <xdr:rowOff>929102</xdr:rowOff>
    </xdr:to>
    <xdr:pic>
      <xdr:nvPicPr>
        <xdr:cNvPr id="1961" name="Picture 1960">
          <a:extLst>
            <a:ext uri="{FF2B5EF4-FFF2-40B4-BE49-F238E27FC236}">
              <a16:creationId xmlns:a16="http://schemas.microsoft.com/office/drawing/2014/main" xmlns="" id="{69B78DA5-DAE2-32EE-149E-32D071BC8469}"/>
            </a:ext>
          </a:extLst>
        </xdr:cNvPr>
        <xdr:cNvPicPr>
          <a:picLocks/>
        </xdr:cNvPicPr>
      </xdr:nvPicPr>
      <xdr:blipFill>
        <a:blip xmlns:r="http://schemas.openxmlformats.org/officeDocument/2006/relationships" r:embed="rId825" cstate="print">
          <a:extLst>
            <a:ext uri="{28A0092B-C50C-407E-A947-70E740481C1C}">
              <a14:useLocalDpi xmlns:a14="http://schemas.microsoft.com/office/drawing/2010/main" xmlns="" val="0"/>
            </a:ext>
          </a:extLst>
        </a:blip>
        <a:stretch>
          <a:fillRect/>
        </a:stretch>
      </xdr:blipFill>
      <xdr:spPr>
        <a:xfrm>
          <a:off x="6169025" y="786112091"/>
          <a:ext cx="584200" cy="905736"/>
        </a:xfrm>
        <a:prstGeom prst="rect">
          <a:avLst/>
        </a:prstGeom>
      </xdr:spPr>
    </xdr:pic>
    <xdr:clientData/>
  </xdr:twoCellAnchor>
  <xdr:twoCellAnchor editAs="oneCell">
    <xdr:from>
      <xdr:col>7</xdr:col>
      <xdr:colOff>25400</xdr:colOff>
      <xdr:row>867</xdr:row>
      <xdr:rowOff>23366</xdr:rowOff>
    </xdr:from>
    <xdr:to>
      <xdr:col>7</xdr:col>
      <xdr:colOff>609600</xdr:colOff>
      <xdr:row>867</xdr:row>
      <xdr:rowOff>929102</xdr:rowOff>
    </xdr:to>
    <xdr:pic>
      <xdr:nvPicPr>
        <xdr:cNvPr id="1963" name="Picture 1962">
          <a:extLst>
            <a:ext uri="{FF2B5EF4-FFF2-40B4-BE49-F238E27FC236}">
              <a16:creationId xmlns:a16="http://schemas.microsoft.com/office/drawing/2014/main" xmlns="" id="{FD6167BE-A1C1-D373-854A-DC727BEA8401}"/>
            </a:ext>
          </a:extLst>
        </xdr:cNvPr>
        <xdr:cNvPicPr>
          <a:picLocks/>
        </xdr:cNvPicPr>
      </xdr:nvPicPr>
      <xdr:blipFill>
        <a:blip xmlns:r="http://schemas.openxmlformats.org/officeDocument/2006/relationships" r:embed="rId826" cstate="print">
          <a:extLst>
            <a:ext uri="{28A0092B-C50C-407E-A947-70E740481C1C}">
              <a14:useLocalDpi xmlns:a14="http://schemas.microsoft.com/office/drawing/2010/main" xmlns="" val="0"/>
            </a:ext>
          </a:extLst>
        </a:blip>
        <a:stretch>
          <a:fillRect/>
        </a:stretch>
      </xdr:blipFill>
      <xdr:spPr>
        <a:xfrm>
          <a:off x="6169025" y="787064591"/>
          <a:ext cx="584200" cy="905736"/>
        </a:xfrm>
        <a:prstGeom prst="rect">
          <a:avLst/>
        </a:prstGeom>
      </xdr:spPr>
    </xdr:pic>
    <xdr:clientData/>
  </xdr:twoCellAnchor>
  <xdr:twoCellAnchor editAs="oneCell">
    <xdr:from>
      <xdr:col>7</xdr:col>
      <xdr:colOff>25400</xdr:colOff>
      <xdr:row>868</xdr:row>
      <xdr:rowOff>23813</xdr:rowOff>
    </xdr:from>
    <xdr:to>
      <xdr:col>7</xdr:col>
      <xdr:colOff>609600</xdr:colOff>
      <xdr:row>868</xdr:row>
      <xdr:rowOff>900113</xdr:rowOff>
    </xdr:to>
    <xdr:pic>
      <xdr:nvPicPr>
        <xdr:cNvPr id="1965" name="Picture 1964">
          <a:extLst>
            <a:ext uri="{FF2B5EF4-FFF2-40B4-BE49-F238E27FC236}">
              <a16:creationId xmlns:a16="http://schemas.microsoft.com/office/drawing/2014/main" xmlns="" id="{A3257281-D5BD-6579-A494-61BEB7ECCFAE}"/>
            </a:ext>
          </a:extLst>
        </xdr:cNvPr>
        <xdr:cNvPicPr>
          <a:picLocks/>
        </xdr:cNvPicPr>
      </xdr:nvPicPr>
      <xdr:blipFill>
        <a:blip xmlns:r="http://schemas.openxmlformats.org/officeDocument/2006/relationships" r:embed="rId827" cstate="print">
          <a:extLst>
            <a:ext uri="{28A0092B-C50C-407E-A947-70E740481C1C}">
              <a14:useLocalDpi xmlns:a14="http://schemas.microsoft.com/office/drawing/2010/main" xmlns="" val="0"/>
            </a:ext>
          </a:extLst>
        </a:blip>
        <a:stretch>
          <a:fillRect/>
        </a:stretch>
      </xdr:blipFill>
      <xdr:spPr>
        <a:xfrm>
          <a:off x="6169025" y="788017538"/>
          <a:ext cx="584200" cy="876300"/>
        </a:xfrm>
        <a:prstGeom prst="rect">
          <a:avLst/>
        </a:prstGeom>
      </xdr:spPr>
    </xdr:pic>
    <xdr:clientData/>
  </xdr:twoCellAnchor>
  <xdr:twoCellAnchor editAs="oneCell">
    <xdr:from>
      <xdr:col>7</xdr:col>
      <xdr:colOff>25400</xdr:colOff>
      <xdr:row>869</xdr:row>
      <xdr:rowOff>23366</xdr:rowOff>
    </xdr:from>
    <xdr:to>
      <xdr:col>7</xdr:col>
      <xdr:colOff>609600</xdr:colOff>
      <xdr:row>869</xdr:row>
      <xdr:rowOff>929102</xdr:rowOff>
    </xdr:to>
    <xdr:pic>
      <xdr:nvPicPr>
        <xdr:cNvPr id="1967" name="Picture 1966">
          <a:extLst>
            <a:ext uri="{FF2B5EF4-FFF2-40B4-BE49-F238E27FC236}">
              <a16:creationId xmlns:a16="http://schemas.microsoft.com/office/drawing/2014/main" xmlns="" id="{34DF7F48-88A9-3711-CA26-D066451E2182}"/>
            </a:ext>
          </a:extLst>
        </xdr:cNvPr>
        <xdr:cNvPicPr>
          <a:picLocks/>
        </xdr:cNvPicPr>
      </xdr:nvPicPr>
      <xdr:blipFill>
        <a:blip xmlns:r="http://schemas.openxmlformats.org/officeDocument/2006/relationships" r:embed="rId828" cstate="print">
          <a:extLst>
            <a:ext uri="{28A0092B-C50C-407E-A947-70E740481C1C}">
              <a14:useLocalDpi xmlns:a14="http://schemas.microsoft.com/office/drawing/2010/main" xmlns="" val="0"/>
            </a:ext>
          </a:extLst>
        </a:blip>
        <a:stretch>
          <a:fillRect/>
        </a:stretch>
      </xdr:blipFill>
      <xdr:spPr>
        <a:xfrm>
          <a:off x="6169025" y="788941016"/>
          <a:ext cx="584200" cy="905736"/>
        </a:xfrm>
        <a:prstGeom prst="rect">
          <a:avLst/>
        </a:prstGeom>
      </xdr:spPr>
    </xdr:pic>
    <xdr:clientData/>
  </xdr:twoCellAnchor>
  <xdr:twoCellAnchor editAs="oneCell">
    <xdr:from>
      <xdr:col>7</xdr:col>
      <xdr:colOff>25400</xdr:colOff>
      <xdr:row>870</xdr:row>
      <xdr:rowOff>23366</xdr:rowOff>
    </xdr:from>
    <xdr:to>
      <xdr:col>7</xdr:col>
      <xdr:colOff>609600</xdr:colOff>
      <xdr:row>870</xdr:row>
      <xdr:rowOff>929102</xdr:rowOff>
    </xdr:to>
    <xdr:pic>
      <xdr:nvPicPr>
        <xdr:cNvPr id="1969" name="Picture 1968">
          <a:extLst>
            <a:ext uri="{FF2B5EF4-FFF2-40B4-BE49-F238E27FC236}">
              <a16:creationId xmlns:a16="http://schemas.microsoft.com/office/drawing/2014/main" xmlns="" id="{1EF75067-BC07-4704-A01C-B59A7BB16FF2}"/>
            </a:ext>
          </a:extLst>
        </xdr:cNvPr>
        <xdr:cNvPicPr>
          <a:picLocks/>
        </xdr:cNvPicPr>
      </xdr:nvPicPr>
      <xdr:blipFill>
        <a:blip xmlns:r="http://schemas.openxmlformats.org/officeDocument/2006/relationships" r:embed="rId829" cstate="print">
          <a:extLst>
            <a:ext uri="{28A0092B-C50C-407E-A947-70E740481C1C}">
              <a14:useLocalDpi xmlns:a14="http://schemas.microsoft.com/office/drawing/2010/main" xmlns="" val="0"/>
            </a:ext>
          </a:extLst>
        </a:blip>
        <a:stretch>
          <a:fillRect/>
        </a:stretch>
      </xdr:blipFill>
      <xdr:spPr>
        <a:xfrm>
          <a:off x="6169025" y="789893516"/>
          <a:ext cx="584200" cy="905736"/>
        </a:xfrm>
        <a:prstGeom prst="rect">
          <a:avLst/>
        </a:prstGeom>
      </xdr:spPr>
    </xdr:pic>
    <xdr:clientData/>
  </xdr:twoCellAnchor>
  <xdr:twoCellAnchor editAs="oneCell">
    <xdr:from>
      <xdr:col>7</xdr:col>
      <xdr:colOff>25400</xdr:colOff>
      <xdr:row>871</xdr:row>
      <xdr:rowOff>23366</xdr:rowOff>
    </xdr:from>
    <xdr:to>
      <xdr:col>7</xdr:col>
      <xdr:colOff>609600</xdr:colOff>
      <xdr:row>871</xdr:row>
      <xdr:rowOff>929102</xdr:rowOff>
    </xdr:to>
    <xdr:pic>
      <xdr:nvPicPr>
        <xdr:cNvPr id="1971" name="Picture 1970">
          <a:extLst>
            <a:ext uri="{FF2B5EF4-FFF2-40B4-BE49-F238E27FC236}">
              <a16:creationId xmlns:a16="http://schemas.microsoft.com/office/drawing/2014/main" xmlns="" id="{7B41256C-F5F1-EA3C-B69F-49D87BCFA9FA}"/>
            </a:ext>
          </a:extLst>
        </xdr:cNvPr>
        <xdr:cNvPicPr>
          <a:picLocks/>
        </xdr:cNvPicPr>
      </xdr:nvPicPr>
      <xdr:blipFill>
        <a:blip xmlns:r="http://schemas.openxmlformats.org/officeDocument/2006/relationships" r:embed="rId830" cstate="print">
          <a:extLst>
            <a:ext uri="{28A0092B-C50C-407E-A947-70E740481C1C}">
              <a14:useLocalDpi xmlns:a14="http://schemas.microsoft.com/office/drawing/2010/main" xmlns="" val="0"/>
            </a:ext>
          </a:extLst>
        </a:blip>
        <a:stretch>
          <a:fillRect/>
        </a:stretch>
      </xdr:blipFill>
      <xdr:spPr>
        <a:xfrm>
          <a:off x="6169025" y="790846016"/>
          <a:ext cx="584200" cy="905736"/>
        </a:xfrm>
        <a:prstGeom prst="rect">
          <a:avLst/>
        </a:prstGeom>
      </xdr:spPr>
    </xdr:pic>
    <xdr:clientData/>
  </xdr:twoCellAnchor>
  <xdr:twoCellAnchor editAs="oneCell">
    <xdr:from>
      <xdr:col>7</xdr:col>
      <xdr:colOff>25400</xdr:colOff>
      <xdr:row>872</xdr:row>
      <xdr:rowOff>25301</xdr:rowOff>
    </xdr:from>
    <xdr:to>
      <xdr:col>7</xdr:col>
      <xdr:colOff>609600</xdr:colOff>
      <xdr:row>872</xdr:row>
      <xdr:rowOff>860537</xdr:rowOff>
    </xdr:to>
    <xdr:pic>
      <xdr:nvPicPr>
        <xdr:cNvPr id="1973" name="Picture 1972">
          <a:extLst>
            <a:ext uri="{FF2B5EF4-FFF2-40B4-BE49-F238E27FC236}">
              <a16:creationId xmlns:a16="http://schemas.microsoft.com/office/drawing/2014/main" xmlns="" id="{31B775CD-E6B2-CF50-6493-83B2ED32826D}"/>
            </a:ext>
          </a:extLst>
        </xdr:cNvPr>
        <xdr:cNvPicPr>
          <a:picLocks/>
        </xdr:cNvPicPr>
      </xdr:nvPicPr>
      <xdr:blipFill>
        <a:blip xmlns:r="http://schemas.openxmlformats.org/officeDocument/2006/relationships" r:embed="rId831" cstate="print">
          <a:extLst>
            <a:ext uri="{28A0092B-C50C-407E-A947-70E740481C1C}">
              <a14:useLocalDpi xmlns:a14="http://schemas.microsoft.com/office/drawing/2010/main" xmlns="" val="0"/>
            </a:ext>
          </a:extLst>
        </a:blip>
        <a:stretch>
          <a:fillRect/>
        </a:stretch>
      </xdr:blipFill>
      <xdr:spPr>
        <a:xfrm>
          <a:off x="6169025" y="791800451"/>
          <a:ext cx="584200" cy="835236"/>
        </a:xfrm>
        <a:prstGeom prst="rect">
          <a:avLst/>
        </a:prstGeom>
      </xdr:spPr>
    </xdr:pic>
    <xdr:clientData/>
  </xdr:twoCellAnchor>
  <xdr:twoCellAnchor editAs="oneCell">
    <xdr:from>
      <xdr:col>7</xdr:col>
      <xdr:colOff>25400</xdr:colOff>
      <xdr:row>873</xdr:row>
      <xdr:rowOff>23366</xdr:rowOff>
    </xdr:from>
    <xdr:to>
      <xdr:col>7</xdr:col>
      <xdr:colOff>609600</xdr:colOff>
      <xdr:row>873</xdr:row>
      <xdr:rowOff>929102</xdr:rowOff>
    </xdr:to>
    <xdr:pic>
      <xdr:nvPicPr>
        <xdr:cNvPr id="1975" name="Picture 1974">
          <a:extLst>
            <a:ext uri="{FF2B5EF4-FFF2-40B4-BE49-F238E27FC236}">
              <a16:creationId xmlns:a16="http://schemas.microsoft.com/office/drawing/2014/main" xmlns="" id="{A4D5CE3E-E55A-690D-BEDE-178DAA97AC45}"/>
            </a:ext>
          </a:extLst>
        </xdr:cNvPr>
        <xdr:cNvPicPr>
          <a:picLocks/>
        </xdr:cNvPicPr>
      </xdr:nvPicPr>
      <xdr:blipFill>
        <a:blip xmlns:r="http://schemas.openxmlformats.org/officeDocument/2006/relationships" r:embed="rId832" cstate="print">
          <a:extLst>
            <a:ext uri="{28A0092B-C50C-407E-A947-70E740481C1C}">
              <a14:useLocalDpi xmlns:a14="http://schemas.microsoft.com/office/drawing/2010/main" xmlns="" val="0"/>
            </a:ext>
          </a:extLst>
        </a:blip>
        <a:stretch>
          <a:fillRect/>
        </a:stretch>
      </xdr:blipFill>
      <xdr:spPr>
        <a:xfrm>
          <a:off x="6169025" y="792684341"/>
          <a:ext cx="584200" cy="905736"/>
        </a:xfrm>
        <a:prstGeom prst="rect">
          <a:avLst/>
        </a:prstGeom>
      </xdr:spPr>
    </xdr:pic>
    <xdr:clientData/>
  </xdr:twoCellAnchor>
  <xdr:twoCellAnchor editAs="oneCell">
    <xdr:from>
      <xdr:col>7</xdr:col>
      <xdr:colOff>25400</xdr:colOff>
      <xdr:row>874</xdr:row>
      <xdr:rowOff>23366</xdr:rowOff>
    </xdr:from>
    <xdr:to>
      <xdr:col>7</xdr:col>
      <xdr:colOff>609600</xdr:colOff>
      <xdr:row>874</xdr:row>
      <xdr:rowOff>929102</xdr:rowOff>
    </xdr:to>
    <xdr:pic>
      <xdr:nvPicPr>
        <xdr:cNvPr id="1977" name="Picture 1976">
          <a:extLst>
            <a:ext uri="{FF2B5EF4-FFF2-40B4-BE49-F238E27FC236}">
              <a16:creationId xmlns:a16="http://schemas.microsoft.com/office/drawing/2014/main" xmlns="" id="{B249DF79-21A9-8DC0-B51D-67D143320D59}"/>
            </a:ext>
          </a:extLst>
        </xdr:cNvPr>
        <xdr:cNvPicPr>
          <a:picLocks/>
        </xdr:cNvPicPr>
      </xdr:nvPicPr>
      <xdr:blipFill>
        <a:blip xmlns:r="http://schemas.openxmlformats.org/officeDocument/2006/relationships" r:embed="rId833" cstate="print">
          <a:extLst>
            <a:ext uri="{28A0092B-C50C-407E-A947-70E740481C1C}">
              <a14:useLocalDpi xmlns:a14="http://schemas.microsoft.com/office/drawing/2010/main" xmlns="" val="0"/>
            </a:ext>
          </a:extLst>
        </a:blip>
        <a:stretch>
          <a:fillRect/>
        </a:stretch>
      </xdr:blipFill>
      <xdr:spPr>
        <a:xfrm>
          <a:off x="6169025" y="793636841"/>
          <a:ext cx="584200" cy="905736"/>
        </a:xfrm>
        <a:prstGeom prst="rect">
          <a:avLst/>
        </a:prstGeom>
      </xdr:spPr>
    </xdr:pic>
    <xdr:clientData/>
  </xdr:twoCellAnchor>
  <xdr:twoCellAnchor editAs="oneCell">
    <xdr:from>
      <xdr:col>7</xdr:col>
      <xdr:colOff>25400</xdr:colOff>
      <xdr:row>875</xdr:row>
      <xdr:rowOff>23366</xdr:rowOff>
    </xdr:from>
    <xdr:to>
      <xdr:col>7</xdr:col>
      <xdr:colOff>609600</xdr:colOff>
      <xdr:row>875</xdr:row>
      <xdr:rowOff>929102</xdr:rowOff>
    </xdr:to>
    <xdr:pic>
      <xdr:nvPicPr>
        <xdr:cNvPr id="1979" name="Picture 1978">
          <a:extLst>
            <a:ext uri="{FF2B5EF4-FFF2-40B4-BE49-F238E27FC236}">
              <a16:creationId xmlns:a16="http://schemas.microsoft.com/office/drawing/2014/main" xmlns="" id="{344B1856-6727-D82B-8926-05E92E44219F}"/>
            </a:ext>
          </a:extLst>
        </xdr:cNvPr>
        <xdr:cNvPicPr>
          <a:picLocks/>
        </xdr:cNvPicPr>
      </xdr:nvPicPr>
      <xdr:blipFill>
        <a:blip xmlns:r="http://schemas.openxmlformats.org/officeDocument/2006/relationships" r:embed="rId834" cstate="print">
          <a:extLst>
            <a:ext uri="{28A0092B-C50C-407E-A947-70E740481C1C}">
              <a14:useLocalDpi xmlns:a14="http://schemas.microsoft.com/office/drawing/2010/main" xmlns="" val="0"/>
            </a:ext>
          </a:extLst>
        </a:blip>
        <a:stretch>
          <a:fillRect/>
        </a:stretch>
      </xdr:blipFill>
      <xdr:spPr>
        <a:xfrm>
          <a:off x="6169025" y="794589341"/>
          <a:ext cx="584200" cy="905736"/>
        </a:xfrm>
        <a:prstGeom prst="rect">
          <a:avLst/>
        </a:prstGeom>
      </xdr:spPr>
    </xdr:pic>
    <xdr:clientData/>
  </xdr:twoCellAnchor>
  <xdr:twoCellAnchor editAs="oneCell">
    <xdr:from>
      <xdr:col>7</xdr:col>
      <xdr:colOff>25400</xdr:colOff>
      <xdr:row>876</xdr:row>
      <xdr:rowOff>23366</xdr:rowOff>
    </xdr:from>
    <xdr:to>
      <xdr:col>7</xdr:col>
      <xdr:colOff>609600</xdr:colOff>
      <xdr:row>876</xdr:row>
      <xdr:rowOff>929102</xdr:rowOff>
    </xdr:to>
    <xdr:pic>
      <xdr:nvPicPr>
        <xdr:cNvPr id="1981" name="Picture 1980">
          <a:extLst>
            <a:ext uri="{FF2B5EF4-FFF2-40B4-BE49-F238E27FC236}">
              <a16:creationId xmlns:a16="http://schemas.microsoft.com/office/drawing/2014/main" xmlns="" id="{8AC40D33-FAF4-BAEA-3EFF-A757685FB3A1}"/>
            </a:ext>
          </a:extLst>
        </xdr:cNvPr>
        <xdr:cNvPicPr>
          <a:picLocks/>
        </xdr:cNvPicPr>
      </xdr:nvPicPr>
      <xdr:blipFill>
        <a:blip xmlns:r="http://schemas.openxmlformats.org/officeDocument/2006/relationships" r:embed="rId835" cstate="print">
          <a:extLst>
            <a:ext uri="{28A0092B-C50C-407E-A947-70E740481C1C}">
              <a14:useLocalDpi xmlns:a14="http://schemas.microsoft.com/office/drawing/2010/main" xmlns="" val="0"/>
            </a:ext>
          </a:extLst>
        </a:blip>
        <a:stretch>
          <a:fillRect/>
        </a:stretch>
      </xdr:blipFill>
      <xdr:spPr>
        <a:xfrm>
          <a:off x="6169025" y="795541841"/>
          <a:ext cx="584200" cy="905736"/>
        </a:xfrm>
        <a:prstGeom prst="rect">
          <a:avLst/>
        </a:prstGeom>
      </xdr:spPr>
    </xdr:pic>
    <xdr:clientData/>
  </xdr:twoCellAnchor>
  <xdr:twoCellAnchor editAs="oneCell">
    <xdr:from>
      <xdr:col>7</xdr:col>
      <xdr:colOff>25400</xdr:colOff>
      <xdr:row>877</xdr:row>
      <xdr:rowOff>25648</xdr:rowOff>
    </xdr:from>
    <xdr:to>
      <xdr:col>7</xdr:col>
      <xdr:colOff>609600</xdr:colOff>
      <xdr:row>877</xdr:row>
      <xdr:rowOff>860219</xdr:rowOff>
    </xdr:to>
    <xdr:pic>
      <xdr:nvPicPr>
        <xdr:cNvPr id="1983" name="Picture 1982">
          <a:extLst>
            <a:ext uri="{FF2B5EF4-FFF2-40B4-BE49-F238E27FC236}">
              <a16:creationId xmlns:a16="http://schemas.microsoft.com/office/drawing/2014/main" xmlns="" id="{EB371138-E524-074A-11BF-23DD68D5B22C}"/>
            </a:ext>
          </a:extLst>
        </xdr:cNvPr>
        <xdr:cNvPicPr>
          <a:picLocks/>
        </xdr:cNvPicPr>
      </xdr:nvPicPr>
      <xdr:blipFill>
        <a:blip xmlns:r="http://schemas.openxmlformats.org/officeDocument/2006/relationships" r:embed="rId836" cstate="print">
          <a:extLst>
            <a:ext uri="{28A0092B-C50C-407E-A947-70E740481C1C}">
              <a14:useLocalDpi xmlns:a14="http://schemas.microsoft.com/office/drawing/2010/main" xmlns="" val="0"/>
            </a:ext>
          </a:extLst>
        </a:blip>
        <a:stretch>
          <a:fillRect/>
        </a:stretch>
      </xdr:blipFill>
      <xdr:spPr>
        <a:xfrm>
          <a:off x="6169025" y="796496623"/>
          <a:ext cx="584200" cy="834571"/>
        </a:xfrm>
        <a:prstGeom prst="rect">
          <a:avLst/>
        </a:prstGeom>
      </xdr:spPr>
    </xdr:pic>
    <xdr:clientData/>
  </xdr:twoCellAnchor>
  <xdr:twoCellAnchor editAs="oneCell">
    <xdr:from>
      <xdr:col>7</xdr:col>
      <xdr:colOff>25400</xdr:colOff>
      <xdr:row>878</xdr:row>
      <xdr:rowOff>23366</xdr:rowOff>
    </xdr:from>
    <xdr:to>
      <xdr:col>7</xdr:col>
      <xdr:colOff>609600</xdr:colOff>
      <xdr:row>878</xdr:row>
      <xdr:rowOff>929102</xdr:rowOff>
    </xdr:to>
    <xdr:pic>
      <xdr:nvPicPr>
        <xdr:cNvPr id="1985" name="Picture 1984">
          <a:extLst>
            <a:ext uri="{FF2B5EF4-FFF2-40B4-BE49-F238E27FC236}">
              <a16:creationId xmlns:a16="http://schemas.microsoft.com/office/drawing/2014/main" xmlns="" id="{8AAC2E25-5954-C808-F50F-BBDA3A266B88}"/>
            </a:ext>
          </a:extLst>
        </xdr:cNvPr>
        <xdr:cNvPicPr>
          <a:picLocks/>
        </xdr:cNvPicPr>
      </xdr:nvPicPr>
      <xdr:blipFill>
        <a:blip xmlns:r="http://schemas.openxmlformats.org/officeDocument/2006/relationships" r:embed="rId837" cstate="print">
          <a:extLst>
            <a:ext uri="{28A0092B-C50C-407E-A947-70E740481C1C}">
              <a14:useLocalDpi xmlns:a14="http://schemas.microsoft.com/office/drawing/2010/main" xmlns="" val="0"/>
            </a:ext>
          </a:extLst>
        </a:blip>
        <a:stretch>
          <a:fillRect/>
        </a:stretch>
      </xdr:blipFill>
      <xdr:spPr>
        <a:xfrm>
          <a:off x="6169025" y="797380166"/>
          <a:ext cx="584200" cy="905736"/>
        </a:xfrm>
        <a:prstGeom prst="rect">
          <a:avLst/>
        </a:prstGeom>
      </xdr:spPr>
    </xdr:pic>
    <xdr:clientData/>
  </xdr:twoCellAnchor>
  <xdr:twoCellAnchor editAs="oneCell">
    <xdr:from>
      <xdr:col>7</xdr:col>
      <xdr:colOff>25400</xdr:colOff>
      <xdr:row>879</xdr:row>
      <xdr:rowOff>23366</xdr:rowOff>
    </xdr:from>
    <xdr:to>
      <xdr:col>7</xdr:col>
      <xdr:colOff>609600</xdr:colOff>
      <xdr:row>879</xdr:row>
      <xdr:rowOff>929102</xdr:rowOff>
    </xdr:to>
    <xdr:pic>
      <xdr:nvPicPr>
        <xdr:cNvPr id="1987" name="Picture 1986">
          <a:extLst>
            <a:ext uri="{FF2B5EF4-FFF2-40B4-BE49-F238E27FC236}">
              <a16:creationId xmlns:a16="http://schemas.microsoft.com/office/drawing/2014/main" xmlns="" id="{D5B0C4A6-5868-6C40-EBE2-F22C3DCE7A0D}"/>
            </a:ext>
          </a:extLst>
        </xdr:cNvPr>
        <xdr:cNvPicPr>
          <a:picLocks/>
        </xdr:cNvPicPr>
      </xdr:nvPicPr>
      <xdr:blipFill>
        <a:blip xmlns:r="http://schemas.openxmlformats.org/officeDocument/2006/relationships" r:embed="rId838" cstate="print">
          <a:extLst>
            <a:ext uri="{28A0092B-C50C-407E-A947-70E740481C1C}">
              <a14:useLocalDpi xmlns:a14="http://schemas.microsoft.com/office/drawing/2010/main" xmlns="" val="0"/>
            </a:ext>
          </a:extLst>
        </a:blip>
        <a:stretch>
          <a:fillRect/>
        </a:stretch>
      </xdr:blipFill>
      <xdr:spPr>
        <a:xfrm>
          <a:off x="6169025" y="798332666"/>
          <a:ext cx="584200" cy="905736"/>
        </a:xfrm>
        <a:prstGeom prst="rect">
          <a:avLst/>
        </a:prstGeom>
      </xdr:spPr>
    </xdr:pic>
    <xdr:clientData/>
  </xdr:twoCellAnchor>
  <xdr:twoCellAnchor editAs="oneCell">
    <xdr:from>
      <xdr:col>7</xdr:col>
      <xdr:colOff>25400</xdr:colOff>
      <xdr:row>880</xdr:row>
      <xdr:rowOff>24557</xdr:rowOff>
    </xdr:from>
    <xdr:to>
      <xdr:col>7</xdr:col>
      <xdr:colOff>609600</xdr:colOff>
      <xdr:row>880</xdr:row>
      <xdr:rowOff>927959</xdr:rowOff>
    </xdr:to>
    <xdr:pic>
      <xdr:nvPicPr>
        <xdr:cNvPr id="1989" name="Picture 1988">
          <a:extLst>
            <a:ext uri="{FF2B5EF4-FFF2-40B4-BE49-F238E27FC236}">
              <a16:creationId xmlns:a16="http://schemas.microsoft.com/office/drawing/2014/main" xmlns="" id="{79039F63-4198-B94F-989D-496E01DC3C1D}"/>
            </a:ext>
          </a:extLst>
        </xdr:cNvPr>
        <xdr:cNvPicPr>
          <a:picLocks/>
        </xdr:cNvPicPr>
      </xdr:nvPicPr>
      <xdr:blipFill>
        <a:blip xmlns:r="http://schemas.openxmlformats.org/officeDocument/2006/relationships" r:embed="rId839" cstate="print">
          <a:extLst>
            <a:ext uri="{28A0092B-C50C-407E-A947-70E740481C1C}">
              <a14:useLocalDpi xmlns:a14="http://schemas.microsoft.com/office/drawing/2010/main" xmlns="" val="0"/>
            </a:ext>
          </a:extLst>
        </a:blip>
        <a:stretch>
          <a:fillRect/>
        </a:stretch>
      </xdr:blipFill>
      <xdr:spPr>
        <a:xfrm>
          <a:off x="6169025" y="799286357"/>
          <a:ext cx="584200" cy="903402"/>
        </a:xfrm>
        <a:prstGeom prst="rect">
          <a:avLst/>
        </a:prstGeom>
      </xdr:spPr>
    </xdr:pic>
    <xdr:clientData/>
  </xdr:twoCellAnchor>
  <xdr:twoCellAnchor editAs="oneCell">
    <xdr:from>
      <xdr:col>7</xdr:col>
      <xdr:colOff>25400</xdr:colOff>
      <xdr:row>881</xdr:row>
      <xdr:rowOff>25648</xdr:rowOff>
    </xdr:from>
    <xdr:to>
      <xdr:col>7</xdr:col>
      <xdr:colOff>609600</xdr:colOff>
      <xdr:row>881</xdr:row>
      <xdr:rowOff>860219</xdr:rowOff>
    </xdr:to>
    <xdr:pic>
      <xdr:nvPicPr>
        <xdr:cNvPr id="1991" name="Picture 1990">
          <a:extLst>
            <a:ext uri="{FF2B5EF4-FFF2-40B4-BE49-F238E27FC236}">
              <a16:creationId xmlns:a16="http://schemas.microsoft.com/office/drawing/2014/main" xmlns="" id="{FB0C9E1B-9810-8FC4-C474-DCCA9C88872A}"/>
            </a:ext>
          </a:extLst>
        </xdr:cNvPr>
        <xdr:cNvPicPr>
          <a:picLocks/>
        </xdr:cNvPicPr>
      </xdr:nvPicPr>
      <xdr:blipFill>
        <a:blip xmlns:r="http://schemas.openxmlformats.org/officeDocument/2006/relationships" r:embed="rId840" cstate="print">
          <a:extLst>
            <a:ext uri="{28A0092B-C50C-407E-A947-70E740481C1C}">
              <a14:useLocalDpi xmlns:a14="http://schemas.microsoft.com/office/drawing/2010/main" xmlns="" val="0"/>
            </a:ext>
          </a:extLst>
        </a:blip>
        <a:stretch>
          <a:fillRect/>
        </a:stretch>
      </xdr:blipFill>
      <xdr:spPr>
        <a:xfrm>
          <a:off x="6169025" y="800239948"/>
          <a:ext cx="584200" cy="834571"/>
        </a:xfrm>
        <a:prstGeom prst="rect">
          <a:avLst/>
        </a:prstGeom>
      </xdr:spPr>
    </xdr:pic>
    <xdr:clientData/>
  </xdr:twoCellAnchor>
  <xdr:twoCellAnchor editAs="oneCell">
    <xdr:from>
      <xdr:col>7</xdr:col>
      <xdr:colOff>25400</xdr:colOff>
      <xdr:row>882</xdr:row>
      <xdr:rowOff>23366</xdr:rowOff>
    </xdr:from>
    <xdr:to>
      <xdr:col>7</xdr:col>
      <xdr:colOff>609600</xdr:colOff>
      <xdr:row>882</xdr:row>
      <xdr:rowOff>929102</xdr:rowOff>
    </xdr:to>
    <xdr:pic>
      <xdr:nvPicPr>
        <xdr:cNvPr id="1993" name="Picture 1992">
          <a:extLst>
            <a:ext uri="{FF2B5EF4-FFF2-40B4-BE49-F238E27FC236}">
              <a16:creationId xmlns:a16="http://schemas.microsoft.com/office/drawing/2014/main" xmlns="" id="{17B17C75-6D1E-7EA5-BD5E-564AE6AA3E93}"/>
            </a:ext>
          </a:extLst>
        </xdr:cNvPr>
        <xdr:cNvPicPr>
          <a:picLocks/>
        </xdr:cNvPicPr>
      </xdr:nvPicPr>
      <xdr:blipFill>
        <a:blip xmlns:r="http://schemas.openxmlformats.org/officeDocument/2006/relationships" r:embed="rId841" cstate="print">
          <a:extLst>
            <a:ext uri="{28A0092B-C50C-407E-A947-70E740481C1C}">
              <a14:useLocalDpi xmlns:a14="http://schemas.microsoft.com/office/drawing/2010/main" xmlns="" val="0"/>
            </a:ext>
          </a:extLst>
        </a:blip>
        <a:stretch>
          <a:fillRect/>
        </a:stretch>
      </xdr:blipFill>
      <xdr:spPr>
        <a:xfrm>
          <a:off x="6169025" y="801123491"/>
          <a:ext cx="584200" cy="905736"/>
        </a:xfrm>
        <a:prstGeom prst="rect">
          <a:avLst/>
        </a:prstGeom>
      </xdr:spPr>
    </xdr:pic>
    <xdr:clientData/>
  </xdr:twoCellAnchor>
  <xdr:twoCellAnchor editAs="oneCell">
    <xdr:from>
      <xdr:col>7</xdr:col>
      <xdr:colOff>25400</xdr:colOff>
      <xdr:row>883</xdr:row>
      <xdr:rowOff>23366</xdr:rowOff>
    </xdr:from>
    <xdr:to>
      <xdr:col>7</xdr:col>
      <xdr:colOff>609600</xdr:colOff>
      <xdr:row>883</xdr:row>
      <xdr:rowOff>929102</xdr:rowOff>
    </xdr:to>
    <xdr:pic>
      <xdr:nvPicPr>
        <xdr:cNvPr id="1995" name="Picture 1994">
          <a:extLst>
            <a:ext uri="{FF2B5EF4-FFF2-40B4-BE49-F238E27FC236}">
              <a16:creationId xmlns:a16="http://schemas.microsoft.com/office/drawing/2014/main" xmlns="" id="{73816EC0-7BFC-7DD6-CD8D-0A9424D073C7}"/>
            </a:ext>
          </a:extLst>
        </xdr:cNvPr>
        <xdr:cNvPicPr>
          <a:picLocks/>
        </xdr:cNvPicPr>
      </xdr:nvPicPr>
      <xdr:blipFill>
        <a:blip xmlns:r="http://schemas.openxmlformats.org/officeDocument/2006/relationships" r:embed="rId842" cstate="print">
          <a:extLst>
            <a:ext uri="{28A0092B-C50C-407E-A947-70E740481C1C}">
              <a14:useLocalDpi xmlns:a14="http://schemas.microsoft.com/office/drawing/2010/main" xmlns="" val="0"/>
            </a:ext>
          </a:extLst>
        </a:blip>
        <a:stretch>
          <a:fillRect/>
        </a:stretch>
      </xdr:blipFill>
      <xdr:spPr>
        <a:xfrm>
          <a:off x="6169025" y="802075991"/>
          <a:ext cx="584200" cy="905736"/>
        </a:xfrm>
        <a:prstGeom prst="rect">
          <a:avLst/>
        </a:prstGeom>
      </xdr:spPr>
    </xdr:pic>
    <xdr:clientData/>
  </xdr:twoCellAnchor>
  <xdr:twoCellAnchor editAs="oneCell">
    <xdr:from>
      <xdr:col>7</xdr:col>
      <xdr:colOff>25400</xdr:colOff>
      <xdr:row>884</xdr:row>
      <xdr:rowOff>23366</xdr:rowOff>
    </xdr:from>
    <xdr:to>
      <xdr:col>7</xdr:col>
      <xdr:colOff>609600</xdr:colOff>
      <xdr:row>884</xdr:row>
      <xdr:rowOff>929102</xdr:rowOff>
    </xdr:to>
    <xdr:pic>
      <xdr:nvPicPr>
        <xdr:cNvPr id="1997" name="Picture 1996">
          <a:extLst>
            <a:ext uri="{FF2B5EF4-FFF2-40B4-BE49-F238E27FC236}">
              <a16:creationId xmlns:a16="http://schemas.microsoft.com/office/drawing/2014/main" xmlns="" id="{AFFB51BB-DD59-48C0-A4B2-17A0C26ABBB9}"/>
            </a:ext>
          </a:extLst>
        </xdr:cNvPr>
        <xdr:cNvPicPr>
          <a:picLocks/>
        </xdr:cNvPicPr>
      </xdr:nvPicPr>
      <xdr:blipFill>
        <a:blip xmlns:r="http://schemas.openxmlformats.org/officeDocument/2006/relationships" r:embed="rId843" cstate="print">
          <a:extLst>
            <a:ext uri="{28A0092B-C50C-407E-A947-70E740481C1C}">
              <a14:useLocalDpi xmlns:a14="http://schemas.microsoft.com/office/drawing/2010/main" xmlns="" val="0"/>
            </a:ext>
          </a:extLst>
        </a:blip>
        <a:stretch>
          <a:fillRect/>
        </a:stretch>
      </xdr:blipFill>
      <xdr:spPr>
        <a:xfrm>
          <a:off x="6169025" y="803028491"/>
          <a:ext cx="584200" cy="905736"/>
        </a:xfrm>
        <a:prstGeom prst="rect">
          <a:avLst/>
        </a:prstGeom>
      </xdr:spPr>
    </xdr:pic>
    <xdr:clientData/>
  </xdr:twoCellAnchor>
  <xdr:twoCellAnchor editAs="oneCell">
    <xdr:from>
      <xdr:col>7</xdr:col>
      <xdr:colOff>25400</xdr:colOff>
      <xdr:row>885</xdr:row>
      <xdr:rowOff>23366</xdr:rowOff>
    </xdr:from>
    <xdr:to>
      <xdr:col>7</xdr:col>
      <xdr:colOff>609600</xdr:colOff>
      <xdr:row>885</xdr:row>
      <xdr:rowOff>929102</xdr:rowOff>
    </xdr:to>
    <xdr:pic>
      <xdr:nvPicPr>
        <xdr:cNvPr id="1999" name="Picture 1998">
          <a:extLst>
            <a:ext uri="{FF2B5EF4-FFF2-40B4-BE49-F238E27FC236}">
              <a16:creationId xmlns:a16="http://schemas.microsoft.com/office/drawing/2014/main" xmlns="" id="{C2826EC6-BC69-E406-92DF-1792885DDAE6}"/>
            </a:ext>
          </a:extLst>
        </xdr:cNvPr>
        <xdr:cNvPicPr>
          <a:picLocks/>
        </xdr:cNvPicPr>
      </xdr:nvPicPr>
      <xdr:blipFill>
        <a:blip xmlns:r="http://schemas.openxmlformats.org/officeDocument/2006/relationships" r:embed="rId844" cstate="print">
          <a:extLst>
            <a:ext uri="{28A0092B-C50C-407E-A947-70E740481C1C}">
              <a14:useLocalDpi xmlns:a14="http://schemas.microsoft.com/office/drawing/2010/main" xmlns="" val="0"/>
            </a:ext>
          </a:extLst>
        </a:blip>
        <a:stretch>
          <a:fillRect/>
        </a:stretch>
      </xdr:blipFill>
      <xdr:spPr>
        <a:xfrm>
          <a:off x="6169025" y="803980991"/>
          <a:ext cx="584200" cy="905736"/>
        </a:xfrm>
        <a:prstGeom prst="rect">
          <a:avLst/>
        </a:prstGeom>
      </xdr:spPr>
    </xdr:pic>
    <xdr:clientData/>
  </xdr:twoCellAnchor>
  <xdr:twoCellAnchor editAs="oneCell">
    <xdr:from>
      <xdr:col>7</xdr:col>
      <xdr:colOff>25400</xdr:colOff>
      <xdr:row>886</xdr:row>
      <xdr:rowOff>23366</xdr:rowOff>
    </xdr:from>
    <xdr:to>
      <xdr:col>7</xdr:col>
      <xdr:colOff>609600</xdr:colOff>
      <xdr:row>886</xdr:row>
      <xdr:rowOff>929102</xdr:rowOff>
    </xdr:to>
    <xdr:pic>
      <xdr:nvPicPr>
        <xdr:cNvPr id="2001" name="Picture 2000">
          <a:extLst>
            <a:ext uri="{FF2B5EF4-FFF2-40B4-BE49-F238E27FC236}">
              <a16:creationId xmlns:a16="http://schemas.microsoft.com/office/drawing/2014/main" xmlns="" id="{6F0E2585-5F18-FE91-6138-E2DB496D7B0D}"/>
            </a:ext>
          </a:extLst>
        </xdr:cNvPr>
        <xdr:cNvPicPr>
          <a:picLocks/>
        </xdr:cNvPicPr>
      </xdr:nvPicPr>
      <xdr:blipFill>
        <a:blip xmlns:r="http://schemas.openxmlformats.org/officeDocument/2006/relationships" r:embed="rId845" cstate="print">
          <a:extLst>
            <a:ext uri="{28A0092B-C50C-407E-A947-70E740481C1C}">
              <a14:useLocalDpi xmlns:a14="http://schemas.microsoft.com/office/drawing/2010/main" xmlns="" val="0"/>
            </a:ext>
          </a:extLst>
        </a:blip>
        <a:stretch>
          <a:fillRect/>
        </a:stretch>
      </xdr:blipFill>
      <xdr:spPr>
        <a:xfrm>
          <a:off x="6169025" y="804933491"/>
          <a:ext cx="584200" cy="905736"/>
        </a:xfrm>
        <a:prstGeom prst="rect">
          <a:avLst/>
        </a:prstGeom>
      </xdr:spPr>
    </xdr:pic>
    <xdr:clientData/>
  </xdr:twoCellAnchor>
  <xdr:twoCellAnchor editAs="oneCell">
    <xdr:from>
      <xdr:col>7</xdr:col>
      <xdr:colOff>25400</xdr:colOff>
      <xdr:row>887</xdr:row>
      <xdr:rowOff>24557</xdr:rowOff>
    </xdr:from>
    <xdr:to>
      <xdr:col>7</xdr:col>
      <xdr:colOff>609600</xdr:colOff>
      <xdr:row>887</xdr:row>
      <xdr:rowOff>927959</xdr:rowOff>
    </xdr:to>
    <xdr:pic>
      <xdr:nvPicPr>
        <xdr:cNvPr id="2003" name="Picture 2002">
          <a:extLst>
            <a:ext uri="{FF2B5EF4-FFF2-40B4-BE49-F238E27FC236}">
              <a16:creationId xmlns:a16="http://schemas.microsoft.com/office/drawing/2014/main" xmlns="" id="{1E2995FE-5396-BED3-ECF4-5F3D1268C5E7}"/>
            </a:ext>
          </a:extLst>
        </xdr:cNvPr>
        <xdr:cNvPicPr>
          <a:picLocks/>
        </xdr:cNvPicPr>
      </xdr:nvPicPr>
      <xdr:blipFill>
        <a:blip xmlns:r="http://schemas.openxmlformats.org/officeDocument/2006/relationships" r:embed="rId846" cstate="print">
          <a:extLst>
            <a:ext uri="{28A0092B-C50C-407E-A947-70E740481C1C}">
              <a14:useLocalDpi xmlns:a14="http://schemas.microsoft.com/office/drawing/2010/main" xmlns="" val="0"/>
            </a:ext>
          </a:extLst>
        </a:blip>
        <a:stretch>
          <a:fillRect/>
        </a:stretch>
      </xdr:blipFill>
      <xdr:spPr>
        <a:xfrm>
          <a:off x="6169025" y="805887182"/>
          <a:ext cx="584200" cy="903402"/>
        </a:xfrm>
        <a:prstGeom prst="rect">
          <a:avLst/>
        </a:prstGeom>
      </xdr:spPr>
    </xdr:pic>
    <xdr:clientData/>
  </xdr:twoCellAnchor>
  <xdr:twoCellAnchor editAs="oneCell">
    <xdr:from>
      <xdr:col>7</xdr:col>
      <xdr:colOff>25400</xdr:colOff>
      <xdr:row>888</xdr:row>
      <xdr:rowOff>23366</xdr:rowOff>
    </xdr:from>
    <xdr:to>
      <xdr:col>7</xdr:col>
      <xdr:colOff>609600</xdr:colOff>
      <xdr:row>888</xdr:row>
      <xdr:rowOff>929102</xdr:rowOff>
    </xdr:to>
    <xdr:pic>
      <xdr:nvPicPr>
        <xdr:cNvPr id="2005" name="Picture 2004">
          <a:extLst>
            <a:ext uri="{FF2B5EF4-FFF2-40B4-BE49-F238E27FC236}">
              <a16:creationId xmlns:a16="http://schemas.microsoft.com/office/drawing/2014/main" xmlns="" id="{D4E29E19-EA64-C691-3B29-47058DCF491A}"/>
            </a:ext>
          </a:extLst>
        </xdr:cNvPr>
        <xdr:cNvPicPr>
          <a:picLocks/>
        </xdr:cNvPicPr>
      </xdr:nvPicPr>
      <xdr:blipFill>
        <a:blip xmlns:r="http://schemas.openxmlformats.org/officeDocument/2006/relationships" r:embed="rId847" cstate="print">
          <a:extLst>
            <a:ext uri="{28A0092B-C50C-407E-A947-70E740481C1C}">
              <a14:useLocalDpi xmlns:a14="http://schemas.microsoft.com/office/drawing/2010/main" xmlns="" val="0"/>
            </a:ext>
          </a:extLst>
        </a:blip>
        <a:stretch>
          <a:fillRect/>
        </a:stretch>
      </xdr:blipFill>
      <xdr:spPr>
        <a:xfrm>
          <a:off x="6169025" y="806838491"/>
          <a:ext cx="584200" cy="905736"/>
        </a:xfrm>
        <a:prstGeom prst="rect">
          <a:avLst/>
        </a:prstGeom>
      </xdr:spPr>
    </xdr:pic>
    <xdr:clientData/>
  </xdr:twoCellAnchor>
  <xdr:twoCellAnchor editAs="oneCell">
    <xdr:from>
      <xdr:col>7</xdr:col>
      <xdr:colOff>25400</xdr:colOff>
      <xdr:row>889</xdr:row>
      <xdr:rowOff>23366</xdr:rowOff>
    </xdr:from>
    <xdr:to>
      <xdr:col>7</xdr:col>
      <xdr:colOff>609600</xdr:colOff>
      <xdr:row>889</xdr:row>
      <xdr:rowOff>929102</xdr:rowOff>
    </xdr:to>
    <xdr:pic>
      <xdr:nvPicPr>
        <xdr:cNvPr id="2007" name="Picture 2006">
          <a:extLst>
            <a:ext uri="{FF2B5EF4-FFF2-40B4-BE49-F238E27FC236}">
              <a16:creationId xmlns:a16="http://schemas.microsoft.com/office/drawing/2014/main" xmlns="" id="{6C13B8D6-7215-6BAA-482B-9BD5D49A5535}"/>
            </a:ext>
          </a:extLst>
        </xdr:cNvPr>
        <xdr:cNvPicPr>
          <a:picLocks/>
        </xdr:cNvPicPr>
      </xdr:nvPicPr>
      <xdr:blipFill>
        <a:blip xmlns:r="http://schemas.openxmlformats.org/officeDocument/2006/relationships" r:embed="rId848" cstate="print">
          <a:extLst>
            <a:ext uri="{28A0092B-C50C-407E-A947-70E740481C1C}">
              <a14:useLocalDpi xmlns:a14="http://schemas.microsoft.com/office/drawing/2010/main" xmlns="" val="0"/>
            </a:ext>
          </a:extLst>
        </a:blip>
        <a:stretch>
          <a:fillRect/>
        </a:stretch>
      </xdr:blipFill>
      <xdr:spPr>
        <a:xfrm>
          <a:off x="6169025" y="807790991"/>
          <a:ext cx="584200" cy="905736"/>
        </a:xfrm>
        <a:prstGeom prst="rect">
          <a:avLst/>
        </a:prstGeom>
      </xdr:spPr>
    </xdr:pic>
    <xdr:clientData/>
  </xdr:twoCellAnchor>
  <xdr:twoCellAnchor editAs="oneCell">
    <xdr:from>
      <xdr:col>7</xdr:col>
      <xdr:colOff>25400</xdr:colOff>
      <xdr:row>890</xdr:row>
      <xdr:rowOff>23813</xdr:rowOff>
    </xdr:from>
    <xdr:to>
      <xdr:col>7</xdr:col>
      <xdr:colOff>609600</xdr:colOff>
      <xdr:row>890</xdr:row>
      <xdr:rowOff>900113</xdr:rowOff>
    </xdr:to>
    <xdr:pic>
      <xdr:nvPicPr>
        <xdr:cNvPr id="2009" name="Picture 2008">
          <a:extLst>
            <a:ext uri="{FF2B5EF4-FFF2-40B4-BE49-F238E27FC236}">
              <a16:creationId xmlns:a16="http://schemas.microsoft.com/office/drawing/2014/main" xmlns="" id="{014CE4FA-BC74-F5B8-0824-925802210B49}"/>
            </a:ext>
          </a:extLst>
        </xdr:cNvPr>
        <xdr:cNvPicPr>
          <a:picLocks/>
        </xdr:cNvPicPr>
      </xdr:nvPicPr>
      <xdr:blipFill>
        <a:blip xmlns:r="http://schemas.openxmlformats.org/officeDocument/2006/relationships" r:embed="rId849" cstate="print">
          <a:extLst>
            <a:ext uri="{28A0092B-C50C-407E-A947-70E740481C1C}">
              <a14:useLocalDpi xmlns:a14="http://schemas.microsoft.com/office/drawing/2010/main" xmlns="" val="0"/>
            </a:ext>
          </a:extLst>
        </a:blip>
        <a:stretch>
          <a:fillRect/>
        </a:stretch>
      </xdr:blipFill>
      <xdr:spPr>
        <a:xfrm>
          <a:off x="6169025" y="808743938"/>
          <a:ext cx="584200" cy="876300"/>
        </a:xfrm>
        <a:prstGeom prst="rect">
          <a:avLst/>
        </a:prstGeom>
      </xdr:spPr>
    </xdr:pic>
    <xdr:clientData/>
  </xdr:twoCellAnchor>
  <xdr:twoCellAnchor editAs="oneCell">
    <xdr:from>
      <xdr:col>7</xdr:col>
      <xdr:colOff>25400</xdr:colOff>
      <xdr:row>891</xdr:row>
      <xdr:rowOff>23366</xdr:rowOff>
    </xdr:from>
    <xdr:to>
      <xdr:col>7</xdr:col>
      <xdr:colOff>609600</xdr:colOff>
      <xdr:row>891</xdr:row>
      <xdr:rowOff>929102</xdr:rowOff>
    </xdr:to>
    <xdr:pic>
      <xdr:nvPicPr>
        <xdr:cNvPr id="2011" name="Picture 2010">
          <a:extLst>
            <a:ext uri="{FF2B5EF4-FFF2-40B4-BE49-F238E27FC236}">
              <a16:creationId xmlns:a16="http://schemas.microsoft.com/office/drawing/2014/main" xmlns="" id="{F521807E-C6A2-AB25-D0FF-DDE1D5E74260}"/>
            </a:ext>
          </a:extLst>
        </xdr:cNvPr>
        <xdr:cNvPicPr>
          <a:picLocks/>
        </xdr:cNvPicPr>
      </xdr:nvPicPr>
      <xdr:blipFill>
        <a:blip xmlns:r="http://schemas.openxmlformats.org/officeDocument/2006/relationships" r:embed="rId850" cstate="print">
          <a:extLst>
            <a:ext uri="{28A0092B-C50C-407E-A947-70E740481C1C}">
              <a14:useLocalDpi xmlns:a14="http://schemas.microsoft.com/office/drawing/2010/main" xmlns="" val="0"/>
            </a:ext>
          </a:extLst>
        </a:blip>
        <a:stretch>
          <a:fillRect/>
        </a:stretch>
      </xdr:blipFill>
      <xdr:spPr>
        <a:xfrm>
          <a:off x="6169025" y="809667416"/>
          <a:ext cx="584200" cy="905736"/>
        </a:xfrm>
        <a:prstGeom prst="rect">
          <a:avLst/>
        </a:prstGeom>
      </xdr:spPr>
    </xdr:pic>
    <xdr:clientData/>
  </xdr:twoCellAnchor>
  <xdr:twoCellAnchor editAs="oneCell">
    <xdr:from>
      <xdr:col>7</xdr:col>
      <xdr:colOff>25400</xdr:colOff>
      <xdr:row>892</xdr:row>
      <xdr:rowOff>23366</xdr:rowOff>
    </xdr:from>
    <xdr:to>
      <xdr:col>7</xdr:col>
      <xdr:colOff>609600</xdr:colOff>
      <xdr:row>892</xdr:row>
      <xdr:rowOff>929102</xdr:rowOff>
    </xdr:to>
    <xdr:pic>
      <xdr:nvPicPr>
        <xdr:cNvPr id="2013" name="Picture 2012">
          <a:extLst>
            <a:ext uri="{FF2B5EF4-FFF2-40B4-BE49-F238E27FC236}">
              <a16:creationId xmlns:a16="http://schemas.microsoft.com/office/drawing/2014/main" xmlns="" id="{7060F5B8-2CDA-E362-C5FF-6DE9A411DE75}"/>
            </a:ext>
          </a:extLst>
        </xdr:cNvPr>
        <xdr:cNvPicPr>
          <a:picLocks/>
        </xdr:cNvPicPr>
      </xdr:nvPicPr>
      <xdr:blipFill>
        <a:blip xmlns:r="http://schemas.openxmlformats.org/officeDocument/2006/relationships" r:embed="rId851" cstate="print">
          <a:extLst>
            <a:ext uri="{28A0092B-C50C-407E-A947-70E740481C1C}">
              <a14:useLocalDpi xmlns:a14="http://schemas.microsoft.com/office/drawing/2010/main" xmlns="" val="0"/>
            </a:ext>
          </a:extLst>
        </a:blip>
        <a:stretch>
          <a:fillRect/>
        </a:stretch>
      </xdr:blipFill>
      <xdr:spPr>
        <a:xfrm>
          <a:off x="6169025" y="810619916"/>
          <a:ext cx="584200" cy="905736"/>
        </a:xfrm>
        <a:prstGeom prst="rect">
          <a:avLst/>
        </a:prstGeom>
      </xdr:spPr>
    </xdr:pic>
    <xdr:clientData/>
  </xdr:twoCellAnchor>
  <xdr:twoCellAnchor editAs="oneCell">
    <xdr:from>
      <xdr:col>7</xdr:col>
      <xdr:colOff>25400</xdr:colOff>
      <xdr:row>893</xdr:row>
      <xdr:rowOff>23366</xdr:rowOff>
    </xdr:from>
    <xdr:to>
      <xdr:col>7</xdr:col>
      <xdr:colOff>609600</xdr:colOff>
      <xdr:row>893</xdr:row>
      <xdr:rowOff>929102</xdr:rowOff>
    </xdr:to>
    <xdr:pic>
      <xdr:nvPicPr>
        <xdr:cNvPr id="2015" name="Picture 2014">
          <a:extLst>
            <a:ext uri="{FF2B5EF4-FFF2-40B4-BE49-F238E27FC236}">
              <a16:creationId xmlns:a16="http://schemas.microsoft.com/office/drawing/2014/main" xmlns="" id="{B8EA3608-AFB3-BFD7-BEBB-BC0215C595DC}"/>
            </a:ext>
          </a:extLst>
        </xdr:cNvPr>
        <xdr:cNvPicPr>
          <a:picLocks/>
        </xdr:cNvPicPr>
      </xdr:nvPicPr>
      <xdr:blipFill>
        <a:blip xmlns:r="http://schemas.openxmlformats.org/officeDocument/2006/relationships" r:embed="rId852" cstate="print">
          <a:extLst>
            <a:ext uri="{28A0092B-C50C-407E-A947-70E740481C1C}">
              <a14:useLocalDpi xmlns:a14="http://schemas.microsoft.com/office/drawing/2010/main" xmlns="" val="0"/>
            </a:ext>
          </a:extLst>
        </a:blip>
        <a:stretch>
          <a:fillRect/>
        </a:stretch>
      </xdr:blipFill>
      <xdr:spPr>
        <a:xfrm>
          <a:off x="6169025" y="811572416"/>
          <a:ext cx="584200" cy="905736"/>
        </a:xfrm>
        <a:prstGeom prst="rect">
          <a:avLst/>
        </a:prstGeom>
      </xdr:spPr>
    </xdr:pic>
    <xdr:clientData/>
  </xdr:twoCellAnchor>
  <xdr:twoCellAnchor editAs="oneCell">
    <xdr:from>
      <xdr:col>7</xdr:col>
      <xdr:colOff>25400</xdr:colOff>
      <xdr:row>894</xdr:row>
      <xdr:rowOff>23366</xdr:rowOff>
    </xdr:from>
    <xdr:to>
      <xdr:col>7</xdr:col>
      <xdr:colOff>609600</xdr:colOff>
      <xdr:row>894</xdr:row>
      <xdr:rowOff>929102</xdr:rowOff>
    </xdr:to>
    <xdr:pic>
      <xdr:nvPicPr>
        <xdr:cNvPr id="2017" name="Picture 2016">
          <a:extLst>
            <a:ext uri="{FF2B5EF4-FFF2-40B4-BE49-F238E27FC236}">
              <a16:creationId xmlns:a16="http://schemas.microsoft.com/office/drawing/2014/main" xmlns="" id="{7EBE049A-B6AF-8485-4E6A-0A91D7E029AB}"/>
            </a:ext>
          </a:extLst>
        </xdr:cNvPr>
        <xdr:cNvPicPr>
          <a:picLocks/>
        </xdr:cNvPicPr>
      </xdr:nvPicPr>
      <xdr:blipFill>
        <a:blip xmlns:r="http://schemas.openxmlformats.org/officeDocument/2006/relationships" r:embed="rId853" cstate="print">
          <a:extLst>
            <a:ext uri="{28A0092B-C50C-407E-A947-70E740481C1C}">
              <a14:useLocalDpi xmlns:a14="http://schemas.microsoft.com/office/drawing/2010/main" xmlns="" val="0"/>
            </a:ext>
          </a:extLst>
        </a:blip>
        <a:stretch>
          <a:fillRect/>
        </a:stretch>
      </xdr:blipFill>
      <xdr:spPr>
        <a:xfrm>
          <a:off x="6169025" y="812524916"/>
          <a:ext cx="584200" cy="905736"/>
        </a:xfrm>
        <a:prstGeom prst="rect">
          <a:avLst/>
        </a:prstGeom>
      </xdr:spPr>
    </xdr:pic>
    <xdr:clientData/>
  </xdr:twoCellAnchor>
  <xdr:twoCellAnchor editAs="oneCell">
    <xdr:from>
      <xdr:col>7</xdr:col>
      <xdr:colOff>25400</xdr:colOff>
      <xdr:row>895</xdr:row>
      <xdr:rowOff>23366</xdr:rowOff>
    </xdr:from>
    <xdr:to>
      <xdr:col>7</xdr:col>
      <xdr:colOff>609600</xdr:colOff>
      <xdr:row>895</xdr:row>
      <xdr:rowOff>929102</xdr:rowOff>
    </xdr:to>
    <xdr:pic>
      <xdr:nvPicPr>
        <xdr:cNvPr id="2019" name="Picture 2018">
          <a:extLst>
            <a:ext uri="{FF2B5EF4-FFF2-40B4-BE49-F238E27FC236}">
              <a16:creationId xmlns:a16="http://schemas.microsoft.com/office/drawing/2014/main" xmlns="" id="{C313183E-6A61-561A-551A-A8FB0A2C2741}"/>
            </a:ext>
          </a:extLst>
        </xdr:cNvPr>
        <xdr:cNvPicPr>
          <a:picLocks/>
        </xdr:cNvPicPr>
      </xdr:nvPicPr>
      <xdr:blipFill>
        <a:blip xmlns:r="http://schemas.openxmlformats.org/officeDocument/2006/relationships" r:embed="rId854" cstate="print">
          <a:extLst>
            <a:ext uri="{28A0092B-C50C-407E-A947-70E740481C1C}">
              <a14:useLocalDpi xmlns:a14="http://schemas.microsoft.com/office/drawing/2010/main" xmlns="" val="0"/>
            </a:ext>
          </a:extLst>
        </a:blip>
        <a:stretch>
          <a:fillRect/>
        </a:stretch>
      </xdr:blipFill>
      <xdr:spPr>
        <a:xfrm>
          <a:off x="6169025" y="813477416"/>
          <a:ext cx="584200" cy="905736"/>
        </a:xfrm>
        <a:prstGeom prst="rect">
          <a:avLst/>
        </a:prstGeom>
      </xdr:spPr>
    </xdr:pic>
    <xdr:clientData/>
  </xdr:twoCellAnchor>
  <xdr:twoCellAnchor editAs="oneCell">
    <xdr:from>
      <xdr:col>7</xdr:col>
      <xdr:colOff>25400</xdr:colOff>
      <xdr:row>896</xdr:row>
      <xdr:rowOff>23366</xdr:rowOff>
    </xdr:from>
    <xdr:to>
      <xdr:col>7</xdr:col>
      <xdr:colOff>609600</xdr:colOff>
      <xdr:row>896</xdr:row>
      <xdr:rowOff>929102</xdr:rowOff>
    </xdr:to>
    <xdr:pic>
      <xdr:nvPicPr>
        <xdr:cNvPr id="2021" name="Picture 2020">
          <a:extLst>
            <a:ext uri="{FF2B5EF4-FFF2-40B4-BE49-F238E27FC236}">
              <a16:creationId xmlns:a16="http://schemas.microsoft.com/office/drawing/2014/main" xmlns="" id="{B71BAD10-1CDA-D6FE-56C2-6AC45F58C641}"/>
            </a:ext>
          </a:extLst>
        </xdr:cNvPr>
        <xdr:cNvPicPr>
          <a:picLocks/>
        </xdr:cNvPicPr>
      </xdr:nvPicPr>
      <xdr:blipFill>
        <a:blip xmlns:r="http://schemas.openxmlformats.org/officeDocument/2006/relationships" r:embed="rId855" cstate="print">
          <a:extLst>
            <a:ext uri="{28A0092B-C50C-407E-A947-70E740481C1C}">
              <a14:useLocalDpi xmlns:a14="http://schemas.microsoft.com/office/drawing/2010/main" xmlns="" val="0"/>
            </a:ext>
          </a:extLst>
        </a:blip>
        <a:stretch>
          <a:fillRect/>
        </a:stretch>
      </xdr:blipFill>
      <xdr:spPr>
        <a:xfrm>
          <a:off x="6169025" y="814429916"/>
          <a:ext cx="584200" cy="905736"/>
        </a:xfrm>
        <a:prstGeom prst="rect">
          <a:avLst/>
        </a:prstGeom>
      </xdr:spPr>
    </xdr:pic>
    <xdr:clientData/>
  </xdr:twoCellAnchor>
  <xdr:twoCellAnchor editAs="oneCell">
    <xdr:from>
      <xdr:col>7</xdr:col>
      <xdr:colOff>25400</xdr:colOff>
      <xdr:row>897</xdr:row>
      <xdr:rowOff>23366</xdr:rowOff>
    </xdr:from>
    <xdr:to>
      <xdr:col>7</xdr:col>
      <xdr:colOff>609600</xdr:colOff>
      <xdr:row>897</xdr:row>
      <xdr:rowOff>929102</xdr:rowOff>
    </xdr:to>
    <xdr:pic>
      <xdr:nvPicPr>
        <xdr:cNvPr id="2023" name="Picture 2022">
          <a:extLst>
            <a:ext uri="{FF2B5EF4-FFF2-40B4-BE49-F238E27FC236}">
              <a16:creationId xmlns:a16="http://schemas.microsoft.com/office/drawing/2014/main" xmlns="" id="{EC4C8AF3-F3E2-5EE6-A456-2274BCDD0B55}"/>
            </a:ext>
          </a:extLst>
        </xdr:cNvPr>
        <xdr:cNvPicPr>
          <a:picLocks/>
        </xdr:cNvPicPr>
      </xdr:nvPicPr>
      <xdr:blipFill>
        <a:blip xmlns:r="http://schemas.openxmlformats.org/officeDocument/2006/relationships" r:embed="rId856" cstate="print">
          <a:extLst>
            <a:ext uri="{28A0092B-C50C-407E-A947-70E740481C1C}">
              <a14:useLocalDpi xmlns:a14="http://schemas.microsoft.com/office/drawing/2010/main" xmlns="" val="0"/>
            </a:ext>
          </a:extLst>
        </a:blip>
        <a:stretch>
          <a:fillRect/>
        </a:stretch>
      </xdr:blipFill>
      <xdr:spPr>
        <a:xfrm>
          <a:off x="6169025" y="815382416"/>
          <a:ext cx="584200" cy="905736"/>
        </a:xfrm>
        <a:prstGeom prst="rect">
          <a:avLst/>
        </a:prstGeom>
      </xdr:spPr>
    </xdr:pic>
    <xdr:clientData/>
  </xdr:twoCellAnchor>
  <xdr:twoCellAnchor editAs="oneCell">
    <xdr:from>
      <xdr:col>7</xdr:col>
      <xdr:colOff>25400</xdr:colOff>
      <xdr:row>898</xdr:row>
      <xdr:rowOff>23366</xdr:rowOff>
    </xdr:from>
    <xdr:to>
      <xdr:col>7</xdr:col>
      <xdr:colOff>609600</xdr:colOff>
      <xdr:row>898</xdr:row>
      <xdr:rowOff>929102</xdr:rowOff>
    </xdr:to>
    <xdr:pic>
      <xdr:nvPicPr>
        <xdr:cNvPr id="2025" name="Picture 2024">
          <a:extLst>
            <a:ext uri="{FF2B5EF4-FFF2-40B4-BE49-F238E27FC236}">
              <a16:creationId xmlns:a16="http://schemas.microsoft.com/office/drawing/2014/main" xmlns="" id="{838B855C-A8C2-1CB9-FC5B-C9D8B207756F}"/>
            </a:ext>
          </a:extLst>
        </xdr:cNvPr>
        <xdr:cNvPicPr>
          <a:picLocks/>
        </xdr:cNvPicPr>
      </xdr:nvPicPr>
      <xdr:blipFill>
        <a:blip xmlns:r="http://schemas.openxmlformats.org/officeDocument/2006/relationships" r:embed="rId857" cstate="print">
          <a:extLst>
            <a:ext uri="{28A0092B-C50C-407E-A947-70E740481C1C}">
              <a14:useLocalDpi xmlns:a14="http://schemas.microsoft.com/office/drawing/2010/main" xmlns="" val="0"/>
            </a:ext>
          </a:extLst>
        </a:blip>
        <a:stretch>
          <a:fillRect/>
        </a:stretch>
      </xdr:blipFill>
      <xdr:spPr>
        <a:xfrm>
          <a:off x="6169025" y="816334916"/>
          <a:ext cx="584200" cy="905736"/>
        </a:xfrm>
        <a:prstGeom prst="rect">
          <a:avLst/>
        </a:prstGeom>
      </xdr:spPr>
    </xdr:pic>
    <xdr:clientData/>
  </xdr:twoCellAnchor>
  <xdr:twoCellAnchor editAs="oneCell">
    <xdr:from>
      <xdr:col>7</xdr:col>
      <xdr:colOff>25400</xdr:colOff>
      <xdr:row>899</xdr:row>
      <xdr:rowOff>23366</xdr:rowOff>
    </xdr:from>
    <xdr:to>
      <xdr:col>7</xdr:col>
      <xdr:colOff>609600</xdr:colOff>
      <xdr:row>899</xdr:row>
      <xdr:rowOff>929102</xdr:rowOff>
    </xdr:to>
    <xdr:pic>
      <xdr:nvPicPr>
        <xdr:cNvPr id="2027" name="Picture 2026">
          <a:extLst>
            <a:ext uri="{FF2B5EF4-FFF2-40B4-BE49-F238E27FC236}">
              <a16:creationId xmlns:a16="http://schemas.microsoft.com/office/drawing/2014/main" xmlns="" id="{AEFE91DD-2358-23AC-D5A5-31765F8C553F}"/>
            </a:ext>
          </a:extLst>
        </xdr:cNvPr>
        <xdr:cNvPicPr>
          <a:picLocks/>
        </xdr:cNvPicPr>
      </xdr:nvPicPr>
      <xdr:blipFill>
        <a:blip xmlns:r="http://schemas.openxmlformats.org/officeDocument/2006/relationships" r:embed="rId858" cstate="print">
          <a:extLst>
            <a:ext uri="{28A0092B-C50C-407E-A947-70E740481C1C}">
              <a14:useLocalDpi xmlns:a14="http://schemas.microsoft.com/office/drawing/2010/main" xmlns="" val="0"/>
            </a:ext>
          </a:extLst>
        </a:blip>
        <a:stretch>
          <a:fillRect/>
        </a:stretch>
      </xdr:blipFill>
      <xdr:spPr>
        <a:xfrm>
          <a:off x="6169025" y="817287416"/>
          <a:ext cx="584200" cy="905736"/>
        </a:xfrm>
        <a:prstGeom prst="rect">
          <a:avLst/>
        </a:prstGeom>
      </xdr:spPr>
    </xdr:pic>
    <xdr:clientData/>
  </xdr:twoCellAnchor>
  <xdr:twoCellAnchor editAs="oneCell">
    <xdr:from>
      <xdr:col>7</xdr:col>
      <xdr:colOff>25400</xdr:colOff>
      <xdr:row>900</xdr:row>
      <xdr:rowOff>23366</xdr:rowOff>
    </xdr:from>
    <xdr:to>
      <xdr:col>7</xdr:col>
      <xdr:colOff>609600</xdr:colOff>
      <xdr:row>900</xdr:row>
      <xdr:rowOff>929102</xdr:rowOff>
    </xdr:to>
    <xdr:pic>
      <xdr:nvPicPr>
        <xdr:cNvPr id="2029" name="Picture 2028">
          <a:extLst>
            <a:ext uri="{FF2B5EF4-FFF2-40B4-BE49-F238E27FC236}">
              <a16:creationId xmlns:a16="http://schemas.microsoft.com/office/drawing/2014/main" xmlns="" id="{F6837D12-7ED3-5019-58CC-095EF95A8EC2}"/>
            </a:ext>
          </a:extLst>
        </xdr:cNvPr>
        <xdr:cNvPicPr>
          <a:picLocks/>
        </xdr:cNvPicPr>
      </xdr:nvPicPr>
      <xdr:blipFill>
        <a:blip xmlns:r="http://schemas.openxmlformats.org/officeDocument/2006/relationships" r:embed="rId859" cstate="print">
          <a:extLst>
            <a:ext uri="{28A0092B-C50C-407E-A947-70E740481C1C}">
              <a14:useLocalDpi xmlns:a14="http://schemas.microsoft.com/office/drawing/2010/main" xmlns="" val="0"/>
            </a:ext>
          </a:extLst>
        </a:blip>
        <a:stretch>
          <a:fillRect/>
        </a:stretch>
      </xdr:blipFill>
      <xdr:spPr>
        <a:xfrm>
          <a:off x="6169025" y="818239916"/>
          <a:ext cx="584200" cy="905736"/>
        </a:xfrm>
        <a:prstGeom prst="rect">
          <a:avLst/>
        </a:prstGeom>
      </xdr:spPr>
    </xdr:pic>
    <xdr:clientData/>
  </xdr:twoCellAnchor>
  <xdr:twoCellAnchor editAs="oneCell">
    <xdr:from>
      <xdr:col>7</xdr:col>
      <xdr:colOff>25400</xdr:colOff>
      <xdr:row>901</xdr:row>
      <xdr:rowOff>25648</xdr:rowOff>
    </xdr:from>
    <xdr:to>
      <xdr:col>7</xdr:col>
      <xdr:colOff>609600</xdr:colOff>
      <xdr:row>901</xdr:row>
      <xdr:rowOff>860219</xdr:rowOff>
    </xdr:to>
    <xdr:pic>
      <xdr:nvPicPr>
        <xdr:cNvPr id="2031" name="Picture 2030">
          <a:extLst>
            <a:ext uri="{FF2B5EF4-FFF2-40B4-BE49-F238E27FC236}">
              <a16:creationId xmlns:a16="http://schemas.microsoft.com/office/drawing/2014/main" xmlns="" id="{F4F98AE5-C142-8ECD-2705-42D249663FD7}"/>
            </a:ext>
          </a:extLst>
        </xdr:cNvPr>
        <xdr:cNvPicPr>
          <a:picLocks/>
        </xdr:cNvPicPr>
      </xdr:nvPicPr>
      <xdr:blipFill>
        <a:blip xmlns:r="http://schemas.openxmlformats.org/officeDocument/2006/relationships" r:embed="rId860" cstate="print">
          <a:extLst>
            <a:ext uri="{28A0092B-C50C-407E-A947-70E740481C1C}">
              <a14:useLocalDpi xmlns:a14="http://schemas.microsoft.com/office/drawing/2010/main" xmlns="" val="0"/>
            </a:ext>
          </a:extLst>
        </a:blip>
        <a:stretch>
          <a:fillRect/>
        </a:stretch>
      </xdr:blipFill>
      <xdr:spPr>
        <a:xfrm>
          <a:off x="6169025" y="819194698"/>
          <a:ext cx="584200" cy="834571"/>
        </a:xfrm>
        <a:prstGeom prst="rect">
          <a:avLst/>
        </a:prstGeom>
      </xdr:spPr>
    </xdr:pic>
    <xdr:clientData/>
  </xdr:twoCellAnchor>
  <xdr:twoCellAnchor editAs="oneCell">
    <xdr:from>
      <xdr:col>7</xdr:col>
      <xdr:colOff>25400</xdr:colOff>
      <xdr:row>902</xdr:row>
      <xdr:rowOff>23366</xdr:rowOff>
    </xdr:from>
    <xdr:to>
      <xdr:col>7</xdr:col>
      <xdr:colOff>609600</xdr:colOff>
      <xdr:row>902</xdr:row>
      <xdr:rowOff>929102</xdr:rowOff>
    </xdr:to>
    <xdr:pic>
      <xdr:nvPicPr>
        <xdr:cNvPr id="2033" name="Picture 2032">
          <a:extLst>
            <a:ext uri="{FF2B5EF4-FFF2-40B4-BE49-F238E27FC236}">
              <a16:creationId xmlns:a16="http://schemas.microsoft.com/office/drawing/2014/main" xmlns="" id="{30D1464B-06F3-7566-501C-9F4D27AB1146}"/>
            </a:ext>
          </a:extLst>
        </xdr:cNvPr>
        <xdr:cNvPicPr>
          <a:picLocks/>
        </xdr:cNvPicPr>
      </xdr:nvPicPr>
      <xdr:blipFill>
        <a:blip xmlns:r="http://schemas.openxmlformats.org/officeDocument/2006/relationships" r:embed="rId861" cstate="print">
          <a:extLst>
            <a:ext uri="{28A0092B-C50C-407E-A947-70E740481C1C}">
              <a14:useLocalDpi xmlns:a14="http://schemas.microsoft.com/office/drawing/2010/main" xmlns="" val="0"/>
            </a:ext>
          </a:extLst>
        </a:blip>
        <a:stretch>
          <a:fillRect/>
        </a:stretch>
      </xdr:blipFill>
      <xdr:spPr>
        <a:xfrm>
          <a:off x="6169025" y="820078241"/>
          <a:ext cx="584200" cy="905736"/>
        </a:xfrm>
        <a:prstGeom prst="rect">
          <a:avLst/>
        </a:prstGeom>
      </xdr:spPr>
    </xdr:pic>
    <xdr:clientData/>
  </xdr:twoCellAnchor>
  <xdr:twoCellAnchor editAs="oneCell">
    <xdr:from>
      <xdr:col>7</xdr:col>
      <xdr:colOff>25400</xdr:colOff>
      <xdr:row>903</xdr:row>
      <xdr:rowOff>23366</xdr:rowOff>
    </xdr:from>
    <xdr:to>
      <xdr:col>7</xdr:col>
      <xdr:colOff>609600</xdr:colOff>
      <xdr:row>903</xdr:row>
      <xdr:rowOff>929102</xdr:rowOff>
    </xdr:to>
    <xdr:pic>
      <xdr:nvPicPr>
        <xdr:cNvPr id="2035" name="Picture 2034">
          <a:extLst>
            <a:ext uri="{FF2B5EF4-FFF2-40B4-BE49-F238E27FC236}">
              <a16:creationId xmlns:a16="http://schemas.microsoft.com/office/drawing/2014/main" xmlns="" id="{EC18039D-A203-F714-BE79-E331AB5433D9}"/>
            </a:ext>
          </a:extLst>
        </xdr:cNvPr>
        <xdr:cNvPicPr>
          <a:picLocks/>
        </xdr:cNvPicPr>
      </xdr:nvPicPr>
      <xdr:blipFill>
        <a:blip xmlns:r="http://schemas.openxmlformats.org/officeDocument/2006/relationships" r:embed="rId862" cstate="print">
          <a:extLst>
            <a:ext uri="{28A0092B-C50C-407E-A947-70E740481C1C}">
              <a14:useLocalDpi xmlns:a14="http://schemas.microsoft.com/office/drawing/2010/main" xmlns="" val="0"/>
            </a:ext>
          </a:extLst>
        </a:blip>
        <a:stretch>
          <a:fillRect/>
        </a:stretch>
      </xdr:blipFill>
      <xdr:spPr>
        <a:xfrm>
          <a:off x="6169025" y="821030741"/>
          <a:ext cx="584200" cy="905736"/>
        </a:xfrm>
        <a:prstGeom prst="rect">
          <a:avLst/>
        </a:prstGeom>
      </xdr:spPr>
    </xdr:pic>
    <xdr:clientData/>
  </xdr:twoCellAnchor>
  <xdr:twoCellAnchor editAs="oneCell">
    <xdr:from>
      <xdr:col>7</xdr:col>
      <xdr:colOff>25400</xdr:colOff>
      <xdr:row>904</xdr:row>
      <xdr:rowOff>23366</xdr:rowOff>
    </xdr:from>
    <xdr:to>
      <xdr:col>7</xdr:col>
      <xdr:colOff>609600</xdr:colOff>
      <xdr:row>904</xdr:row>
      <xdr:rowOff>929102</xdr:rowOff>
    </xdr:to>
    <xdr:pic>
      <xdr:nvPicPr>
        <xdr:cNvPr id="2037" name="Picture 2036">
          <a:extLst>
            <a:ext uri="{FF2B5EF4-FFF2-40B4-BE49-F238E27FC236}">
              <a16:creationId xmlns:a16="http://schemas.microsoft.com/office/drawing/2014/main" xmlns="" id="{278F7541-D072-EC7F-3B38-CB643273C11F}"/>
            </a:ext>
          </a:extLst>
        </xdr:cNvPr>
        <xdr:cNvPicPr>
          <a:picLocks/>
        </xdr:cNvPicPr>
      </xdr:nvPicPr>
      <xdr:blipFill>
        <a:blip xmlns:r="http://schemas.openxmlformats.org/officeDocument/2006/relationships" r:embed="rId863" cstate="print">
          <a:extLst>
            <a:ext uri="{28A0092B-C50C-407E-A947-70E740481C1C}">
              <a14:useLocalDpi xmlns:a14="http://schemas.microsoft.com/office/drawing/2010/main" xmlns="" val="0"/>
            </a:ext>
          </a:extLst>
        </a:blip>
        <a:stretch>
          <a:fillRect/>
        </a:stretch>
      </xdr:blipFill>
      <xdr:spPr>
        <a:xfrm>
          <a:off x="6169025" y="821983241"/>
          <a:ext cx="584200" cy="905736"/>
        </a:xfrm>
        <a:prstGeom prst="rect">
          <a:avLst/>
        </a:prstGeom>
      </xdr:spPr>
    </xdr:pic>
    <xdr:clientData/>
  </xdr:twoCellAnchor>
  <xdr:twoCellAnchor editAs="oneCell">
    <xdr:from>
      <xdr:col>7</xdr:col>
      <xdr:colOff>25400</xdr:colOff>
      <xdr:row>905</xdr:row>
      <xdr:rowOff>23366</xdr:rowOff>
    </xdr:from>
    <xdr:to>
      <xdr:col>7</xdr:col>
      <xdr:colOff>609600</xdr:colOff>
      <xdr:row>905</xdr:row>
      <xdr:rowOff>929102</xdr:rowOff>
    </xdr:to>
    <xdr:pic>
      <xdr:nvPicPr>
        <xdr:cNvPr id="2039" name="Picture 2038">
          <a:extLst>
            <a:ext uri="{FF2B5EF4-FFF2-40B4-BE49-F238E27FC236}">
              <a16:creationId xmlns:a16="http://schemas.microsoft.com/office/drawing/2014/main" xmlns="" id="{958C74C6-B115-C6BC-5138-332CAB273BF0}"/>
            </a:ext>
          </a:extLst>
        </xdr:cNvPr>
        <xdr:cNvPicPr>
          <a:picLocks/>
        </xdr:cNvPicPr>
      </xdr:nvPicPr>
      <xdr:blipFill>
        <a:blip xmlns:r="http://schemas.openxmlformats.org/officeDocument/2006/relationships" r:embed="rId864" cstate="print">
          <a:extLst>
            <a:ext uri="{28A0092B-C50C-407E-A947-70E740481C1C}">
              <a14:useLocalDpi xmlns:a14="http://schemas.microsoft.com/office/drawing/2010/main" xmlns="" val="0"/>
            </a:ext>
          </a:extLst>
        </a:blip>
        <a:stretch>
          <a:fillRect/>
        </a:stretch>
      </xdr:blipFill>
      <xdr:spPr>
        <a:xfrm>
          <a:off x="6169025" y="822935741"/>
          <a:ext cx="584200" cy="905736"/>
        </a:xfrm>
        <a:prstGeom prst="rect">
          <a:avLst/>
        </a:prstGeom>
      </xdr:spPr>
    </xdr:pic>
    <xdr:clientData/>
  </xdr:twoCellAnchor>
  <xdr:twoCellAnchor editAs="oneCell">
    <xdr:from>
      <xdr:col>7</xdr:col>
      <xdr:colOff>25400</xdr:colOff>
      <xdr:row>906</xdr:row>
      <xdr:rowOff>25400</xdr:rowOff>
    </xdr:from>
    <xdr:to>
      <xdr:col>7</xdr:col>
      <xdr:colOff>609600</xdr:colOff>
      <xdr:row>906</xdr:row>
      <xdr:rowOff>755650</xdr:rowOff>
    </xdr:to>
    <xdr:pic>
      <xdr:nvPicPr>
        <xdr:cNvPr id="2041" name="Picture 2040">
          <a:extLst>
            <a:ext uri="{FF2B5EF4-FFF2-40B4-BE49-F238E27FC236}">
              <a16:creationId xmlns:a16="http://schemas.microsoft.com/office/drawing/2014/main" xmlns="" id="{ACDAEA73-879E-8005-91ED-1CD592429C69}"/>
            </a:ext>
          </a:extLst>
        </xdr:cNvPr>
        <xdr:cNvPicPr>
          <a:picLocks/>
        </xdr:cNvPicPr>
      </xdr:nvPicPr>
      <xdr:blipFill>
        <a:blip xmlns:r="http://schemas.openxmlformats.org/officeDocument/2006/relationships" r:embed="rId865" cstate="print">
          <a:extLst>
            <a:ext uri="{28A0092B-C50C-407E-A947-70E740481C1C}">
              <a14:useLocalDpi xmlns:a14="http://schemas.microsoft.com/office/drawing/2010/main" xmlns="" val="0"/>
            </a:ext>
          </a:extLst>
        </a:blip>
        <a:stretch>
          <a:fillRect/>
        </a:stretch>
      </xdr:blipFill>
      <xdr:spPr>
        <a:xfrm>
          <a:off x="6169025" y="823890275"/>
          <a:ext cx="584200" cy="730250"/>
        </a:xfrm>
        <a:prstGeom prst="rect">
          <a:avLst/>
        </a:prstGeom>
      </xdr:spPr>
    </xdr:pic>
    <xdr:clientData/>
  </xdr:twoCellAnchor>
  <xdr:twoCellAnchor editAs="oneCell">
    <xdr:from>
      <xdr:col>7</xdr:col>
      <xdr:colOff>25400</xdr:colOff>
      <xdr:row>907</xdr:row>
      <xdr:rowOff>23366</xdr:rowOff>
    </xdr:from>
    <xdr:to>
      <xdr:col>7</xdr:col>
      <xdr:colOff>609600</xdr:colOff>
      <xdr:row>907</xdr:row>
      <xdr:rowOff>929102</xdr:rowOff>
    </xdr:to>
    <xdr:pic>
      <xdr:nvPicPr>
        <xdr:cNvPr id="2043" name="Picture 2042">
          <a:extLst>
            <a:ext uri="{FF2B5EF4-FFF2-40B4-BE49-F238E27FC236}">
              <a16:creationId xmlns:a16="http://schemas.microsoft.com/office/drawing/2014/main" xmlns="" id="{A800D4E1-A30C-2ECA-B6F3-80960E6C66C2}"/>
            </a:ext>
          </a:extLst>
        </xdr:cNvPr>
        <xdr:cNvPicPr>
          <a:picLocks/>
        </xdr:cNvPicPr>
      </xdr:nvPicPr>
      <xdr:blipFill>
        <a:blip xmlns:r="http://schemas.openxmlformats.org/officeDocument/2006/relationships" r:embed="rId866" cstate="print">
          <a:extLst>
            <a:ext uri="{28A0092B-C50C-407E-A947-70E740481C1C}">
              <a14:useLocalDpi xmlns:a14="http://schemas.microsoft.com/office/drawing/2010/main" xmlns="" val="0"/>
            </a:ext>
          </a:extLst>
        </a:blip>
        <a:stretch>
          <a:fillRect/>
        </a:stretch>
      </xdr:blipFill>
      <xdr:spPr>
        <a:xfrm>
          <a:off x="6169025" y="824669291"/>
          <a:ext cx="584200" cy="905736"/>
        </a:xfrm>
        <a:prstGeom prst="rect">
          <a:avLst/>
        </a:prstGeom>
      </xdr:spPr>
    </xdr:pic>
    <xdr:clientData/>
  </xdr:twoCellAnchor>
  <xdr:twoCellAnchor editAs="oneCell">
    <xdr:from>
      <xdr:col>7</xdr:col>
      <xdr:colOff>25400</xdr:colOff>
      <xdr:row>908</xdr:row>
      <xdr:rowOff>23366</xdr:rowOff>
    </xdr:from>
    <xdr:to>
      <xdr:col>7</xdr:col>
      <xdr:colOff>609600</xdr:colOff>
      <xdr:row>908</xdr:row>
      <xdr:rowOff>929102</xdr:rowOff>
    </xdr:to>
    <xdr:pic>
      <xdr:nvPicPr>
        <xdr:cNvPr id="2045" name="Picture 2044">
          <a:extLst>
            <a:ext uri="{FF2B5EF4-FFF2-40B4-BE49-F238E27FC236}">
              <a16:creationId xmlns:a16="http://schemas.microsoft.com/office/drawing/2014/main" xmlns="" id="{A5055CD2-89E2-FE67-6A57-1E73BE47DED9}"/>
            </a:ext>
          </a:extLst>
        </xdr:cNvPr>
        <xdr:cNvPicPr>
          <a:picLocks/>
        </xdr:cNvPicPr>
      </xdr:nvPicPr>
      <xdr:blipFill>
        <a:blip xmlns:r="http://schemas.openxmlformats.org/officeDocument/2006/relationships" r:embed="rId867" cstate="print">
          <a:extLst>
            <a:ext uri="{28A0092B-C50C-407E-A947-70E740481C1C}">
              <a14:useLocalDpi xmlns:a14="http://schemas.microsoft.com/office/drawing/2010/main" xmlns="" val="0"/>
            </a:ext>
          </a:extLst>
        </a:blip>
        <a:stretch>
          <a:fillRect/>
        </a:stretch>
      </xdr:blipFill>
      <xdr:spPr>
        <a:xfrm>
          <a:off x="6169025" y="825621791"/>
          <a:ext cx="584200" cy="905736"/>
        </a:xfrm>
        <a:prstGeom prst="rect">
          <a:avLst/>
        </a:prstGeom>
      </xdr:spPr>
    </xdr:pic>
    <xdr:clientData/>
  </xdr:twoCellAnchor>
  <xdr:twoCellAnchor editAs="oneCell">
    <xdr:from>
      <xdr:col>7</xdr:col>
      <xdr:colOff>25400</xdr:colOff>
      <xdr:row>909</xdr:row>
      <xdr:rowOff>23366</xdr:rowOff>
    </xdr:from>
    <xdr:to>
      <xdr:col>7</xdr:col>
      <xdr:colOff>609600</xdr:colOff>
      <xdr:row>909</xdr:row>
      <xdr:rowOff>929102</xdr:rowOff>
    </xdr:to>
    <xdr:pic>
      <xdr:nvPicPr>
        <xdr:cNvPr id="2047" name="Picture 2046">
          <a:extLst>
            <a:ext uri="{FF2B5EF4-FFF2-40B4-BE49-F238E27FC236}">
              <a16:creationId xmlns:a16="http://schemas.microsoft.com/office/drawing/2014/main" xmlns="" id="{01AC3830-CFCE-7E5F-CD88-195F44C5B3F2}"/>
            </a:ext>
          </a:extLst>
        </xdr:cNvPr>
        <xdr:cNvPicPr>
          <a:picLocks/>
        </xdr:cNvPicPr>
      </xdr:nvPicPr>
      <xdr:blipFill>
        <a:blip xmlns:r="http://schemas.openxmlformats.org/officeDocument/2006/relationships" r:embed="rId868" cstate="print">
          <a:extLst>
            <a:ext uri="{28A0092B-C50C-407E-A947-70E740481C1C}">
              <a14:useLocalDpi xmlns:a14="http://schemas.microsoft.com/office/drawing/2010/main" xmlns="" val="0"/>
            </a:ext>
          </a:extLst>
        </a:blip>
        <a:stretch>
          <a:fillRect/>
        </a:stretch>
      </xdr:blipFill>
      <xdr:spPr>
        <a:xfrm>
          <a:off x="6169025" y="826574291"/>
          <a:ext cx="584200" cy="905736"/>
        </a:xfrm>
        <a:prstGeom prst="rect">
          <a:avLst/>
        </a:prstGeom>
      </xdr:spPr>
    </xdr:pic>
    <xdr:clientData/>
  </xdr:twoCellAnchor>
  <xdr:twoCellAnchor editAs="oneCell">
    <xdr:from>
      <xdr:col>7</xdr:col>
      <xdr:colOff>25400</xdr:colOff>
      <xdr:row>910</xdr:row>
      <xdr:rowOff>23366</xdr:rowOff>
    </xdr:from>
    <xdr:to>
      <xdr:col>7</xdr:col>
      <xdr:colOff>609600</xdr:colOff>
      <xdr:row>910</xdr:row>
      <xdr:rowOff>929102</xdr:rowOff>
    </xdr:to>
    <xdr:pic>
      <xdr:nvPicPr>
        <xdr:cNvPr id="2049" name="Picture 2048">
          <a:extLst>
            <a:ext uri="{FF2B5EF4-FFF2-40B4-BE49-F238E27FC236}">
              <a16:creationId xmlns:a16="http://schemas.microsoft.com/office/drawing/2014/main" xmlns="" id="{7D661CFE-3DD4-1479-3459-DE73D823577D}"/>
            </a:ext>
          </a:extLst>
        </xdr:cNvPr>
        <xdr:cNvPicPr>
          <a:picLocks/>
        </xdr:cNvPicPr>
      </xdr:nvPicPr>
      <xdr:blipFill>
        <a:blip xmlns:r="http://schemas.openxmlformats.org/officeDocument/2006/relationships" r:embed="rId869" cstate="print">
          <a:extLst>
            <a:ext uri="{28A0092B-C50C-407E-A947-70E740481C1C}">
              <a14:useLocalDpi xmlns:a14="http://schemas.microsoft.com/office/drawing/2010/main" xmlns="" val="0"/>
            </a:ext>
          </a:extLst>
        </a:blip>
        <a:stretch>
          <a:fillRect/>
        </a:stretch>
      </xdr:blipFill>
      <xdr:spPr>
        <a:xfrm>
          <a:off x="6169025" y="827526791"/>
          <a:ext cx="584200" cy="905736"/>
        </a:xfrm>
        <a:prstGeom prst="rect">
          <a:avLst/>
        </a:prstGeom>
      </xdr:spPr>
    </xdr:pic>
    <xdr:clientData/>
  </xdr:twoCellAnchor>
  <xdr:twoCellAnchor editAs="oneCell">
    <xdr:from>
      <xdr:col>7</xdr:col>
      <xdr:colOff>25400</xdr:colOff>
      <xdr:row>911</xdr:row>
      <xdr:rowOff>23366</xdr:rowOff>
    </xdr:from>
    <xdr:to>
      <xdr:col>7</xdr:col>
      <xdr:colOff>609600</xdr:colOff>
      <xdr:row>911</xdr:row>
      <xdr:rowOff>929102</xdr:rowOff>
    </xdr:to>
    <xdr:pic>
      <xdr:nvPicPr>
        <xdr:cNvPr id="2051" name="Picture 2050">
          <a:extLst>
            <a:ext uri="{FF2B5EF4-FFF2-40B4-BE49-F238E27FC236}">
              <a16:creationId xmlns:a16="http://schemas.microsoft.com/office/drawing/2014/main" xmlns="" id="{4E22DF2B-0AC2-CD7B-B62A-5AD560F84A84}"/>
            </a:ext>
          </a:extLst>
        </xdr:cNvPr>
        <xdr:cNvPicPr>
          <a:picLocks/>
        </xdr:cNvPicPr>
      </xdr:nvPicPr>
      <xdr:blipFill>
        <a:blip xmlns:r="http://schemas.openxmlformats.org/officeDocument/2006/relationships" r:embed="rId870" cstate="print">
          <a:extLst>
            <a:ext uri="{28A0092B-C50C-407E-A947-70E740481C1C}">
              <a14:useLocalDpi xmlns:a14="http://schemas.microsoft.com/office/drawing/2010/main" xmlns="" val="0"/>
            </a:ext>
          </a:extLst>
        </a:blip>
        <a:stretch>
          <a:fillRect/>
        </a:stretch>
      </xdr:blipFill>
      <xdr:spPr>
        <a:xfrm>
          <a:off x="6169025" y="828479291"/>
          <a:ext cx="584200" cy="905736"/>
        </a:xfrm>
        <a:prstGeom prst="rect">
          <a:avLst/>
        </a:prstGeom>
      </xdr:spPr>
    </xdr:pic>
    <xdr:clientData/>
  </xdr:twoCellAnchor>
  <xdr:twoCellAnchor editAs="oneCell">
    <xdr:from>
      <xdr:col>7</xdr:col>
      <xdr:colOff>25400</xdr:colOff>
      <xdr:row>912</xdr:row>
      <xdr:rowOff>21828</xdr:rowOff>
    </xdr:from>
    <xdr:to>
      <xdr:col>7</xdr:col>
      <xdr:colOff>609600</xdr:colOff>
      <xdr:row>912</xdr:row>
      <xdr:rowOff>883057</xdr:rowOff>
    </xdr:to>
    <xdr:pic>
      <xdr:nvPicPr>
        <xdr:cNvPr id="2053" name="Picture 2052">
          <a:extLst>
            <a:ext uri="{FF2B5EF4-FFF2-40B4-BE49-F238E27FC236}">
              <a16:creationId xmlns:a16="http://schemas.microsoft.com/office/drawing/2014/main" xmlns="" id="{AD4AF033-12E2-489D-7B5C-9542F6DED265}"/>
            </a:ext>
          </a:extLst>
        </xdr:cNvPr>
        <xdr:cNvPicPr>
          <a:picLocks/>
        </xdr:cNvPicPr>
      </xdr:nvPicPr>
      <xdr:blipFill>
        <a:blip xmlns:r="http://schemas.openxmlformats.org/officeDocument/2006/relationships" r:embed="rId871" cstate="print">
          <a:extLst>
            <a:ext uri="{28A0092B-C50C-407E-A947-70E740481C1C}">
              <a14:useLocalDpi xmlns:a14="http://schemas.microsoft.com/office/drawing/2010/main" xmlns="" val="0"/>
            </a:ext>
          </a:extLst>
        </a:blip>
        <a:stretch>
          <a:fillRect/>
        </a:stretch>
      </xdr:blipFill>
      <xdr:spPr>
        <a:xfrm>
          <a:off x="6169025" y="829430253"/>
          <a:ext cx="584200" cy="861229"/>
        </a:xfrm>
        <a:prstGeom prst="rect">
          <a:avLst/>
        </a:prstGeom>
      </xdr:spPr>
    </xdr:pic>
    <xdr:clientData/>
  </xdr:twoCellAnchor>
  <xdr:twoCellAnchor editAs="oneCell">
    <xdr:from>
      <xdr:col>7</xdr:col>
      <xdr:colOff>25400</xdr:colOff>
      <xdr:row>913</xdr:row>
      <xdr:rowOff>23366</xdr:rowOff>
    </xdr:from>
    <xdr:to>
      <xdr:col>7</xdr:col>
      <xdr:colOff>609600</xdr:colOff>
      <xdr:row>913</xdr:row>
      <xdr:rowOff>929102</xdr:rowOff>
    </xdr:to>
    <xdr:pic>
      <xdr:nvPicPr>
        <xdr:cNvPr id="2055" name="Picture 2054">
          <a:extLst>
            <a:ext uri="{FF2B5EF4-FFF2-40B4-BE49-F238E27FC236}">
              <a16:creationId xmlns:a16="http://schemas.microsoft.com/office/drawing/2014/main" xmlns="" id="{BE6E3602-0CE4-5926-8717-2286253D5E3D}"/>
            </a:ext>
          </a:extLst>
        </xdr:cNvPr>
        <xdr:cNvPicPr>
          <a:picLocks/>
        </xdr:cNvPicPr>
      </xdr:nvPicPr>
      <xdr:blipFill>
        <a:blip xmlns:r="http://schemas.openxmlformats.org/officeDocument/2006/relationships" r:embed="rId872" cstate="print">
          <a:extLst>
            <a:ext uri="{28A0092B-C50C-407E-A947-70E740481C1C}">
              <a14:useLocalDpi xmlns:a14="http://schemas.microsoft.com/office/drawing/2010/main" xmlns="" val="0"/>
            </a:ext>
          </a:extLst>
        </a:blip>
        <a:stretch>
          <a:fillRect/>
        </a:stretch>
      </xdr:blipFill>
      <xdr:spPr>
        <a:xfrm>
          <a:off x="6169025" y="830336666"/>
          <a:ext cx="584200" cy="905736"/>
        </a:xfrm>
        <a:prstGeom prst="rect">
          <a:avLst/>
        </a:prstGeom>
      </xdr:spPr>
    </xdr:pic>
    <xdr:clientData/>
  </xdr:twoCellAnchor>
  <xdr:twoCellAnchor editAs="oneCell">
    <xdr:from>
      <xdr:col>7</xdr:col>
      <xdr:colOff>25400</xdr:colOff>
      <xdr:row>914</xdr:row>
      <xdr:rowOff>23366</xdr:rowOff>
    </xdr:from>
    <xdr:to>
      <xdr:col>7</xdr:col>
      <xdr:colOff>609600</xdr:colOff>
      <xdr:row>914</xdr:row>
      <xdr:rowOff>929102</xdr:rowOff>
    </xdr:to>
    <xdr:pic>
      <xdr:nvPicPr>
        <xdr:cNvPr id="2057" name="Picture 2056">
          <a:extLst>
            <a:ext uri="{FF2B5EF4-FFF2-40B4-BE49-F238E27FC236}">
              <a16:creationId xmlns:a16="http://schemas.microsoft.com/office/drawing/2014/main" xmlns="" id="{681DBE5C-E6F9-EEC3-1B4A-6E282F64CBE1}"/>
            </a:ext>
          </a:extLst>
        </xdr:cNvPr>
        <xdr:cNvPicPr>
          <a:picLocks/>
        </xdr:cNvPicPr>
      </xdr:nvPicPr>
      <xdr:blipFill>
        <a:blip xmlns:r="http://schemas.openxmlformats.org/officeDocument/2006/relationships" r:embed="rId873" cstate="print">
          <a:extLst>
            <a:ext uri="{28A0092B-C50C-407E-A947-70E740481C1C}">
              <a14:useLocalDpi xmlns:a14="http://schemas.microsoft.com/office/drawing/2010/main" xmlns="" val="0"/>
            </a:ext>
          </a:extLst>
        </a:blip>
        <a:stretch>
          <a:fillRect/>
        </a:stretch>
      </xdr:blipFill>
      <xdr:spPr>
        <a:xfrm>
          <a:off x="6169025" y="831289166"/>
          <a:ext cx="584200" cy="905736"/>
        </a:xfrm>
        <a:prstGeom prst="rect">
          <a:avLst/>
        </a:prstGeom>
      </xdr:spPr>
    </xdr:pic>
    <xdr:clientData/>
  </xdr:twoCellAnchor>
  <xdr:twoCellAnchor editAs="oneCell">
    <xdr:from>
      <xdr:col>7</xdr:col>
      <xdr:colOff>25400</xdr:colOff>
      <xdr:row>915</xdr:row>
      <xdr:rowOff>23366</xdr:rowOff>
    </xdr:from>
    <xdr:to>
      <xdr:col>7</xdr:col>
      <xdr:colOff>609600</xdr:colOff>
      <xdr:row>915</xdr:row>
      <xdr:rowOff>929102</xdr:rowOff>
    </xdr:to>
    <xdr:pic>
      <xdr:nvPicPr>
        <xdr:cNvPr id="2059" name="Picture 2058">
          <a:extLst>
            <a:ext uri="{FF2B5EF4-FFF2-40B4-BE49-F238E27FC236}">
              <a16:creationId xmlns:a16="http://schemas.microsoft.com/office/drawing/2014/main" xmlns="" id="{724A6099-018D-8F3A-DF61-072859A756CE}"/>
            </a:ext>
          </a:extLst>
        </xdr:cNvPr>
        <xdr:cNvPicPr>
          <a:picLocks/>
        </xdr:cNvPicPr>
      </xdr:nvPicPr>
      <xdr:blipFill>
        <a:blip xmlns:r="http://schemas.openxmlformats.org/officeDocument/2006/relationships" r:embed="rId874" cstate="print">
          <a:extLst>
            <a:ext uri="{28A0092B-C50C-407E-A947-70E740481C1C}">
              <a14:useLocalDpi xmlns:a14="http://schemas.microsoft.com/office/drawing/2010/main" xmlns="" val="0"/>
            </a:ext>
          </a:extLst>
        </a:blip>
        <a:stretch>
          <a:fillRect/>
        </a:stretch>
      </xdr:blipFill>
      <xdr:spPr>
        <a:xfrm>
          <a:off x="6169025" y="832241666"/>
          <a:ext cx="584200" cy="905736"/>
        </a:xfrm>
        <a:prstGeom prst="rect">
          <a:avLst/>
        </a:prstGeom>
      </xdr:spPr>
    </xdr:pic>
    <xdr:clientData/>
  </xdr:twoCellAnchor>
  <xdr:twoCellAnchor editAs="oneCell">
    <xdr:from>
      <xdr:col>7</xdr:col>
      <xdr:colOff>25400</xdr:colOff>
      <xdr:row>916</xdr:row>
      <xdr:rowOff>24507</xdr:rowOff>
    </xdr:from>
    <xdr:to>
      <xdr:col>7</xdr:col>
      <xdr:colOff>609600</xdr:colOff>
      <xdr:row>916</xdr:row>
      <xdr:rowOff>927909</xdr:rowOff>
    </xdr:to>
    <xdr:pic>
      <xdr:nvPicPr>
        <xdr:cNvPr id="2061" name="Picture 2060">
          <a:extLst>
            <a:ext uri="{FF2B5EF4-FFF2-40B4-BE49-F238E27FC236}">
              <a16:creationId xmlns:a16="http://schemas.microsoft.com/office/drawing/2014/main" xmlns="" id="{BEBEE1D3-AC62-57EB-53E8-2E9EF4C08D67}"/>
            </a:ext>
          </a:extLst>
        </xdr:cNvPr>
        <xdr:cNvPicPr>
          <a:picLocks/>
        </xdr:cNvPicPr>
      </xdr:nvPicPr>
      <xdr:blipFill>
        <a:blip xmlns:r="http://schemas.openxmlformats.org/officeDocument/2006/relationships" r:embed="rId875" cstate="print">
          <a:extLst>
            <a:ext uri="{28A0092B-C50C-407E-A947-70E740481C1C}">
              <a14:useLocalDpi xmlns:a14="http://schemas.microsoft.com/office/drawing/2010/main" xmlns="" val="0"/>
            </a:ext>
          </a:extLst>
        </a:blip>
        <a:stretch>
          <a:fillRect/>
        </a:stretch>
      </xdr:blipFill>
      <xdr:spPr>
        <a:xfrm>
          <a:off x="6169025" y="833195307"/>
          <a:ext cx="584200" cy="903402"/>
        </a:xfrm>
        <a:prstGeom prst="rect">
          <a:avLst/>
        </a:prstGeom>
      </xdr:spPr>
    </xdr:pic>
    <xdr:clientData/>
  </xdr:twoCellAnchor>
  <xdr:twoCellAnchor editAs="oneCell">
    <xdr:from>
      <xdr:col>7</xdr:col>
      <xdr:colOff>25400</xdr:colOff>
      <xdr:row>917</xdr:row>
      <xdr:rowOff>25400</xdr:rowOff>
    </xdr:from>
    <xdr:to>
      <xdr:col>7</xdr:col>
      <xdr:colOff>609600</xdr:colOff>
      <xdr:row>917</xdr:row>
      <xdr:rowOff>755650</xdr:rowOff>
    </xdr:to>
    <xdr:pic>
      <xdr:nvPicPr>
        <xdr:cNvPr id="2063" name="Picture 2062">
          <a:extLst>
            <a:ext uri="{FF2B5EF4-FFF2-40B4-BE49-F238E27FC236}">
              <a16:creationId xmlns:a16="http://schemas.microsoft.com/office/drawing/2014/main" xmlns="" id="{BD2212DA-1069-511C-934C-3FF1BE547757}"/>
            </a:ext>
          </a:extLst>
        </xdr:cNvPr>
        <xdr:cNvPicPr>
          <a:picLocks/>
        </xdr:cNvPicPr>
      </xdr:nvPicPr>
      <xdr:blipFill>
        <a:blip xmlns:r="http://schemas.openxmlformats.org/officeDocument/2006/relationships" r:embed="rId876" cstate="print">
          <a:extLst>
            <a:ext uri="{28A0092B-C50C-407E-A947-70E740481C1C}">
              <a14:useLocalDpi xmlns:a14="http://schemas.microsoft.com/office/drawing/2010/main" xmlns="" val="0"/>
            </a:ext>
          </a:extLst>
        </a:blip>
        <a:stretch>
          <a:fillRect/>
        </a:stretch>
      </xdr:blipFill>
      <xdr:spPr>
        <a:xfrm>
          <a:off x="6169025" y="834148700"/>
          <a:ext cx="584200" cy="730250"/>
        </a:xfrm>
        <a:prstGeom prst="rect">
          <a:avLst/>
        </a:prstGeom>
      </xdr:spPr>
    </xdr:pic>
    <xdr:clientData/>
  </xdr:twoCellAnchor>
  <xdr:twoCellAnchor editAs="oneCell">
    <xdr:from>
      <xdr:col>7</xdr:col>
      <xdr:colOff>25400</xdr:colOff>
      <xdr:row>918</xdr:row>
      <xdr:rowOff>23416</xdr:rowOff>
    </xdr:from>
    <xdr:to>
      <xdr:col>7</xdr:col>
      <xdr:colOff>609600</xdr:colOff>
      <xdr:row>918</xdr:row>
      <xdr:rowOff>929152</xdr:rowOff>
    </xdr:to>
    <xdr:pic>
      <xdr:nvPicPr>
        <xdr:cNvPr id="2065" name="Picture 2064">
          <a:extLst>
            <a:ext uri="{FF2B5EF4-FFF2-40B4-BE49-F238E27FC236}">
              <a16:creationId xmlns:a16="http://schemas.microsoft.com/office/drawing/2014/main" xmlns="" id="{B3220084-C572-953B-8EDE-8C46DEC289C0}"/>
            </a:ext>
          </a:extLst>
        </xdr:cNvPr>
        <xdr:cNvPicPr>
          <a:picLocks/>
        </xdr:cNvPicPr>
      </xdr:nvPicPr>
      <xdr:blipFill>
        <a:blip xmlns:r="http://schemas.openxmlformats.org/officeDocument/2006/relationships" r:embed="rId877" cstate="print">
          <a:extLst>
            <a:ext uri="{28A0092B-C50C-407E-A947-70E740481C1C}">
              <a14:useLocalDpi xmlns:a14="http://schemas.microsoft.com/office/drawing/2010/main" xmlns="" val="0"/>
            </a:ext>
          </a:extLst>
        </a:blip>
        <a:stretch>
          <a:fillRect/>
        </a:stretch>
      </xdr:blipFill>
      <xdr:spPr>
        <a:xfrm>
          <a:off x="6169025" y="834927766"/>
          <a:ext cx="584200" cy="905736"/>
        </a:xfrm>
        <a:prstGeom prst="rect">
          <a:avLst/>
        </a:prstGeom>
      </xdr:spPr>
    </xdr:pic>
    <xdr:clientData/>
  </xdr:twoCellAnchor>
  <xdr:twoCellAnchor editAs="oneCell">
    <xdr:from>
      <xdr:col>7</xdr:col>
      <xdr:colOff>25400</xdr:colOff>
      <xdr:row>919</xdr:row>
      <xdr:rowOff>23416</xdr:rowOff>
    </xdr:from>
    <xdr:to>
      <xdr:col>7</xdr:col>
      <xdr:colOff>609600</xdr:colOff>
      <xdr:row>919</xdr:row>
      <xdr:rowOff>929152</xdr:rowOff>
    </xdr:to>
    <xdr:pic>
      <xdr:nvPicPr>
        <xdr:cNvPr id="2067" name="Picture 2066">
          <a:extLst>
            <a:ext uri="{FF2B5EF4-FFF2-40B4-BE49-F238E27FC236}">
              <a16:creationId xmlns:a16="http://schemas.microsoft.com/office/drawing/2014/main" xmlns="" id="{A3DA6F0A-65AD-5F99-A926-C5B3433BC5A7}"/>
            </a:ext>
          </a:extLst>
        </xdr:cNvPr>
        <xdr:cNvPicPr>
          <a:picLocks/>
        </xdr:cNvPicPr>
      </xdr:nvPicPr>
      <xdr:blipFill>
        <a:blip xmlns:r="http://schemas.openxmlformats.org/officeDocument/2006/relationships" r:embed="rId878" cstate="print">
          <a:extLst>
            <a:ext uri="{28A0092B-C50C-407E-A947-70E740481C1C}">
              <a14:useLocalDpi xmlns:a14="http://schemas.microsoft.com/office/drawing/2010/main" xmlns="" val="0"/>
            </a:ext>
          </a:extLst>
        </a:blip>
        <a:stretch>
          <a:fillRect/>
        </a:stretch>
      </xdr:blipFill>
      <xdr:spPr>
        <a:xfrm>
          <a:off x="6169025" y="835880266"/>
          <a:ext cx="584200" cy="905736"/>
        </a:xfrm>
        <a:prstGeom prst="rect">
          <a:avLst/>
        </a:prstGeom>
      </xdr:spPr>
    </xdr:pic>
    <xdr:clientData/>
  </xdr:twoCellAnchor>
  <xdr:twoCellAnchor editAs="oneCell">
    <xdr:from>
      <xdr:col>7</xdr:col>
      <xdr:colOff>25400</xdr:colOff>
      <xdr:row>920</xdr:row>
      <xdr:rowOff>23813</xdr:rowOff>
    </xdr:from>
    <xdr:to>
      <xdr:col>7</xdr:col>
      <xdr:colOff>609600</xdr:colOff>
      <xdr:row>920</xdr:row>
      <xdr:rowOff>900113</xdr:rowOff>
    </xdr:to>
    <xdr:pic>
      <xdr:nvPicPr>
        <xdr:cNvPr id="2069" name="Picture 2068">
          <a:extLst>
            <a:ext uri="{FF2B5EF4-FFF2-40B4-BE49-F238E27FC236}">
              <a16:creationId xmlns:a16="http://schemas.microsoft.com/office/drawing/2014/main" xmlns="" id="{A1CD7CE9-A357-7B10-A9B2-E0DEF3A69357}"/>
            </a:ext>
          </a:extLst>
        </xdr:cNvPr>
        <xdr:cNvPicPr>
          <a:picLocks/>
        </xdr:cNvPicPr>
      </xdr:nvPicPr>
      <xdr:blipFill>
        <a:blip xmlns:r="http://schemas.openxmlformats.org/officeDocument/2006/relationships" r:embed="rId879" cstate="print">
          <a:extLst>
            <a:ext uri="{28A0092B-C50C-407E-A947-70E740481C1C}">
              <a14:useLocalDpi xmlns:a14="http://schemas.microsoft.com/office/drawing/2010/main" xmlns="" val="0"/>
            </a:ext>
          </a:extLst>
        </a:blip>
        <a:stretch>
          <a:fillRect/>
        </a:stretch>
      </xdr:blipFill>
      <xdr:spPr>
        <a:xfrm>
          <a:off x="6169025" y="836833163"/>
          <a:ext cx="584200" cy="876300"/>
        </a:xfrm>
        <a:prstGeom prst="rect">
          <a:avLst/>
        </a:prstGeom>
      </xdr:spPr>
    </xdr:pic>
    <xdr:clientData/>
  </xdr:twoCellAnchor>
  <xdr:twoCellAnchor editAs="oneCell">
    <xdr:from>
      <xdr:col>7</xdr:col>
      <xdr:colOff>25400</xdr:colOff>
      <xdr:row>921</xdr:row>
      <xdr:rowOff>23416</xdr:rowOff>
    </xdr:from>
    <xdr:to>
      <xdr:col>7</xdr:col>
      <xdr:colOff>609600</xdr:colOff>
      <xdr:row>921</xdr:row>
      <xdr:rowOff>929152</xdr:rowOff>
    </xdr:to>
    <xdr:pic>
      <xdr:nvPicPr>
        <xdr:cNvPr id="2071" name="Picture 2070">
          <a:extLst>
            <a:ext uri="{FF2B5EF4-FFF2-40B4-BE49-F238E27FC236}">
              <a16:creationId xmlns:a16="http://schemas.microsoft.com/office/drawing/2014/main" xmlns="" id="{CBF8F336-D429-8ED0-0FA3-F7415A56ED88}"/>
            </a:ext>
          </a:extLst>
        </xdr:cNvPr>
        <xdr:cNvPicPr>
          <a:picLocks/>
        </xdr:cNvPicPr>
      </xdr:nvPicPr>
      <xdr:blipFill>
        <a:blip xmlns:r="http://schemas.openxmlformats.org/officeDocument/2006/relationships" r:embed="rId880" cstate="print">
          <a:extLst>
            <a:ext uri="{28A0092B-C50C-407E-A947-70E740481C1C}">
              <a14:useLocalDpi xmlns:a14="http://schemas.microsoft.com/office/drawing/2010/main" xmlns="" val="0"/>
            </a:ext>
          </a:extLst>
        </a:blip>
        <a:stretch>
          <a:fillRect/>
        </a:stretch>
      </xdr:blipFill>
      <xdr:spPr>
        <a:xfrm>
          <a:off x="6169025" y="837756691"/>
          <a:ext cx="584200" cy="905736"/>
        </a:xfrm>
        <a:prstGeom prst="rect">
          <a:avLst/>
        </a:prstGeom>
      </xdr:spPr>
    </xdr:pic>
    <xdr:clientData/>
  </xdr:twoCellAnchor>
  <xdr:twoCellAnchor editAs="oneCell">
    <xdr:from>
      <xdr:col>7</xdr:col>
      <xdr:colOff>25400</xdr:colOff>
      <xdr:row>922</xdr:row>
      <xdr:rowOff>23416</xdr:rowOff>
    </xdr:from>
    <xdr:to>
      <xdr:col>7</xdr:col>
      <xdr:colOff>609600</xdr:colOff>
      <xdr:row>922</xdr:row>
      <xdr:rowOff>929152</xdr:rowOff>
    </xdr:to>
    <xdr:pic>
      <xdr:nvPicPr>
        <xdr:cNvPr id="2073" name="Picture 2072">
          <a:extLst>
            <a:ext uri="{FF2B5EF4-FFF2-40B4-BE49-F238E27FC236}">
              <a16:creationId xmlns:a16="http://schemas.microsoft.com/office/drawing/2014/main" xmlns="" id="{F4A71C23-AF11-D82B-3E32-8DB4D8002154}"/>
            </a:ext>
          </a:extLst>
        </xdr:cNvPr>
        <xdr:cNvPicPr>
          <a:picLocks/>
        </xdr:cNvPicPr>
      </xdr:nvPicPr>
      <xdr:blipFill>
        <a:blip xmlns:r="http://schemas.openxmlformats.org/officeDocument/2006/relationships" r:embed="rId881" cstate="print">
          <a:extLst>
            <a:ext uri="{28A0092B-C50C-407E-A947-70E740481C1C}">
              <a14:useLocalDpi xmlns:a14="http://schemas.microsoft.com/office/drawing/2010/main" xmlns="" val="0"/>
            </a:ext>
          </a:extLst>
        </a:blip>
        <a:stretch>
          <a:fillRect/>
        </a:stretch>
      </xdr:blipFill>
      <xdr:spPr>
        <a:xfrm>
          <a:off x="6169025" y="838709191"/>
          <a:ext cx="584200" cy="905736"/>
        </a:xfrm>
        <a:prstGeom prst="rect">
          <a:avLst/>
        </a:prstGeom>
      </xdr:spPr>
    </xdr:pic>
    <xdr:clientData/>
  </xdr:twoCellAnchor>
  <xdr:twoCellAnchor editAs="oneCell">
    <xdr:from>
      <xdr:col>7</xdr:col>
      <xdr:colOff>25400</xdr:colOff>
      <xdr:row>923</xdr:row>
      <xdr:rowOff>25598</xdr:rowOff>
    </xdr:from>
    <xdr:to>
      <xdr:col>7</xdr:col>
      <xdr:colOff>609600</xdr:colOff>
      <xdr:row>923</xdr:row>
      <xdr:rowOff>860169</xdr:rowOff>
    </xdr:to>
    <xdr:pic>
      <xdr:nvPicPr>
        <xdr:cNvPr id="2075" name="Picture 2074">
          <a:extLst>
            <a:ext uri="{FF2B5EF4-FFF2-40B4-BE49-F238E27FC236}">
              <a16:creationId xmlns:a16="http://schemas.microsoft.com/office/drawing/2014/main" xmlns="" id="{CB764C0B-1E48-1C24-6CED-C35E76DC42A7}"/>
            </a:ext>
          </a:extLst>
        </xdr:cNvPr>
        <xdr:cNvPicPr>
          <a:picLocks/>
        </xdr:cNvPicPr>
      </xdr:nvPicPr>
      <xdr:blipFill>
        <a:blip xmlns:r="http://schemas.openxmlformats.org/officeDocument/2006/relationships" r:embed="rId882" cstate="print">
          <a:extLst>
            <a:ext uri="{28A0092B-C50C-407E-A947-70E740481C1C}">
              <a14:useLocalDpi xmlns:a14="http://schemas.microsoft.com/office/drawing/2010/main" xmlns="" val="0"/>
            </a:ext>
          </a:extLst>
        </a:blip>
        <a:stretch>
          <a:fillRect/>
        </a:stretch>
      </xdr:blipFill>
      <xdr:spPr>
        <a:xfrm>
          <a:off x="6169025" y="839663873"/>
          <a:ext cx="584200" cy="834571"/>
        </a:xfrm>
        <a:prstGeom prst="rect">
          <a:avLst/>
        </a:prstGeom>
      </xdr:spPr>
    </xdr:pic>
    <xdr:clientData/>
  </xdr:twoCellAnchor>
  <xdr:twoCellAnchor editAs="oneCell">
    <xdr:from>
      <xdr:col>7</xdr:col>
      <xdr:colOff>25400</xdr:colOff>
      <xdr:row>924</xdr:row>
      <xdr:rowOff>23416</xdr:rowOff>
    </xdr:from>
    <xdr:to>
      <xdr:col>7</xdr:col>
      <xdr:colOff>609600</xdr:colOff>
      <xdr:row>924</xdr:row>
      <xdr:rowOff>929152</xdr:rowOff>
    </xdr:to>
    <xdr:pic>
      <xdr:nvPicPr>
        <xdr:cNvPr id="2077" name="Picture 2076">
          <a:extLst>
            <a:ext uri="{FF2B5EF4-FFF2-40B4-BE49-F238E27FC236}">
              <a16:creationId xmlns:a16="http://schemas.microsoft.com/office/drawing/2014/main" xmlns="" id="{2FDADB26-1945-9ACB-47D6-02038D46D148}"/>
            </a:ext>
          </a:extLst>
        </xdr:cNvPr>
        <xdr:cNvPicPr>
          <a:picLocks/>
        </xdr:cNvPicPr>
      </xdr:nvPicPr>
      <xdr:blipFill>
        <a:blip xmlns:r="http://schemas.openxmlformats.org/officeDocument/2006/relationships" r:embed="rId883" cstate="print">
          <a:extLst>
            <a:ext uri="{28A0092B-C50C-407E-A947-70E740481C1C}">
              <a14:useLocalDpi xmlns:a14="http://schemas.microsoft.com/office/drawing/2010/main" xmlns="" val="0"/>
            </a:ext>
          </a:extLst>
        </a:blip>
        <a:stretch>
          <a:fillRect/>
        </a:stretch>
      </xdr:blipFill>
      <xdr:spPr>
        <a:xfrm>
          <a:off x="6169025" y="840547516"/>
          <a:ext cx="584200" cy="905736"/>
        </a:xfrm>
        <a:prstGeom prst="rect">
          <a:avLst/>
        </a:prstGeom>
      </xdr:spPr>
    </xdr:pic>
    <xdr:clientData/>
  </xdr:twoCellAnchor>
  <xdr:twoCellAnchor editAs="oneCell">
    <xdr:from>
      <xdr:col>7</xdr:col>
      <xdr:colOff>25400</xdr:colOff>
      <xdr:row>925</xdr:row>
      <xdr:rowOff>23416</xdr:rowOff>
    </xdr:from>
    <xdr:to>
      <xdr:col>7</xdr:col>
      <xdr:colOff>609600</xdr:colOff>
      <xdr:row>925</xdr:row>
      <xdr:rowOff>929152</xdr:rowOff>
    </xdr:to>
    <xdr:pic>
      <xdr:nvPicPr>
        <xdr:cNvPr id="2079" name="Picture 2078">
          <a:extLst>
            <a:ext uri="{FF2B5EF4-FFF2-40B4-BE49-F238E27FC236}">
              <a16:creationId xmlns:a16="http://schemas.microsoft.com/office/drawing/2014/main" xmlns="" id="{FE2B5172-810F-A85F-0F86-3EA0E28B8115}"/>
            </a:ext>
          </a:extLst>
        </xdr:cNvPr>
        <xdr:cNvPicPr>
          <a:picLocks/>
        </xdr:cNvPicPr>
      </xdr:nvPicPr>
      <xdr:blipFill>
        <a:blip xmlns:r="http://schemas.openxmlformats.org/officeDocument/2006/relationships" r:embed="rId884" cstate="print">
          <a:extLst>
            <a:ext uri="{28A0092B-C50C-407E-A947-70E740481C1C}">
              <a14:useLocalDpi xmlns:a14="http://schemas.microsoft.com/office/drawing/2010/main" xmlns="" val="0"/>
            </a:ext>
          </a:extLst>
        </a:blip>
        <a:stretch>
          <a:fillRect/>
        </a:stretch>
      </xdr:blipFill>
      <xdr:spPr>
        <a:xfrm>
          <a:off x="6169025" y="841500016"/>
          <a:ext cx="584200" cy="905736"/>
        </a:xfrm>
        <a:prstGeom prst="rect">
          <a:avLst/>
        </a:prstGeom>
      </xdr:spPr>
    </xdr:pic>
    <xdr:clientData/>
  </xdr:twoCellAnchor>
  <xdr:twoCellAnchor editAs="oneCell">
    <xdr:from>
      <xdr:col>7</xdr:col>
      <xdr:colOff>25400</xdr:colOff>
      <xdr:row>926</xdr:row>
      <xdr:rowOff>25400</xdr:rowOff>
    </xdr:from>
    <xdr:to>
      <xdr:col>7</xdr:col>
      <xdr:colOff>609600</xdr:colOff>
      <xdr:row>926</xdr:row>
      <xdr:rowOff>755650</xdr:rowOff>
    </xdr:to>
    <xdr:pic>
      <xdr:nvPicPr>
        <xdr:cNvPr id="2081" name="Picture 2080">
          <a:extLst>
            <a:ext uri="{FF2B5EF4-FFF2-40B4-BE49-F238E27FC236}">
              <a16:creationId xmlns:a16="http://schemas.microsoft.com/office/drawing/2014/main" xmlns="" id="{9CEC9488-C65E-4413-E7F8-2A2053710294}"/>
            </a:ext>
          </a:extLst>
        </xdr:cNvPr>
        <xdr:cNvPicPr>
          <a:picLocks/>
        </xdr:cNvPicPr>
      </xdr:nvPicPr>
      <xdr:blipFill>
        <a:blip xmlns:r="http://schemas.openxmlformats.org/officeDocument/2006/relationships" r:embed="rId885" cstate="print">
          <a:extLst>
            <a:ext uri="{28A0092B-C50C-407E-A947-70E740481C1C}">
              <a14:useLocalDpi xmlns:a14="http://schemas.microsoft.com/office/drawing/2010/main" xmlns="" val="0"/>
            </a:ext>
          </a:extLst>
        </a:blip>
        <a:stretch>
          <a:fillRect/>
        </a:stretch>
      </xdr:blipFill>
      <xdr:spPr>
        <a:xfrm>
          <a:off x="6169025" y="842454500"/>
          <a:ext cx="584200" cy="730250"/>
        </a:xfrm>
        <a:prstGeom prst="rect">
          <a:avLst/>
        </a:prstGeom>
      </xdr:spPr>
    </xdr:pic>
    <xdr:clientData/>
  </xdr:twoCellAnchor>
  <xdr:twoCellAnchor editAs="oneCell">
    <xdr:from>
      <xdr:col>7</xdr:col>
      <xdr:colOff>25400</xdr:colOff>
      <xdr:row>927</xdr:row>
      <xdr:rowOff>24904</xdr:rowOff>
    </xdr:from>
    <xdr:to>
      <xdr:col>7</xdr:col>
      <xdr:colOff>609600</xdr:colOff>
      <xdr:row>927</xdr:row>
      <xdr:rowOff>803837</xdr:rowOff>
    </xdr:to>
    <xdr:pic>
      <xdr:nvPicPr>
        <xdr:cNvPr id="2083" name="Picture 2082">
          <a:extLst>
            <a:ext uri="{FF2B5EF4-FFF2-40B4-BE49-F238E27FC236}">
              <a16:creationId xmlns:a16="http://schemas.microsoft.com/office/drawing/2014/main" xmlns="" id="{362254F6-0137-F98D-4B4D-5843247F09CE}"/>
            </a:ext>
          </a:extLst>
        </xdr:cNvPr>
        <xdr:cNvPicPr>
          <a:picLocks/>
        </xdr:cNvPicPr>
      </xdr:nvPicPr>
      <xdr:blipFill>
        <a:blip xmlns:r="http://schemas.openxmlformats.org/officeDocument/2006/relationships" r:embed="rId886" cstate="print">
          <a:extLst>
            <a:ext uri="{28A0092B-C50C-407E-A947-70E740481C1C}">
              <a14:useLocalDpi xmlns:a14="http://schemas.microsoft.com/office/drawing/2010/main" xmlns="" val="0"/>
            </a:ext>
          </a:extLst>
        </a:blip>
        <a:stretch>
          <a:fillRect/>
        </a:stretch>
      </xdr:blipFill>
      <xdr:spPr>
        <a:xfrm>
          <a:off x="6169025" y="843235054"/>
          <a:ext cx="584200" cy="778933"/>
        </a:xfrm>
        <a:prstGeom prst="rect">
          <a:avLst/>
        </a:prstGeom>
      </xdr:spPr>
    </xdr:pic>
    <xdr:clientData/>
  </xdr:twoCellAnchor>
  <xdr:twoCellAnchor editAs="oneCell">
    <xdr:from>
      <xdr:col>7</xdr:col>
      <xdr:colOff>25400</xdr:colOff>
      <xdr:row>928</xdr:row>
      <xdr:rowOff>23416</xdr:rowOff>
    </xdr:from>
    <xdr:to>
      <xdr:col>7</xdr:col>
      <xdr:colOff>609600</xdr:colOff>
      <xdr:row>928</xdr:row>
      <xdr:rowOff>929152</xdr:rowOff>
    </xdr:to>
    <xdr:pic>
      <xdr:nvPicPr>
        <xdr:cNvPr id="2085" name="Picture 2084">
          <a:extLst>
            <a:ext uri="{FF2B5EF4-FFF2-40B4-BE49-F238E27FC236}">
              <a16:creationId xmlns:a16="http://schemas.microsoft.com/office/drawing/2014/main" xmlns="" id="{BABD4B38-7246-77D8-3E54-A5BF7BB0A837}"/>
            </a:ext>
          </a:extLst>
        </xdr:cNvPr>
        <xdr:cNvPicPr>
          <a:picLocks/>
        </xdr:cNvPicPr>
      </xdr:nvPicPr>
      <xdr:blipFill>
        <a:blip xmlns:r="http://schemas.openxmlformats.org/officeDocument/2006/relationships" r:embed="rId887" cstate="print">
          <a:extLst>
            <a:ext uri="{28A0092B-C50C-407E-A947-70E740481C1C}">
              <a14:useLocalDpi xmlns:a14="http://schemas.microsoft.com/office/drawing/2010/main" xmlns="" val="0"/>
            </a:ext>
          </a:extLst>
        </a:blip>
        <a:stretch>
          <a:fillRect/>
        </a:stretch>
      </xdr:blipFill>
      <xdr:spPr>
        <a:xfrm>
          <a:off x="6169025" y="844062241"/>
          <a:ext cx="584200" cy="905736"/>
        </a:xfrm>
        <a:prstGeom prst="rect">
          <a:avLst/>
        </a:prstGeom>
      </xdr:spPr>
    </xdr:pic>
    <xdr:clientData/>
  </xdr:twoCellAnchor>
  <xdr:twoCellAnchor editAs="oneCell">
    <xdr:from>
      <xdr:col>7</xdr:col>
      <xdr:colOff>25400</xdr:colOff>
      <xdr:row>929</xdr:row>
      <xdr:rowOff>23416</xdr:rowOff>
    </xdr:from>
    <xdr:to>
      <xdr:col>7</xdr:col>
      <xdr:colOff>609600</xdr:colOff>
      <xdr:row>929</xdr:row>
      <xdr:rowOff>929152</xdr:rowOff>
    </xdr:to>
    <xdr:pic>
      <xdr:nvPicPr>
        <xdr:cNvPr id="2087" name="Picture 2086">
          <a:extLst>
            <a:ext uri="{FF2B5EF4-FFF2-40B4-BE49-F238E27FC236}">
              <a16:creationId xmlns:a16="http://schemas.microsoft.com/office/drawing/2014/main" xmlns="" id="{DEF501C7-6A68-AA36-B389-400F34090C91}"/>
            </a:ext>
          </a:extLst>
        </xdr:cNvPr>
        <xdr:cNvPicPr>
          <a:picLocks/>
        </xdr:cNvPicPr>
      </xdr:nvPicPr>
      <xdr:blipFill>
        <a:blip xmlns:r="http://schemas.openxmlformats.org/officeDocument/2006/relationships" r:embed="rId888" cstate="print">
          <a:extLst>
            <a:ext uri="{28A0092B-C50C-407E-A947-70E740481C1C}">
              <a14:useLocalDpi xmlns:a14="http://schemas.microsoft.com/office/drawing/2010/main" xmlns="" val="0"/>
            </a:ext>
          </a:extLst>
        </a:blip>
        <a:stretch>
          <a:fillRect/>
        </a:stretch>
      </xdr:blipFill>
      <xdr:spPr>
        <a:xfrm>
          <a:off x="6169025" y="845014741"/>
          <a:ext cx="584200" cy="905736"/>
        </a:xfrm>
        <a:prstGeom prst="rect">
          <a:avLst/>
        </a:prstGeom>
      </xdr:spPr>
    </xdr:pic>
    <xdr:clientData/>
  </xdr:twoCellAnchor>
  <xdr:twoCellAnchor editAs="oneCell">
    <xdr:from>
      <xdr:col>7</xdr:col>
      <xdr:colOff>25400</xdr:colOff>
      <xdr:row>930</xdr:row>
      <xdr:rowOff>25400</xdr:rowOff>
    </xdr:from>
    <xdr:to>
      <xdr:col>7</xdr:col>
      <xdr:colOff>609600</xdr:colOff>
      <xdr:row>930</xdr:row>
      <xdr:rowOff>755650</xdr:rowOff>
    </xdr:to>
    <xdr:pic>
      <xdr:nvPicPr>
        <xdr:cNvPr id="2089" name="Picture 2088">
          <a:extLst>
            <a:ext uri="{FF2B5EF4-FFF2-40B4-BE49-F238E27FC236}">
              <a16:creationId xmlns:a16="http://schemas.microsoft.com/office/drawing/2014/main" xmlns="" id="{821007C3-D577-EA76-D021-F86E40AF38D1}"/>
            </a:ext>
          </a:extLst>
        </xdr:cNvPr>
        <xdr:cNvPicPr>
          <a:picLocks/>
        </xdr:cNvPicPr>
      </xdr:nvPicPr>
      <xdr:blipFill>
        <a:blip xmlns:r="http://schemas.openxmlformats.org/officeDocument/2006/relationships" r:embed="rId889" cstate="print">
          <a:extLst>
            <a:ext uri="{28A0092B-C50C-407E-A947-70E740481C1C}">
              <a14:useLocalDpi xmlns:a14="http://schemas.microsoft.com/office/drawing/2010/main" xmlns="" val="0"/>
            </a:ext>
          </a:extLst>
        </a:blip>
        <a:stretch>
          <a:fillRect/>
        </a:stretch>
      </xdr:blipFill>
      <xdr:spPr>
        <a:xfrm>
          <a:off x="6169025" y="845969225"/>
          <a:ext cx="584200" cy="730250"/>
        </a:xfrm>
        <a:prstGeom prst="rect">
          <a:avLst/>
        </a:prstGeom>
      </xdr:spPr>
    </xdr:pic>
    <xdr:clientData/>
  </xdr:twoCellAnchor>
  <xdr:twoCellAnchor editAs="oneCell">
    <xdr:from>
      <xdr:col>7</xdr:col>
      <xdr:colOff>25400</xdr:colOff>
      <xdr:row>931</xdr:row>
      <xdr:rowOff>25598</xdr:rowOff>
    </xdr:from>
    <xdr:to>
      <xdr:col>7</xdr:col>
      <xdr:colOff>609600</xdr:colOff>
      <xdr:row>931</xdr:row>
      <xdr:rowOff>860169</xdr:rowOff>
    </xdr:to>
    <xdr:pic>
      <xdr:nvPicPr>
        <xdr:cNvPr id="2091" name="Picture 2090">
          <a:extLst>
            <a:ext uri="{FF2B5EF4-FFF2-40B4-BE49-F238E27FC236}">
              <a16:creationId xmlns:a16="http://schemas.microsoft.com/office/drawing/2014/main" xmlns="" id="{354BFEE1-4313-E59D-F0DB-712D9F68EBD3}"/>
            </a:ext>
          </a:extLst>
        </xdr:cNvPr>
        <xdr:cNvPicPr>
          <a:picLocks/>
        </xdr:cNvPicPr>
      </xdr:nvPicPr>
      <xdr:blipFill>
        <a:blip xmlns:r="http://schemas.openxmlformats.org/officeDocument/2006/relationships" r:embed="rId890" cstate="print">
          <a:extLst>
            <a:ext uri="{28A0092B-C50C-407E-A947-70E740481C1C}">
              <a14:useLocalDpi xmlns:a14="http://schemas.microsoft.com/office/drawing/2010/main" xmlns="" val="0"/>
            </a:ext>
          </a:extLst>
        </a:blip>
        <a:stretch>
          <a:fillRect/>
        </a:stretch>
      </xdr:blipFill>
      <xdr:spPr>
        <a:xfrm>
          <a:off x="6169025" y="846750473"/>
          <a:ext cx="584200" cy="834571"/>
        </a:xfrm>
        <a:prstGeom prst="rect">
          <a:avLst/>
        </a:prstGeom>
      </xdr:spPr>
    </xdr:pic>
    <xdr:clientData/>
  </xdr:twoCellAnchor>
  <xdr:twoCellAnchor editAs="oneCell">
    <xdr:from>
      <xdr:col>7</xdr:col>
      <xdr:colOff>25400</xdr:colOff>
      <xdr:row>932</xdr:row>
      <xdr:rowOff>23416</xdr:rowOff>
    </xdr:from>
    <xdr:to>
      <xdr:col>7</xdr:col>
      <xdr:colOff>609600</xdr:colOff>
      <xdr:row>932</xdr:row>
      <xdr:rowOff>929152</xdr:rowOff>
    </xdr:to>
    <xdr:pic>
      <xdr:nvPicPr>
        <xdr:cNvPr id="2093" name="Picture 2092">
          <a:extLst>
            <a:ext uri="{FF2B5EF4-FFF2-40B4-BE49-F238E27FC236}">
              <a16:creationId xmlns:a16="http://schemas.microsoft.com/office/drawing/2014/main" xmlns="" id="{1A6A489D-35C7-29FC-DFB8-8089E5ECBEC3}"/>
            </a:ext>
          </a:extLst>
        </xdr:cNvPr>
        <xdr:cNvPicPr>
          <a:picLocks/>
        </xdr:cNvPicPr>
      </xdr:nvPicPr>
      <xdr:blipFill>
        <a:blip xmlns:r="http://schemas.openxmlformats.org/officeDocument/2006/relationships" r:embed="rId891" cstate="print">
          <a:extLst>
            <a:ext uri="{28A0092B-C50C-407E-A947-70E740481C1C}">
              <a14:useLocalDpi xmlns:a14="http://schemas.microsoft.com/office/drawing/2010/main" xmlns="" val="0"/>
            </a:ext>
          </a:extLst>
        </a:blip>
        <a:stretch>
          <a:fillRect/>
        </a:stretch>
      </xdr:blipFill>
      <xdr:spPr>
        <a:xfrm>
          <a:off x="6169025" y="847634116"/>
          <a:ext cx="584200" cy="905736"/>
        </a:xfrm>
        <a:prstGeom prst="rect">
          <a:avLst/>
        </a:prstGeom>
      </xdr:spPr>
    </xdr:pic>
    <xdr:clientData/>
  </xdr:twoCellAnchor>
  <xdr:twoCellAnchor editAs="oneCell">
    <xdr:from>
      <xdr:col>7</xdr:col>
      <xdr:colOff>25400</xdr:colOff>
      <xdr:row>933</xdr:row>
      <xdr:rowOff>23416</xdr:rowOff>
    </xdr:from>
    <xdr:to>
      <xdr:col>7</xdr:col>
      <xdr:colOff>609600</xdr:colOff>
      <xdr:row>933</xdr:row>
      <xdr:rowOff>929152</xdr:rowOff>
    </xdr:to>
    <xdr:pic>
      <xdr:nvPicPr>
        <xdr:cNvPr id="2095" name="Picture 2094">
          <a:extLst>
            <a:ext uri="{FF2B5EF4-FFF2-40B4-BE49-F238E27FC236}">
              <a16:creationId xmlns:a16="http://schemas.microsoft.com/office/drawing/2014/main" xmlns="" id="{F4D3A25A-1D4E-83E2-3D5E-BC1D94CBE24B}"/>
            </a:ext>
          </a:extLst>
        </xdr:cNvPr>
        <xdr:cNvPicPr>
          <a:picLocks/>
        </xdr:cNvPicPr>
      </xdr:nvPicPr>
      <xdr:blipFill>
        <a:blip xmlns:r="http://schemas.openxmlformats.org/officeDocument/2006/relationships" r:embed="rId892" cstate="print">
          <a:extLst>
            <a:ext uri="{28A0092B-C50C-407E-A947-70E740481C1C}">
              <a14:useLocalDpi xmlns:a14="http://schemas.microsoft.com/office/drawing/2010/main" xmlns="" val="0"/>
            </a:ext>
          </a:extLst>
        </a:blip>
        <a:stretch>
          <a:fillRect/>
        </a:stretch>
      </xdr:blipFill>
      <xdr:spPr>
        <a:xfrm>
          <a:off x="6169025" y="848586616"/>
          <a:ext cx="584200" cy="905736"/>
        </a:xfrm>
        <a:prstGeom prst="rect">
          <a:avLst/>
        </a:prstGeom>
      </xdr:spPr>
    </xdr:pic>
    <xdr:clientData/>
  </xdr:twoCellAnchor>
  <xdr:twoCellAnchor editAs="oneCell">
    <xdr:from>
      <xdr:col>7</xdr:col>
      <xdr:colOff>25400</xdr:colOff>
      <xdr:row>934</xdr:row>
      <xdr:rowOff>23416</xdr:rowOff>
    </xdr:from>
    <xdr:to>
      <xdr:col>7</xdr:col>
      <xdr:colOff>609600</xdr:colOff>
      <xdr:row>934</xdr:row>
      <xdr:rowOff>929152</xdr:rowOff>
    </xdr:to>
    <xdr:pic>
      <xdr:nvPicPr>
        <xdr:cNvPr id="2097" name="Picture 2096">
          <a:extLst>
            <a:ext uri="{FF2B5EF4-FFF2-40B4-BE49-F238E27FC236}">
              <a16:creationId xmlns:a16="http://schemas.microsoft.com/office/drawing/2014/main" xmlns="" id="{59A5A8B0-6BF1-B922-0A11-B8775C8759BF}"/>
            </a:ext>
          </a:extLst>
        </xdr:cNvPr>
        <xdr:cNvPicPr>
          <a:picLocks/>
        </xdr:cNvPicPr>
      </xdr:nvPicPr>
      <xdr:blipFill>
        <a:blip xmlns:r="http://schemas.openxmlformats.org/officeDocument/2006/relationships" r:embed="rId893" cstate="print">
          <a:extLst>
            <a:ext uri="{28A0092B-C50C-407E-A947-70E740481C1C}">
              <a14:useLocalDpi xmlns:a14="http://schemas.microsoft.com/office/drawing/2010/main" xmlns="" val="0"/>
            </a:ext>
          </a:extLst>
        </a:blip>
        <a:stretch>
          <a:fillRect/>
        </a:stretch>
      </xdr:blipFill>
      <xdr:spPr>
        <a:xfrm>
          <a:off x="6169025" y="849539116"/>
          <a:ext cx="584200" cy="905736"/>
        </a:xfrm>
        <a:prstGeom prst="rect">
          <a:avLst/>
        </a:prstGeom>
      </xdr:spPr>
    </xdr:pic>
    <xdr:clientData/>
  </xdr:twoCellAnchor>
  <xdr:twoCellAnchor editAs="oneCell">
    <xdr:from>
      <xdr:col>7</xdr:col>
      <xdr:colOff>25400</xdr:colOff>
      <xdr:row>935</xdr:row>
      <xdr:rowOff>23416</xdr:rowOff>
    </xdr:from>
    <xdr:to>
      <xdr:col>7</xdr:col>
      <xdr:colOff>609600</xdr:colOff>
      <xdr:row>935</xdr:row>
      <xdr:rowOff>929152</xdr:rowOff>
    </xdr:to>
    <xdr:pic>
      <xdr:nvPicPr>
        <xdr:cNvPr id="2099" name="Picture 2098">
          <a:extLst>
            <a:ext uri="{FF2B5EF4-FFF2-40B4-BE49-F238E27FC236}">
              <a16:creationId xmlns:a16="http://schemas.microsoft.com/office/drawing/2014/main" xmlns="" id="{78B84A40-3B92-3B0A-9E15-98B7B5728325}"/>
            </a:ext>
          </a:extLst>
        </xdr:cNvPr>
        <xdr:cNvPicPr>
          <a:picLocks/>
        </xdr:cNvPicPr>
      </xdr:nvPicPr>
      <xdr:blipFill>
        <a:blip xmlns:r="http://schemas.openxmlformats.org/officeDocument/2006/relationships" r:embed="rId894" cstate="print">
          <a:extLst>
            <a:ext uri="{28A0092B-C50C-407E-A947-70E740481C1C}">
              <a14:useLocalDpi xmlns:a14="http://schemas.microsoft.com/office/drawing/2010/main" xmlns="" val="0"/>
            </a:ext>
          </a:extLst>
        </a:blip>
        <a:stretch>
          <a:fillRect/>
        </a:stretch>
      </xdr:blipFill>
      <xdr:spPr>
        <a:xfrm>
          <a:off x="6169025" y="850491616"/>
          <a:ext cx="584200" cy="905736"/>
        </a:xfrm>
        <a:prstGeom prst="rect">
          <a:avLst/>
        </a:prstGeom>
      </xdr:spPr>
    </xdr:pic>
    <xdr:clientData/>
  </xdr:twoCellAnchor>
  <xdr:twoCellAnchor editAs="oneCell">
    <xdr:from>
      <xdr:col>7</xdr:col>
      <xdr:colOff>25400</xdr:colOff>
      <xdr:row>936</xdr:row>
      <xdr:rowOff>23813</xdr:rowOff>
    </xdr:from>
    <xdr:to>
      <xdr:col>7</xdr:col>
      <xdr:colOff>609600</xdr:colOff>
      <xdr:row>936</xdr:row>
      <xdr:rowOff>900113</xdr:rowOff>
    </xdr:to>
    <xdr:pic>
      <xdr:nvPicPr>
        <xdr:cNvPr id="2101" name="Picture 2100">
          <a:extLst>
            <a:ext uri="{FF2B5EF4-FFF2-40B4-BE49-F238E27FC236}">
              <a16:creationId xmlns:a16="http://schemas.microsoft.com/office/drawing/2014/main" xmlns="" id="{15BDC8B7-DA12-EDEE-6E4D-36881DB83D2F}"/>
            </a:ext>
          </a:extLst>
        </xdr:cNvPr>
        <xdr:cNvPicPr>
          <a:picLocks/>
        </xdr:cNvPicPr>
      </xdr:nvPicPr>
      <xdr:blipFill>
        <a:blip xmlns:r="http://schemas.openxmlformats.org/officeDocument/2006/relationships" r:embed="rId895" cstate="print">
          <a:extLst>
            <a:ext uri="{28A0092B-C50C-407E-A947-70E740481C1C}">
              <a14:useLocalDpi xmlns:a14="http://schemas.microsoft.com/office/drawing/2010/main" xmlns="" val="0"/>
            </a:ext>
          </a:extLst>
        </a:blip>
        <a:stretch>
          <a:fillRect/>
        </a:stretch>
      </xdr:blipFill>
      <xdr:spPr>
        <a:xfrm>
          <a:off x="6169025" y="851444513"/>
          <a:ext cx="584200" cy="876300"/>
        </a:xfrm>
        <a:prstGeom prst="rect">
          <a:avLst/>
        </a:prstGeom>
      </xdr:spPr>
    </xdr:pic>
    <xdr:clientData/>
  </xdr:twoCellAnchor>
  <xdr:twoCellAnchor editAs="oneCell">
    <xdr:from>
      <xdr:col>7</xdr:col>
      <xdr:colOff>25400</xdr:colOff>
      <xdr:row>937</xdr:row>
      <xdr:rowOff>23416</xdr:rowOff>
    </xdr:from>
    <xdr:to>
      <xdr:col>7</xdr:col>
      <xdr:colOff>609600</xdr:colOff>
      <xdr:row>937</xdr:row>
      <xdr:rowOff>929152</xdr:rowOff>
    </xdr:to>
    <xdr:pic>
      <xdr:nvPicPr>
        <xdr:cNvPr id="2103" name="Picture 2102">
          <a:extLst>
            <a:ext uri="{FF2B5EF4-FFF2-40B4-BE49-F238E27FC236}">
              <a16:creationId xmlns:a16="http://schemas.microsoft.com/office/drawing/2014/main" xmlns="" id="{CE79C26F-02C9-16F9-FECD-DD0B45CBDBCB}"/>
            </a:ext>
          </a:extLst>
        </xdr:cNvPr>
        <xdr:cNvPicPr>
          <a:picLocks/>
        </xdr:cNvPicPr>
      </xdr:nvPicPr>
      <xdr:blipFill>
        <a:blip xmlns:r="http://schemas.openxmlformats.org/officeDocument/2006/relationships" r:embed="rId896" cstate="print">
          <a:extLst>
            <a:ext uri="{28A0092B-C50C-407E-A947-70E740481C1C}">
              <a14:useLocalDpi xmlns:a14="http://schemas.microsoft.com/office/drawing/2010/main" xmlns="" val="0"/>
            </a:ext>
          </a:extLst>
        </a:blip>
        <a:stretch>
          <a:fillRect/>
        </a:stretch>
      </xdr:blipFill>
      <xdr:spPr>
        <a:xfrm>
          <a:off x="6169025" y="852368041"/>
          <a:ext cx="584200" cy="905736"/>
        </a:xfrm>
        <a:prstGeom prst="rect">
          <a:avLst/>
        </a:prstGeom>
      </xdr:spPr>
    </xdr:pic>
    <xdr:clientData/>
  </xdr:twoCellAnchor>
  <xdr:twoCellAnchor editAs="oneCell">
    <xdr:from>
      <xdr:col>7</xdr:col>
      <xdr:colOff>25400</xdr:colOff>
      <xdr:row>938</xdr:row>
      <xdr:rowOff>23416</xdr:rowOff>
    </xdr:from>
    <xdr:to>
      <xdr:col>7</xdr:col>
      <xdr:colOff>609600</xdr:colOff>
      <xdr:row>938</xdr:row>
      <xdr:rowOff>929152</xdr:rowOff>
    </xdr:to>
    <xdr:pic>
      <xdr:nvPicPr>
        <xdr:cNvPr id="2105" name="Picture 2104">
          <a:extLst>
            <a:ext uri="{FF2B5EF4-FFF2-40B4-BE49-F238E27FC236}">
              <a16:creationId xmlns:a16="http://schemas.microsoft.com/office/drawing/2014/main" xmlns="" id="{7D96EB48-B447-3ECF-0096-CEDF2A34256C}"/>
            </a:ext>
          </a:extLst>
        </xdr:cNvPr>
        <xdr:cNvPicPr>
          <a:picLocks/>
        </xdr:cNvPicPr>
      </xdr:nvPicPr>
      <xdr:blipFill>
        <a:blip xmlns:r="http://schemas.openxmlformats.org/officeDocument/2006/relationships" r:embed="rId897" cstate="print">
          <a:extLst>
            <a:ext uri="{28A0092B-C50C-407E-A947-70E740481C1C}">
              <a14:useLocalDpi xmlns:a14="http://schemas.microsoft.com/office/drawing/2010/main" xmlns="" val="0"/>
            </a:ext>
          </a:extLst>
        </a:blip>
        <a:stretch>
          <a:fillRect/>
        </a:stretch>
      </xdr:blipFill>
      <xdr:spPr>
        <a:xfrm>
          <a:off x="6169025" y="853320541"/>
          <a:ext cx="584200" cy="905736"/>
        </a:xfrm>
        <a:prstGeom prst="rect">
          <a:avLst/>
        </a:prstGeom>
      </xdr:spPr>
    </xdr:pic>
    <xdr:clientData/>
  </xdr:twoCellAnchor>
  <xdr:twoCellAnchor editAs="oneCell">
    <xdr:from>
      <xdr:col>7</xdr:col>
      <xdr:colOff>25400</xdr:colOff>
      <xdr:row>939</xdr:row>
      <xdr:rowOff>23416</xdr:rowOff>
    </xdr:from>
    <xdr:to>
      <xdr:col>7</xdr:col>
      <xdr:colOff>609600</xdr:colOff>
      <xdr:row>939</xdr:row>
      <xdr:rowOff>929152</xdr:rowOff>
    </xdr:to>
    <xdr:pic>
      <xdr:nvPicPr>
        <xdr:cNvPr id="2107" name="Picture 2106">
          <a:extLst>
            <a:ext uri="{FF2B5EF4-FFF2-40B4-BE49-F238E27FC236}">
              <a16:creationId xmlns:a16="http://schemas.microsoft.com/office/drawing/2014/main" xmlns="" id="{B69E4544-8637-FA85-28F0-0A537108C6BF}"/>
            </a:ext>
          </a:extLst>
        </xdr:cNvPr>
        <xdr:cNvPicPr>
          <a:picLocks/>
        </xdr:cNvPicPr>
      </xdr:nvPicPr>
      <xdr:blipFill>
        <a:blip xmlns:r="http://schemas.openxmlformats.org/officeDocument/2006/relationships" r:embed="rId898" cstate="print">
          <a:extLst>
            <a:ext uri="{28A0092B-C50C-407E-A947-70E740481C1C}">
              <a14:useLocalDpi xmlns:a14="http://schemas.microsoft.com/office/drawing/2010/main" xmlns="" val="0"/>
            </a:ext>
          </a:extLst>
        </a:blip>
        <a:stretch>
          <a:fillRect/>
        </a:stretch>
      </xdr:blipFill>
      <xdr:spPr>
        <a:xfrm>
          <a:off x="6169025" y="854273041"/>
          <a:ext cx="584200" cy="905736"/>
        </a:xfrm>
        <a:prstGeom prst="rect">
          <a:avLst/>
        </a:prstGeom>
      </xdr:spPr>
    </xdr:pic>
    <xdr:clientData/>
  </xdr:twoCellAnchor>
  <xdr:twoCellAnchor editAs="oneCell">
    <xdr:from>
      <xdr:col>7</xdr:col>
      <xdr:colOff>25400</xdr:colOff>
      <xdr:row>940</xdr:row>
      <xdr:rowOff>23416</xdr:rowOff>
    </xdr:from>
    <xdr:to>
      <xdr:col>7</xdr:col>
      <xdr:colOff>609600</xdr:colOff>
      <xdr:row>940</xdr:row>
      <xdr:rowOff>929152</xdr:rowOff>
    </xdr:to>
    <xdr:pic>
      <xdr:nvPicPr>
        <xdr:cNvPr id="2109" name="Picture 2108">
          <a:extLst>
            <a:ext uri="{FF2B5EF4-FFF2-40B4-BE49-F238E27FC236}">
              <a16:creationId xmlns:a16="http://schemas.microsoft.com/office/drawing/2014/main" xmlns="" id="{C32D802B-0814-C18C-CB36-19392AF4CC2E}"/>
            </a:ext>
          </a:extLst>
        </xdr:cNvPr>
        <xdr:cNvPicPr>
          <a:picLocks/>
        </xdr:cNvPicPr>
      </xdr:nvPicPr>
      <xdr:blipFill>
        <a:blip xmlns:r="http://schemas.openxmlformats.org/officeDocument/2006/relationships" r:embed="rId899" cstate="print">
          <a:extLst>
            <a:ext uri="{28A0092B-C50C-407E-A947-70E740481C1C}">
              <a14:useLocalDpi xmlns:a14="http://schemas.microsoft.com/office/drawing/2010/main" xmlns="" val="0"/>
            </a:ext>
          </a:extLst>
        </a:blip>
        <a:stretch>
          <a:fillRect/>
        </a:stretch>
      </xdr:blipFill>
      <xdr:spPr>
        <a:xfrm>
          <a:off x="6169025" y="855225541"/>
          <a:ext cx="584200" cy="905736"/>
        </a:xfrm>
        <a:prstGeom prst="rect">
          <a:avLst/>
        </a:prstGeom>
      </xdr:spPr>
    </xdr:pic>
    <xdr:clientData/>
  </xdr:twoCellAnchor>
  <xdr:twoCellAnchor editAs="oneCell">
    <xdr:from>
      <xdr:col>7</xdr:col>
      <xdr:colOff>25400</xdr:colOff>
      <xdr:row>787</xdr:row>
      <xdr:rowOff>25400</xdr:rowOff>
    </xdr:from>
    <xdr:to>
      <xdr:col>7</xdr:col>
      <xdr:colOff>609600</xdr:colOff>
      <xdr:row>787</xdr:row>
      <xdr:rowOff>755650</xdr:rowOff>
    </xdr:to>
    <xdr:pic>
      <xdr:nvPicPr>
        <xdr:cNvPr id="2111" name="Picture 2110">
          <a:extLst>
            <a:ext uri="{FF2B5EF4-FFF2-40B4-BE49-F238E27FC236}">
              <a16:creationId xmlns:a16="http://schemas.microsoft.com/office/drawing/2014/main" xmlns="" id="{FFBDA381-DD52-3844-F7CF-93E44409B452}"/>
            </a:ext>
          </a:extLst>
        </xdr:cNvPr>
        <xdr:cNvPicPr>
          <a:picLocks/>
        </xdr:cNvPicPr>
      </xdr:nvPicPr>
      <xdr:blipFill>
        <a:blip xmlns:r="http://schemas.openxmlformats.org/officeDocument/2006/relationships" r:embed="rId900" cstate="print">
          <a:extLst>
            <a:ext uri="{28A0092B-C50C-407E-A947-70E740481C1C}">
              <a14:useLocalDpi xmlns:a14="http://schemas.microsoft.com/office/drawing/2010/main" xmlns="" val="0"/>
            </a:ext>
          </a:extLst>
        </a:blip>
        <a:stretch>
          <a:fillRect/>
        </a:stretch>
      </xdr:blipFill>
      <xdr:spPr>
        <a:xfrm>
          <a:off x="6169025" y="713562200"/>
          <a:ext cx="584200" cy="730250"/>
        </a:xfrm>
        <a:prstGeom prst="rect">
          <a:avLst/>
        </a:prstGeom>
      </xdr:spPr>
    </xdr:pic>
    <xdr:clientData/>
  </xdr:twoCellAnchor>
  <xdr:twoCellAnchor editAs="oneCell">
    <xdr:from>
      <xdr:col>7</xdr:col>
      <xdr:colOff>25400</xdr:colOff>
      <xdr:row>766</xdr:row>
      <xdr:rowOff>24854</xdr:rowOff>
    </xdr:from>
    <xdr:to>
      <xdr:col>7</xdr:col>
      <xdr:colOff>609600</xdr:colOff>
      <xdr:row>766</xdr:row>
      <xdr:rowOff>803787</xdr:rowOff>
    </xdr:to>
    <xdr:pic>
      <xdr:nvPicPr>
        <xdr:cNvPr id="2113" name="Picture 2112">
          <a:extLst>
            <a:ext uri="{FF2B5EF4-FFF2-40B4-BE49-F238E27FC236}">
              <a16:creationId xmlns:a16="http://schemas.microsoft.com/office/drawing/2014/main" xmlns="" id="{AD2E143B-D1D5-0E99-EB7B-66A93570DCD2}"/>
            </a:ext>
          </a:extLst>
        </xdr:cNvPr>
        <xdr:cNvPicPr>
          <a:picLocks/>
        </xdr:cNvPicPr>
      </xdr:nvPicPr>
      <xdr:blipFill>
        <a:blip xmlns:r="http://schemas.openxmlformats.org/officeDocument/2006/relationships" r:embed="rId901" cstate="print">
          <a:extLst>
            <a:ext uri="{28A0092B-C50C-407E-A947-70E740481C1C}">
              <a14:useLocalDpi xmlns:a14="http://schemas.microsoft.com/office/drawing/2010/main" xmlns="" val="0"/>
            </a:ext>
          </a:extLst>
        </a:blip>
        <a:stretch>
          <a:fillRect/>
        </a:stretch>
      </xdr:blipFill>
      <xdr:spPr>
        <a:xfrm>
          <a:off x="6169025" y="694702154"/>
          <a:ext cx="584200" cy="778933"/>
        </a:xfrm>
        <a:prstGeom prst="rect">
          <a:avLst/>
        </a:prstGeom>
      </xdr:spPr>
    </xdr:pic>
    <xdr:clientData/>
  </xdr:twoCellAnchor>
  <xdr:twoCellAnchor editAs="oneCell">
    <xdr:from>
      <xdr:col>7</xdr:col>
      <xdr:colOff>25400</xdr:colOff>
      <xdr:row>943</xdr:row>
      <xdr:rowOff>23416</xdr:rowOff>
    </xdr:from>
    <xdr:to>
      <xdr:col>7</xdr:col>
      <xdr:colOff>609600</xdr:colOff>
      <xdr:row>943</xdr:row>
      <xdr:rowOff>929152</xdr:rowOff>
    </xdr:to>
    <xdr:pic>
      <xdr:nvPicPr>
        <xdr:cNvPr id="2115" name="Picture 2114">
          <a:extLst>
            <a:ext uri="{FF2B5EF4-FFF2-40B4-BE49-F238E27FC236}">
              <a16:creationId xmlns:a16="http://schemas.microsoft.com/office/drawing/2014/main" xmlns="" id="{E976E197-84F4-0836-8B15-2D7DA76DEA5D}"/>
            </a:ext>
          </a:extLst>
        </xdr:cNvPr>
        <xdr:cNvPicPr>
          <a:picLocks/>
        </xdr:cNvPicPr>
      </xdr:nvPicPr>
      <xdr:blipFill>
        <a:blip xmlns:r="http://schemas.openxmlformats.org/officeDocument/2006/relationships" r:embed="rId902" cstate="print">
          <a:extLst>
            <a:ext uri="{28A0092B-C50C-407E-A947-70E740481C1C}">
              <a14:useLocalDpi xmlns:a14="http://schemas.microsoft.com/office/drawing/2010/main" xmlns="" val="0"/>
            </a:ext>
          </a:extLst>
        </a:blip>
        <a:stretch>
          <a:fillRect/>
        </a:stretch>
      </xdr:blipFill>
      <xdr:spPr>
        <a:xfrm>
          <a:off x="6169025" y="857511541"/>
          <a:ext cx="584200" cy="905736"/>
        </a:xfrm>
        <a:prstGeom prst="rect">
          <a:avLst/>
        </a:prstGeom>
      </xdr:spPr>
    </xdr:pic>
    <xdr:clientData/>
  </xdr:twoCellAnchor>
  <xdr:twoCellAnchor editAs="oneCell">
    <xdr:from>
      <xdr:col>7</xdr:col>
      <xdr:colOff>25400</xdr:colOff>
      <xdr:row>945</xdr:row>
      <xdr:rowOff>23416</xdr:rowOff>
    </xdr:from>
    <xdr:to>
      <xdr:col>7</xdr:col>
      <xdr:colOff>609600</xdr:colOff>
      <xdr:row>945</xdr:row>
      <xdr:rowOff>929152</xdr:rowOff>
    </xdr:to>
    <xdr:pic>
      <xdr:nvPicPr>
        <xdr:cNvPr id="2117" name="Picture 2116">
          <a:extLst>
            <a:ext uri="{FF2B5EF4-FFF2-40B4-BE49-F238E27FC236}">
              <a16:creationId xmlns:a16="http://schemas.microsoft.com/office/drawing/2014/main" xmlns="" id="{845C8A63-4B12-F6E0-7EC6-7E678A121ED6}"/>
            </a:ext>
          </a:extLst>
        </xdr:cNvPr>
        <xdr:cNvPicPr>
          <a:picLocks/>
        </xdr:cNvPicPr>
      </xdr:nvPicPr>
      <xdr:blipFill>
        <a:blip xmlns:r="http://schemas.openxmlformats.org/officeDocument/2006/relationships" r:embed="rId903" cstate="print">
          <a:extLst>
            <a:ext uri="{28A0092B-C50C-407E-A947-70E740481C1C}">
              <a14:useLocalDpi xmlns:a14="http://schemas.microsoft.com/office/drawing/2010/main" xmlns="" val="0"/>
            </a:ext>
          </a:extLst>
        </a:blip>
        <a:stretch>
          <a:fillRect/>
        </a:stretch>
      </xdr:blipFill>
      <xdr:spPr>
        <a:xfrm>
          <a:off x="6169025" y="858664066"/>
          <a:ext cx="584200" cy="905736"/>
        </a:xfrm>
        <a:prstGeom prst="rect">
          <a:avLst/>
        </a:prstGeom>
      </xdr:spPr>
    </xdr:pic>
    <xdr:clientData/>
  </xdr:twoCellAnchor>
  <xdr:twoCellAnchor editAs="oneCell">
    <xdr:from>
      <xdr:col>7</xdr:col>
      <xdr:colOff>25400</xdr:colOff>
      <xdr:row>947</xdr:row>
      <xdr:rowOff>23416</xdr:rowOff>
    </xdr:from>
    <xdr:to>
      <xdr:col>7</xdr:col>
      <xdr:colOff>609600</xdr:colOff>
      <xdr:row>947</xdr:row>
      <xdr:rowOff>929152</xdr:rowOff>
    </xdr:to>
    <xdr:pic>
      <xdr:nvPicPr>
        <xdr:cNvPr id="2119" name="Picture 2118">
          <a:extLst>
            <a:ext uri="{FF2B5EF4-FFF2-40B4-BE49-F238E27FC236}">
              <a16:creationId xmlns:a16="http://schemas.microsoft.com/office/drawing/2014/main" xmlns="" id="{2EB7AB40-C14A-035D-DA1B-187E7B8F1728}"/>
            </a:ext>
          </a:extLst>
        </xdr:cNvPr>
        <xdr:cNvPicPr>
          <a:picLocks/>
        </xdr:cNvPicPr>
      </xdr:nvPicPr>
      <xdr:blipFill>
        <a:blip xmlns:r="http://schemas.openxmlformats.org/officeDocument/2006/relationships" r:embed="rId904" cstate="print">
          <a:extLst>
            <a:ext uri="{28A0092B-C50C-407E-A947-70E740481C1C}">
              <a14:useLocalDpi xmlns:a14="http://schemas.microsoft.com/office/drawing/2010/main" xmlns="" val="0"/>
            </a:ext>
          </a:extLst>
        </a:blip>
        <a:stretch>
          <a:fillRect/>
        </a:stretch>
      </xdr:blipFill>
      <xdr:spPr>
        <a:xfrm>
          <a:off x="6169025" y="859816591"/>
          <a:ext cx="584200" cy="905736"/>
        </a:xfrm>
        <a:prstGeom prst="rect">
          <a:avLst/>
        </a:prstGeom>
      </xdr:spPr>
    </xdr:pic>
    <xdr:clientData/>
  </xdr:twoCellAnchor>
  <xdr:twoCellAnchor editAs="oneCell">
    <xdr:from>
      <xdr:col>7</xdr:col>
      <xdr:colOff>25400</xdr:colOff>
      <xdr:row>950</xdr:row>
      <xdr:rowOff>23416</xdr:rowOff>
    </xdr:from>
    <xdr:to>
      <xdr:col>7</xdr:col>
      <xdr:colOff>609600</xdr:colOff>
      <xdr:row>950</xdr:row>
      <xdr:rowOff>929152</xdr:rowOff>
    </xdr:to>
    <xdr:pic>
      <xdr:nvPicPr>
        <xdr:cNvPr id="2121" name="Picture 2120">
          <a:extLst>
            <a:ext uri="{FF2B5EF4-FFF2-40B4-BE49-F238E27FC236}">
              <a16:creationId xmlns:a16="http://schemas.microsoft.com/office/drawing/2014/main" xmlns="" id="{6C29E046-C23E-1593-7EAF-FD5DFE6FF899}"/>
            </a:ext>
          </a:extLst>
        </xdr:cNvPr>
        <xdr:cNvPicPr>
          <a:picLocks/>
        </xdr:cNvPicPr>
      </xdr:nvPicPr>
      <xdr:blipFill>
        <a:blip xmlns:r="http://schemas.openxmlformats.org/officeDocument/2006/relationships" r:embed="rId905" cstate="print">
          <a:extLst>
            <a:ext uri="{28A0092B-C50C-407E-A947-70E740481C1C}">
              <a14:useLocalDpi xmlns:a14="http://schemas.microsoft.com/office/drawing/2010/main" xmlns="" val="0"/>
            </a:ext>
          </a:extLst>
        </a:blip>
        <a:stretch>
          <a:fillRect/>
        </a:stretch>
      </xdr:blipFill>
      <xdr:spPr>
        <a:xfrm>
          <a:off x="6169025" y="861159616"/>
          <a:ext cx="584200" cy="905736"/>
        </a:xfrm>
        <a:prstGeom prst="rect">
          <a:avLst/>
        </a:prstGeom>
      </xdr:spPr>
    </xdr:pic>
    <xdr:clientData/>
  </xdr:twoCellAnchor>
  <xdr:twoCellAnchor editAs="oneCell">
    <xdr:from>
      <xdr:col>7</xdr:col>
      <xdr:colOff>25400</xdr:colOff>
      <xdr:row>951</xdr:row>
      <xdr:rowOff>23416</xdr:rowOff>
    </xdr:from>
    <xdr:to>
      <xdr:col>7</xdr:col>
      <xdr:colOff>609600</xdr:colOff>
      <xdr:row>951</xdr:row>
      <xdr:rowOff>929152</xdr:rowOff>
    </xdr:to>
    <xdr:pic>
      <xdr:nvPicPr>
        <xdr:cNvPr id="2123" name="Picture 2122">
          <a:extLst>
            <a:ext uri="{FF2B5EF4-FFF2-40B4-BE49-F238E27FC236}">
              <a16:creationId xmlns:a16="http://schemas.microsoft.com/office/drawing/2014/main" xmlns="" id="{96003E40-48FD-5644-97C7-4CE9E5093996}"/>
            </a:ext>
          </a:extLst>
        </xdr:cNvPr>
        <xdr:cNvPicPr>
          <a:picLocks/>
        </xdr:cNvPicPr>
      </xdr:nvPicPr>
      <xdr:blipFill>
        <a:blip xmlns:r="http://schemas.openxmlformats.org/officeDocument/2006/relationships" r:embed="rId906" cstate="print">
          <a:extLst>
            <a:ext uri="{28A0092B-C50C-407E-A947-70E740481C1C}">
              <a14:useLocalDpi xmlns:a14="http://schemas.microsoft.com/office/drawing/2010/main" xmlns="" val="0"/>
            </a:ext>
          </a:extLst>
        </a:blip>
        <a:stretch>
          <a:fillRect/>
        </a:stretch>
      </xdr:blipFill>
      <xdr:spPr>
        <a:xfrm>
          <a:off x="6169025" y="862112116"/>
          <a:ext cx="584200" cy="905736"/>
        </a:xfrm>
        <a:prstGeom prst="rect">
          <a:avLst/>
        </a:prstGeom>
      </xdr:spPr>
    </xdr:pic>
    <xdr:clientData/>
  </xdr:twoCellAnchor>
  <xdr:twoCellAnchor editAs="oneCell">
    <xdr:from>
      <xdr:col>7</xdr:col>
      <xdr:colOff>25400</xdr:colOff>
      <xdr:row>952</xdr:row>
      <xdr:rowOff>23416</xdr:rowOff>
    </xdr:from>
    <xdr:to>
      <xdr:col>7</xdr:col>
      <xdr:colOff>609600</xdr:colOff>
      <xdr:row>952</xdr:row>
      <xdr:rowOff>929152</xdr:rowOff>
    </xdr:to>
    <xdr:pic>
      <xdr:nvPicPr>
        <xdr:cNvPr id="2125" name="Picture 2124">
          <a:extLst>
            <a:ext uri="{FF2B5EF4-FFF2-40B4-BE49-F238E27FC236}">
              <a16:creationId xmlns:a16="http://schemas.microsoft.com/office/drawing/2014/main" xmlns="" id="{A7BF2290-6200-A705-205B-1844D88B2D89}"/>
            </a:ext>
          </a:extLst>
        </xdr:cNvPr>
        <xdr:cNvPicPr>
          <a:picLocks/>
        </xdr:cNvPicPr>
      </xdr:nvPicPr>
      <xdr:blipFill>
        <a:blip xmlns:r="http://schemas.openxmlformats.org/officeDocument/2006/relationships" r:embed="rId906" cstate="print">
          <a:extLst>
            <a:ext uri="{28A0092B-C50C-407E-A947-70E740481C1C}">
              <a14:useLocalDpi xmlns:a14="http://schemas.microsoft.com/office/drawing/2010/main" xmlns="" val="0"/>
            </a:ext>
          </a:extLst>
        </a:blip>
        <a:stretch>
          <a:fillRect/>
        </a:stretch>
      </xdr:blipFill>
      <xdr:spPr>
        <a:xfrm>
          <a:off x="6169025" y="863064616"/>
          <a:ext cx="584200" cy="905736"/>
        </a:xfrm>
        <a:prstGeom prst="rect">
          <a:avLst/>
        </a:prstGeom>
      </xdr:spPr>
    </xdr:pic>
    <xdr:clientData/>
  </xdr:twoCellAnchor>
  <xdr:twoCellAnchor editAs="oneCell">
    <xdr:from>
      <xdr:col>7</xdr:col>
      <xdr:colOff>25400</xdr:colOff>
      <xdr:row>953</xdr:row>
      <xdr:rowOff>23416</xdr:rowOff>
    </xdr:from>
    <xdr:to>
      <xdr:col>7</xdr:col>
      <xdr:colOff>609600</xdr:colOff>
      <xdr:row>953</xdr:row>
      <xdr:rowOff>929152</xdr:rowOff>
    </xdr:to>
    <xdr:pic>
      <xdr:nvPicPr>
        <xdr:cNvPr id="2127" name="Picture 2126">
          <a:extLst>
            <a:ext uri="{FF2B5EF4-FFF2-40B4-BE49-F238E27FC236}">
              <a16:creationId xmlns:a16="http://schemas.microsoft.com/office/drawing/2014/main" xmlns="" id="{56310DD6-487F-7281-BFDE-FAE03961119F}"/>
            </a:ext>
          </a:extLst>
        </xdr:cNvPr>
        <xdr:cNvPicPr>
          <a:picLocks/>
        </xdr:cNvPicPr>
      </xdr:nvPicPr>
      <xdr:blipFill>
        <a:blip xmlns:r="http://schemas.openxmlformats.org/officeDocument/2006/relationships" r:embed="rId907" cstate="print">
          <a:extLst>
            <a:ext uri="{28A0092B-C50C-407E-A947-70E740481C1C}">
              <a14:useLocalDpi xmlns:a14="http://schemas.microsoft.com/office/drawing/2010/main" xmlns="" val="0"/>
            </a:ext>
          </a:extLst>
        </a:blip>
        <a:stretch>
          <a:fillRect/>
        </a:stretch>
      </xdr:blipFill>
      <xdr:spPr>
        <a:xfrm>
          <a:off x="6169025" y="864017116"/>
          <a:ext cx="584200" cy="905736"/>
        </a:xfrm>
        <a:prstGeom prst="rect">
          <a:avLst/>
        </a:prstGeom>
      </xdr:spPr>
    </xdr:pic>
    <xdr:clientData/>
  </xdr:twoCellAnchor>
  <xdr:twoCellAnchor editAs="oneCell">
    <xdr:from>
      <xdr:col>7</xdr:col>
      <xdr:colOff>25400</xdr:colOff>
      <xdr:row>954</xdr:row>
      <xdr:rowOff>23416</xdr:rowOff>
    </xdr:from>
    <xdr:to>
      <xdr:col>7</xdr:col>
      <xdr:colOff>609600</xdr:colOff>
      <xdr:row>954</xdr:row>
      <xdr:rowOff>929152</xdr:rowOff>
    </xdr:to>
    <xdr:pic>
      <xdr:nvPicPr>
        <xdr:cNvPr id="2129" name="Picture 2128">
          <a:extLst>
            <a:ext uri="{FF2B5EF4-FFF2-40B4-BE49-F238E27FC236}">
              <a16:creationId xmlns:a16="http://schemas.microsoft.com/office/drawing/2014/main" xmlns="" id="{570CFAA5-9D3A-9C1F-D9FB-8459CED0E70A}"/>
            </a:ext>
          </a:extLst>
        </xdr:cNvPr>
        <xdr:cNvPicPr>
          <a:picLocks/>
        </xdr:cNvPicPr>
      </xdr:nvPicPr>
      <xdr:blipFill>
        <a:blip xmlns:r="http://schemas.openxmlformats.org/officeDocument/2006/relationships" r:embed="rId908" cstate="print">
          <a:extLst>
            <a:ext uri="{28A0092B-C50C-407E-A947-70E740481C1C}">
              <a14:useLocalDpi xmlns:a14="http://schemas.microsoft.com/office/drawing/2010/main" xmlns="" val="0"/>
            </a:ext>
          </a:extLst>
        </a:blip>
        <a:stretch>
          <a:fillRect/>
        </a:stretch>
      </xdr:blipFill>
      <xdr:spPr>
        <a:xfrm>
          <a:off x="6169025" y="864969616"/>
          <a:ext cx="584200" cy="905736"/>
        </a:xfrm>
        <a:prstGeom prst="rect">
          <a:avLst/>
        </a:prstGeom>
      </xdr:spPr>
    </xdr:pic>
    <xdr:clientData/>
  </xdr:twoCellAnchor>
  <xdr:twoCellAnchor editAs="oneCell">
    <xdr:from>
      <xdr:col>7</xdr:col>
      <xdr:colOff>25400</xdr:colOff>
      <xdr:row>955</xdr:row>
      <xdr:rowOff>23416</xdr:rowOff>
    </xdr:from>
    <xdr:to>
      <xdr:col>7</xdr:col>
      <xdr:colOff>609600</xdr:colOff>
      <xdr:row>955</xdr:row>
      <xdr:rowOff>929152</xdr:rowOff>
    </xdr:to>
    <xdr:pic>
      <xdr:nvPicPr>
        <xdr:cNvPr id="2131" name="Picture 2130">
          <a:extLst>
            <a:ext uri="{FF2B5EF4-FFF2-40B4-BE49-F238E27FC236}">
              <a16:creationId xmlns:a16="http://schemas.microsoft.com/office/drawing/2014/main" xmlns="" id="{FE38AB27-C331-9BD7-766A-D4D7F25360C0}"/>
            </a:ext>
          </a:extLst>
        </xdr:cNvPr>
        <xdr:cNvPicPr>
          <a:picLocks/>
        </xdr:cNvPicPr>
      </xdr:nvPicPr>
      <xdr:blipFill>
        <a:blip xmlns:r="http://schemas.openxmlformats.org/officeDocument/2006/relationships" r:embed="rId909" cstate="print">
          <a:extLst>
            <a:ext uri="{28A0092B-C50C-407E-A947-70E740481C1C}">
              <a14:useLocalDpi xmlns:a14="http://schemas.microsoft.com/office/drawing/2010/main" xmlns="" val="0"/>
            </a:ext>
          </a:extLst>
        </a:blip>
        <a:stretch>
          <a:fillRect/>
        </a:stretch>
      </xdr:blipFill>
      <xdr:spPr>
        <a:xfrm>
          <a:off x="6169025" y="865922116"/>
          <a:ext cx="584200" cy="905736"/>
        </a:xfrm>
        <a:prstGeom prst="rect">
          <a:avLst/>
        </a:prstGeom>
      </xdr:spPr>
    </xdr:pic>
    <xdr:clientData/>
  </xdr:twoCellAnchor>
  <xdr:twoCellAnchor editAs="oneCell">
    <xdr:from>
      <xdr:col>7</xdr:col>
      <xdr:colOff>25400</xdr:colOff>
      <xdr:row>956</xdr:row>
      <xdr:rowOff>23416</xdr:rowOff>
    </xdr:from>
    <xdr:to>
      <xdr:col>7</xdr:col>
      <xdr:colOff>609600</xdr:colOff>
      <xdr:row>956</xdr:row>
      <xdr:rowOff>929152</xdr:rowOff>
    </xdr:to>
    <xdr:pic>
      <xdr:nvPicPr>
        <xdr:cNvPr id="2133" name="Picture 2132">
          <a:extLst>
            <a:ext uri="{FF2B5EF4-FFF2-40B4-BE49-F238E27FC236}">
              <a16:creationId xmlns:a16="http://schemas.microsoft.com/office/drawing/2014/main" xmlns="" id="{7E4E3FC1-6CA1-F676-D783-3112F8A913D1}"/>
            </a:ext>
          </a:extLst>
        </xdr:cNvPr>
        <xdr:cNvPicPr>
          <a:picLocks/>
        </xdr:cNvPicPr>
      </xdr:nvPicPr>
      <xdr:blipFill>
        <a:blip xmlns:r="http://schemas.openxmlformats.org/officeDocument/2006/relationships" r:embed="rId910" cstate="print">
          <a:extLst>
            <a:ext uri="{28A0092B-C50C-407E-A947-70E740481C1C}">
              <a14:useLocalDpi xmlns:a14="http://schemas.microsoft.com/office/drawing/2010/main" xmlns="" val="0"/>
            </a:ext>
          </a:extLst>
        </a:blip>
        <a:stretch>
          <a:fillRect/>
        </a:stretch>
      </xdr:blipFill>
      <xdr:spPr>
        <a:xfrm>
          <a:off x="6169025" y="866874616"/>
          <a:ext cx="584200" cy="905736"/>
        </a:xfrm>
        <a:prstGeom prst="rect">
          <a:avLst/>
        </a:prstGeom>
      </xdr:spPr>
    </xdr:pic>
    <xdr:clientData/>
  </xdr:twoCellAnchor>
  <xdr:twoCellAnchor editAs="oneCell">
    <xdr:from>
      <xdr:col>7</xdr:col>
      <xdr:colOff>25400</xdr:colOff>
      <xdr:row>957</xdr:row>
      <xdr:rowOff>23416</xdr:rowOff>
    </xdr:from>
    <xdr:to>
      <xdr:col>7</xdr:col>
      <xdr:colOff>609600</xdr:colOff>
      <xdr:row>957</xdr:row>
      <xdr:rowOff>929152</xdr:rowOff>
    </xdr:to>
    <xdr:pic>
      <xdr:nvPicPr>
        <xdr:cNvPr id="2135" name="Picture 2134">
          <a:extLst>
            <a:ext uri="{FF2B5EF4-FFF2-40B4-BE49-F238E27FC236}">
              <a16:creationId xmlns:a16="http://schemas.microsoft.com/office/drawing/2014/main" xmlns="" id="{B2142DF4-600A-9287-6807-D2708A96645A}"/>
            </a:ext>
          </a:extLst>
        </xdr:cNvPr>
        <xdr:cNvPicPr>
          <a:picLocks/>
        </xdr:cNvPicPr>
      </xdr:nvPicPr>
      <xdr:blipFill>
        <a:blip xmlns:r="http://schemas.openxmlformats.org/officeDocument/2006/relationships" r:embed="rId911" cstate="print">
          <a:extLst>
            <a:ext uri="{28A0092B-C50C-407E-A947-70E740481C1C}">
              <a14:useLocalDpi xmlns:a14="http://schemas.microsoft.com/office/drawing/2010/main" xmlns="" val="0"/>
            </a:ext>
          </a:extLst>
        </a:blip>
        <a:stretch>
          <a:fillRect/>
        </a:stretch>
      </xdr:blipFill>
      <xdr:spPr>
        <a:xfrm>
          <a:off x="6169025" y="867827116"/>
          <a:ext cx="584200" cy="905736"/>
        </a:xfrm>
        <a:prstGeom prst="rect">
          <a:avLst/>
        </a:prstGeom>
      </xdr:spPr>
    </xdr:pic>
    <xdr:clientData/>
  </xdr:twoCellAnchor>
  <xdr:twoCellAnchor editAs="oneCell">
    <xdr:from>
      <xdr:col>7</xdr:col>
      <xdr:colOff>25400</xdr:colOff>
      <xdr:row>958</xdr:row>
      <xdr:rowOff>23416</xdr:rowOff>
    </xdr:from>
    <xdr:to>
      <xdr:col>7</xdr:col>
      <xdr:colOff>609600</xdr:colOff>
      <xdr:row>958</xdr:row>
      <xdr:rowOff>929152</xdr:rowOff>
    </xdr:to>
    <xdr:pic>
      <xdr:nvPicPr>
        <xdr:cNvPr id="2137" name="Picture 2136">
          <a:extLst>
            <a:ext uri="{FF2B5EF4-FFF2-40B4-BE49-F238E27FC236}">
              <a16:creationId xmlns:a16="http://schemas.microsoft.com/office/drawing/2014/main" xmlns="" id="{DADB8BC0-2A07-A45D-AB77-8913ECCC91C5}"/>
            </a:ext>
          </a:extLst>
        </xdr:cNvPr>
        <xdr:cNvPicPr>
          <a:picLocks/>
        </xdr:cNvPicPr>
      </xdr:nvPicPr>
      <xdr:blipFill>
        <a:blip xmlns:r="http://schemas.openxmlformats.org/officeDocument/2006/relationships" r:embed="rId911" cstate="print">
          <a:extLst>
            <a:ext uri="{28A0092B-C50C-407E-A947-70E740481C1C}">
              <a14:useLocalDpi xmlns:a14="http://schemas.microsoft.com/office/drawing/2010/main" xmlns="" val="0"/>
            </a:ext>
          </a:extLst>
        </a:blip>
        <a:stretch>
          <a:fillRect/>
        </a:stretch>
      </xdr:blipFill>
      <xdr:spPr>
        <a:xfrm>
          <a:off x="6169025" y="868779616"/>
          <a:ext cx="584200" cy="905736"/>
        </a:xfrm>
        <a:prstGeom prst="rect">
          <a:avLst/>
        </a:prstGeom>
      </xdr:spPr>
    </xdr:pic>
    <xdr:clientData/>
  </xdr:twoCellAnchor>
  <xdr:twoCellAnchor editAs="oneCell">
    <xdr:from>
      <xdr:col>7</xdr:col>
      <xdr:colOff>25400</xdr:colOff>
      <xdr:row>959</xdr:row>
      <xdr:rowOff>23416</xdr:rowOff>
    </xdr:from>
    <xdr:to>
      <xdr:col>7</xdr:col>
      <xdr:colOff>609600</xdr:colOff>
      <xdr:row>959</xdr:row>
      <xdr:rowOff>929152</xdr:rowOff>
    </xdr:to>
    <xdr:pic>
      <xdr:nvPicPr>
        <xdr:cNvPr id="2139" name="Picture 2138">
          <a:extLst>
            <a:ext uri="{FF2B5EF4-FFF2-40B4-BE49-F238E27FC236}">
              <a16:creationId xmlns:a16="http://schemas.microsoft.com/office/drawing/2014/main" xmlns="" id="{E9B1D566-C89E-CEC7-3738-03C6F0E8CF32}"/>
            </a:ext>
          </a:extLst>
        </xdr:cNvPr>
        <xdr:cNvPicPr>
          <a:picLocks/>
        </xdr:cNvPicPr>
      </xdr:nvPicPr>
      <xdr:blipFill>
        <a:blip xmlns:r="http://schemas.openxmlformats.org/officeDocument/2006/relationships" r:embed="rId912" cstate="print">
          <a:extLst>
            <a:ext uri="{28A0092B-C50C-407E-A947-70E740481C1C}">
              <a14:useLocalDpi xmlns:a14="http://schemas.microsoft.com/office/drawing/2010/main" xmlns="" val="0"/>
            </a:ext>
          </a:extLst>
        </a:blip>
        <a:stretch>
          <a:fillRect/>
        </a:stretch>
      </xdr:blipFill>
      <xdr:spPr>
        <a:xfrm>
          <a:off x="6169025" y="869732116"/>
          <a:ext cx="584200" cy="905736"/>
        </a:xfrm>
        <a:prstGeom prst="rect">
          <a:avLst/>
        </a:prstGeom>
      </xdr:spPr>
    </xdr:pic>
    <xdr:clientData/>
  </xdr:twoCellAnchor>
  <xdr:twoCellAnchor editAs="oneCell">
    <xdr:from>
      <xdr:col>7</xdr:col>
      <xdr:colOff>25400</xdr:colOff>
      <xdr:row>960</xdr:row>
      <xdr:rowOff>23416</xdr:rowOff>
    </xdr:from>
    <xdr:to>
      <xdr:col>7</xdr:col>
      <xdr:colOff>609600</xdr:colOff>
      <xdr:row>960</xdr:row>
      <xdr:rowOff>929152</xdr:rowOff>
    </xdr:to>
    <xdr:pic>
      <xdr:nvPicPr>
        <xdr:cNvPr id="2141" name="Picture 2140">
          <a:extLst>
            <a:ext uri="{FF2B5EF4-FFF2-40B4-BE49-F238E27FC236}">
              <a16:creationId xmlns:a16="http://schemas.microsoft.com/office/drawing/2014/main" xmlns="" id="{D353D911-2761-6B31-327F-A24C2B5A55A6}"/>
            </a:ext>
          </a:extLst>
        </xdr:cNvPr>
        <xdr:cNvPicPr>
          <a:picLocks/>
        </xdr:cNvPicPr>
      </xdr:nvPicPr>
      <xdr:blipFill>
        <a:blip xmlns:r="http://schemas.openxmlformats.org/officeDocument/2006/relationships" r:embed="rId913" cstate="print">
          <a:extLst>
            <a:ext uri="{28A0092B-C50C-407E-A947-70E740481C1C}">
              <a14:useLocalDpi xmlns:a14="http://schemas.microsoft.com/office/drawing/2010/main" xmlns="" val="0"/>
            </a:ext>
          </a:extLst>
        </a:blip>
        <a:stretch>
          <a:fillRect/>
        </a:stretch>
      </xdr:blipFill>
      <xdr:spPr>
        <a:xfrm>
          <a:off x="6169025" y="870684616"/>
          <a:ext cx="584200" cy="905736"/>
        </a:xfrm>
        <a:prstGeom prst="rect">
          <a:avLst/>
        </a:prstGeom>
      </xdr:spPr>
    </xdr:pic>
    <xdr:clientData/>
  </xdr:twoCellAnchor>
  <xdr:twoCellAnchor editAs="oneCell">
    <xdr:from>
      <xdr:col>7</xdr:col>
      <xdr:colOff>25400</xdr:colOff>
      <xdr:row>961</xdr:row>
      <xdr:rowOff>23416</xdr:rowOff>
    </xdr:from>
    <xdr:to>
      <xdr:col>7</xdr:col>
      <xdr:colOff>609600</xdr:colOff>
      <xdr:row>961</xdr:row>
      <xdr:rowOff>929152</xdr:rowOff>
    </xdr:to>
    <xdr:pic>
      <xdr:nvPicPr>
        <xdr:cNvPr id="2143" name="Picture 2142">
          <a:extLst>
            <a:ext uri="{FF2B5EF4-FFF2-40B4-BE49-F238E27FC236}">
              <a16:creationId xmlns:a16="http://schemas.microsoft.com/office/drawing/2014/main" xmlns="" id="{2D6900DC-6A7A-E472-A346-512810732C6A}"/>
            </a:ext>
          </a:extLst>
        </xdr:cNvPr>
        <xdr:cNvPicPr>
          <a:picLocks/>
        </xdr:cNvPicPr>
      </xdr:nvPicPr>
      <xdr:blipFill>
        <a:blip xmlns:r="http://schemas.openxmlformats.org/officeDocument/2006/relationships" r:embed="rId913" cstate="print">
          <a:extLst>
            <a:ext uri="{28A0092B-C50C-407E-A947-70E740481C1C}">
              <a14:useLocalDpi xmlns:a14="http://schemas.microsoft.com/office/drawing/2010/main" xmlns="" val="0"/>
            </a:ext>
          </a:extLst>
        </a:blip>
        <a:stretch>
          <a:fillRect/>
        </a:stretch>
      </xdr:blipFill>
      <xdr:spPr>
        <a:xfrm>
          <a:off x="6169025" y="871637116"/>
          <a:ext cx="584200" cy="905736"/>
        </a:xfrm>
        <a:prstGeom prst="rect">
          <a:avLst/>
        </a:prstGeom>
      </xdr:spPr>
    </xdr:pic>
    <xdr:clientData/>
  </xdr:twoCellAnchor>
  <xdr:twoCellAnchor editAs="oneCell">
    <xdr:from>
      <xdr:col>7</xdr:col>
      <xdr:colOff>25400</xdr:colOff>
      <xdr:row>962</xdr:row>
      <xdr:rowOff>23416</xdr:rowOff>
    </xdr:from>
    <xdr:to>
      <xdr:col>7</xdr:col>
      <xdr:colOff>609600</xdr:colOff>
      <xdr:row>962</xdr:row>
      <xdr:rowOff>929152</xdr:rowOff>
    </xdr:to>
    <xdr:pic>
      <xdr:nvPicPr>
        <xdr:cNvPr id="2145" name="Picture 2144">
          <a:extLst>
            <a:ext uri="{FF2B5EF4-FFF2-40B4-BE49-F238E27FC236}">
              <a16:creationId xmlns:a16="http://schemas.microsoft.com/office/drawing/2014/main" xmlns="" id="{BC95AC52-960E-8778-25AA-520AACB834DB}"/>
            </a:ext>
          </a:extLst>
        </xdr:cNvPr>
        <xdr:cNvPicPr>
          <a:picLocks/>
        </xdr:cNvPicPr>
      </xdr:nvPicPr>
      <xdr:blipFill>
        <a:blip xmlns:r="http://schemas.openxmlformats.org/officeDocument/2006/relationships" r:embed="rId914" cstate="print">
          <a:extLst>
            <a:ext uri="{28A0092B-C50C-407E-A947-70E740481C1C}">
              <a14:useLocalDpi xmlns:a14="http://schemas.microsoft.com/office/drawing/2010/main" xmlns="" val="0"/>
            </a:ext>
          </a:extLst>
        </a:blip>
        <a:stretch>
          <a:fillRect/>
        </a:stretch>
      </xdr:blipFill>
      <xdr:spPr>
        <a:xfrm>
          <a:off x="6169025" y="872589616"/>
          <a:ext cx="584200" cy="905736"/>
        </a:xfrm>
        <a:prstGeom prst="rect">
          <a:avLst/>
        </a:prstGeom>
      </xdr:spPr>
    </xdr:pic>
    <xdr:clientData/>
  </xdr:twoCellAnchor>
  <xdr:twoCellAnchor editAs="oneCell">
    <xdr:from>
      <xdr:col>7</xdr:col>
      <xdr:colOff>25400</xdr:colOff>
      <xdr:row>963</xdr:row>
      <xdr:rowOff>23416</xdr:rowOff>
    </xdr:from>
    <xdr:to>
      <xdr:col>7</xdr:col>
      <xdr:colOff>609600</xdr:colOff>
      <xdr:row>963</xdr:row>
      <xdr:rowOff>929152</xdr:rowOff>
    </xdr:to>
    <xdr:pic>
      <xdr:nvPicPr>
        <xdr:cNvPr id="2147" name="Picture 2146">
          <a:extLst>
            <a:ext uri="{FF2B5EF4-FFF2-40B4-BE49-F238E27FC236}">
              <a16:creationId xmlns:a16="http://schemas.microsoft.com/office/drawing/2014/main" xmlns="" id="{38F1E88B-4BAB-46E9-E031-E924D8DB43CA}"/>
            </a:ext>
          </a:extLst>
        </xdr:cNvPr>
        <xdr:cNvPicPr>
          <a:picLocks/>
        </xdr:cNvPicPr>
      </xdr:nvPicPr>
      <xdr:blipFill>
        <a:blip xmlns:r="http://schemas.openxmlformats.org/officeDocument/2006/relationships" r:embed="rId915" cstate="print">
          <a:extLst>
            <a:ext uri="{28A0092B-C50C-407E-A947-70E740481C1C}">
              <a14:useLocalDpi xmlns:a14="http://schemas.microsoft.com/office/drawing/2010/main" xmlns="" val="0"/>
            </a:ext>
          </a:extLst>
        </a:blip>
        <a:stretch>
          <a:fillRect/>
        </a:stretch>
      </xdr:blipFill>
      <xdr:spPr>
        <a:xfrm>
          <a:off x="6169025" y="873542116"/>
          <a:ext cx="584200" cy="905736"/>
        </a:xfrm>
        <a:prstGeom prst="rect">
          <a:avLst/>
        </a:prstGeom>
      </xdr:spPr>
    </xdr:pic>
    <xdr:clientData/>
  </xdr:twoCellAnchor>
  <xdr:twoCellAnchor editAs="oneCell">
    <xdr:from>
      <xdr:col>7</xdr:col>
      <xdr:colOff>25400</xdr:colOff>
      <xdr:row>964</xdr:row>
      <xdr:rowOff>23416</xdr:rowOff>
    </xdr:from>
    <xdr:to>
      <xdr:col>7</xdr:col>
      <xdr:colOff>609600</xdr:colOff>
      <xdr:row>964</xdr:row>
      <xdr:rowOff>929152</xdr:rowOff>
    </xdr:to>
    <xdr:pic>
      <xdr:nvPicPr>
        <xdr:cNvPr id="2149" name="Picture 2148">
          <a:extLst>
            <a:ext uri="{FF2B5EF4-FFF2-40B4-BE49-F238E27FC236}">
              <a16:creationId xmlns:a16="http://schemas.microsoft.com/office/drawing/2014/main" xmlns="" id="{60752A9D-9687-F6FD-C40B-4EA6D66239BA}"/>
            </a:ext>
          </a:extLst>
        </xdr:cNvPr>
        <xdr:cNvPicPr>
          <a:picLocks/>
        </xdr:cNvPicPr>
      </xdr:nvPicPr>
      <xdr:blipFill>
        <a:blip xmlns:r="http://schemas.openxmlformats.org/officeDocument/2006/relationships" r:embed="rId916" cstate="print">
          <a:extLst>
            <a:ext uri="{28A0092B-C50C-407E-A947-70E740481C1C}">
              <a14:useLocalDpi xmlns:a14="http://schemas.microsoft.com/office/drawing/2010/main" xmlns="" val="0"/>
            </a:ext>
          </a:extLst>
        </a:blip>
        <a:stretch>
          <a:fillRect/>
        </a:stretch>
      </xdr:blipFill>
      <xdr:spPr>
        <a:xfrm>
          <a:off x="6169025" y="874494616"/>
          <a:ext cx="584200" cy="905736"/>
        </a:xfrm>
        <a:prstGeom prst="rect">
          <a:avLst/>
        </a:prstGeom>
      </xdr:spPr>
    </xdr:pic>
    <xdr:clientData/>
  </xdr:twoCellAnchor>
  <xdr:twoCellAnchor editAs="oneCell">
    <xdr:from>
      <xdr:col>7</xdr:col>
      <xdr:colOff>25400</xdr:colOff>
      <xdr:row>965</xdr:row>
      <xdr:rowOff>23416</xdr:rowOff>
    </xdr:from>
    <xdr:to>
      <xdr:col>7</xdr:col>
      <xdr:colOff>609600</xdr:colOff>
      <xdr:row>965</xdr:row>
      <xdr:rowOff>929152</xdr:rowOff>
    </xdr:to>
    <xdr:pic>
      <xdr:nvPicPr>
        <xdr:cNvPr id="2151" name="Picture 2150">
          <a:extLst>
            <a:ext uri="{FF2B5EF4-FFF2-40B4-BE49-F238E27FC236}">
              <a16:creationId xmlns:a16="http://schemas.microsoft.com/office/drawing/2014/main" xmlns="" id="{8AE23A32-9617-02D1-ECC1-A04DBFA75216}"/>
            </a:ext>
          </a:extLst>
        </xdr:cNvPr>
        <xdr:cNvPicPr>
          <a:picLocks/>
        </xdr:cNvPicPr>
      </xdr:nvPicPr>
      <xdr:blipFill>
        <a:blip xmlns:r="http://schemas.openxmlformats.org/officeDocument/2006/relationships" r:embed="rId917" cstate="print">
          <a:extLst>
            <a:ext uri="{28A0092B-C50C-407E-A947-70E740481C1C}">
              <a14:useLocalDpi xmlns:a14="http://schemas.microsoft.com/office/drawing/2010/main" xmlns="" val="0"/>
            </a:ext>
          </a:extLst>
        </a:blip>
        <a:stretch>
          <a:fillRect/>
        </a:stretch>
      </xdr:blipFill>
      <xdr:spPr>
        <a:xfrm>
          <a:off x="6169025" y="875447116"/>
          <a:ext cx="584200" cy="905736"/>
        </a:xfrm>
        <a:prstGeom prst="rect">
          <a:avLst/>
        </a:prstGeom>
      </xdr:spPr>
    </xdr:pic>
    <xdr:clientData/>
  </xdr:twoCellAnchor>
  <xdr:twoCellAnchor editAs="oneCell">
    <xdr:from>
      <xdr:col>7</xdr:col>
      <xdr:colOff>25400</xdr:colOff>
      <xdr:row>966</xdr:row>
      <xdr:rowOff>23416</xdr:rowOff>
    </xdr:from>
    <xdr:to>
      <xdr:col>7</xdr:col>
      <xdr:colOff>609600</xdr:colOff>
      <xdr:row>966</xdr:row>
      <xdr:rowOff>929152</xdr:rowOff>
    </xdr:to>
    <xdr:pic>
      <xdr:nvPicPr>
        <xdr:cNvPr id="2153" name="Picture 2152">
          <a:extLst>
            <a:ext uri="{FF2B5EF4-FFF2-40B4-BE49-F238E27FC236}">
              <a16:creationId xmlns:a16="http://schemas.microsoft.com/office/drawing/2014/main" xmlns="" id="{AB6DF710-A1C2-A4D1-5289-760995ADC7DC}"/>
            </a:ext>
          </a:extLst>
        </xdr:cNvPr>
        <xdr:cNvPicPr>
          <a:picLocks/>
        </xdr:cNvPicPr>
      </xdr:nvPicPr>
      <xdr:blipFill>
        <a:blip xmlns:r="http://schemas.openxmlformats.org/officeDocument/2006/relationships" r:embed="rId918" cstate="print">
          <a:extLst>
            <a:ext uri="{28A0092B-C50C-407E-A947-70E740481C1C}">
              <a14:useLocalDpi xmlns:a14="http://schemas.microsoft.com/office/drawing/2010/main" xmlns="" val="0"/>
            </a:ext>
          </a:extLst>
        </a:blip>
        <a:stretch>
          <a:fillRect/>
        </a:stretch>
      </xdr:blipFill>
      <xdr:spPr>
        <a:xfrm>
          <a:off x="6169025" y="876399616"/>
          <a:ext cx="584200" cy="905736"/>
        </a:xfrm>
        <a:prstGeom prst="rect">
          <a:avLst/>
        </a:prstGeom>
      </xdr:spPr>
    </xdr:pic>
    <xdr:clientData/>
  </xdr:twoCellAnchor>
  <xdr:twoCellAnchor editAs="oneCell">
    <xdr:from>
      <xdr:col>7</xdr:col>
      <xdr:colOff>25400</xdr:colOff>
      <xdr:row>967</xdr:row>
      <xdr:rowOff>23416</xdr:rowOff>
    </xdr:from>
    <xdr:to>
      <xdr:col>7</xdr:col>
      <xdr:colOff>609600</xdr:colOff>
      <xdr:row>967</xdr:row>
      <xdr:rowOff>929152</xdr:rowOff>
    </xdr:to>
    <xdr:pic>
      <xdr:nvPicPr>
        <xdr:cNvPr id="2155" name="Picture 2154">
          <a:extLst>
            <a:ext uri="{FF2B5EF4-FFF2-40B4-BE49-F238E27FC236}">
              <a16:creationId xmlns:a16="http://schemas.microsoft.com/office/drawing/2014/main" xmlns="" id="{9ABE8362-0D94-24FC-01D2-218FED756DD1}"/>
            </a:ext>
          </a:extLst>
        </xdr:cNvPr>
        <xdr:cNvPicPr>
          <a:picLocks/>
        </xdr:cNvPicPr>
      </xdr:nvPicPr>
      <xdr:blipFill>
        <a:blip xmlns:r="http://schemas.openxmlformats.org/officeDocument/2006/relationships" r:embed="rId919" cstate="print">
          <a:extLst>
            <a:ext uri="{28A0092B-C50C-407E-A947-70E740481C1C}">
              <a14:useLocalDpi xmlns:a14="http://schemas.microsoft.com/office/drawing/2010/main" xmlns="" val="0"/>
            </a:ext>
          </a:extLst>
        </a:blip>
        <a:stretch>
          <a:fillRect/>
        </a:stretch>
      </xdr:blipFill>
      <xdr:spPr>
        <a:xfrm>
          <a:off x="6169025" y="877352116"/>
          <a:ext cx="584200" cy="905736"/>
        </a:xfrm>
        <a:prstGeom prst="rect">
          <a:avLst/>
        </a:prstGeom>
      </xdr:spPr>
    </xdr:pic>
    <xdr:clientData/>
  </xdr:twoCellAnchor>
  <xdr:twoCellAnchor editAs="oneCell">
    <xdr:from>
      <xdr:col>7</xdr:col>
      <xdr:colOff>25400</xdr:colOff>
      <xdr:row>968</xdr:row>
      <xdr:rowOff>23416</xdr:rowOff>
    </xdr:from>
    <xdr:to>
      <xdr:col>7</xdr:col>
      <xdr:colOff>609600</xdr:colOff>
      <xdr:row>968</xdr:row>
      <xdr:rowOff>929152</xdr:rowOff>
    </xdr:to>
    <xdr:pic>
      <xdr:nvPicPr>
        <xdr:cNvPr id="2157" name="Picture 2156">
          <a:extLst>
            <a:ext uri="{FF2B5EF4-FFF2-40B4-BE49-F238E27FC236}">
              <a16:creationId xmlns:a16="http://schemas.microsoft.com/office/drawing/2014/main" xmlns="" id="{644501CD-C8CA-BB05-C682-C077CFD33386}"/>
            </a:ext>
          </a:extLst>
        </xdr:cNvPr>
        <xdr:cNvPicPr>
          <a:picLocks/>
        </xdr:cNvPicPr>
      </xdr:nvPicPr>
      <xdr:blipFill>
        <a:blip xmlns:r="http://schemas.openxmlformats.org/officeDocument/2006/relationships" r:embed="rId919" cstate="print">
          <a:extLst>
            <a:ext uri="{28A0092B-C50C-407E-A947-70E740481C1C}">
              <a14:useLocalDpi xmlns:a14="http://schemas.microsoft.com/office/drawing/2010/main" xmlns="" val="0"/>
            </a:ext>
          </a:extLst>
        </a:blip>
        <a:stretch>
          <a:fillRect/>
        </a:stretch>
      </xdr:blipFill>
      <xdr:spPr>
        <a:xfrm>
          <a:off x="6169025" y="878304616"/>
          <a:ext cx="584200" cy="905736"/>
        </a:xfrm>
        <a:prstGeom prst="rect">
          <a:avLst/>
        </a:prstGeom>
      </xdr:spPr>
    </xdr:pic>
    <xdr:clientData/>
  </xdr:twoCellAnchor>
  <xdr:twoCellAnchor editAs="oneCell">
    <xdr:from>
      <xdr:col>7</xdr:col>
      <xdr:colOff>25400</xdr:colOff>
      <xdr:row>969</xdr:row>
      <xdr:rowOff>23416</xdr:rowOff>
    </xdr:from>
    <xdr:to>
      <xdr:col>7</xdr:col>
      <xdr:colOff>609600</xdr:colOff>
      <xdr:row>969</xdr:row>
      <xdr:rowOff>929152</xdr:rowOff>
    </xdr:to>
    <xdr:pic>
      <xdr:nvPicPr>
        <xdr:cNvPr id="2159" name="Picture 2158">
          <a:extLst>
            <a:ext uri="{FF2B5EF4-FFF2-40B4-BE49-F238E27FC236}">
              <a16:creationId xmlns:a16="http://schemas.microsoft.com/office/drawing/2014/main" xmlns="" id="{0392F40F-CE73-B661-0EAB-4FC446EB5D01}"/>
            </a:ext>
          </a:extLst>
        </xdr:cNvPr>
        <xdr:cNvPicPr>
          <a:picLocks/>
        </xdr:cNvPicPr>
      </xdr:nvPicPr>
      <xdr:blipFill>
        <a:blip xmlns:r="http://schemas.openxmlformats.org/officeDocument/2006/relationships" r:embed="rId920" cstate="print">
          <a:extLst>
            <a:ext uri="{28A0092B-C50C-407E-A947-70E740481C1C}">
              <a14:useLocalDpi xmlns:a14="http://schemas.microsoft.com/office/drawing/2010/main" xmlns="" val="0"/>
            </a:ext>
          </a:extLst>
        </a:blip>
        <a:stretch>
          <a:fillRect/>
        </a:stretch>
      </xdr:blipFill>
      <xdr:spPr>
        <a:xfrm>
          <a:off x="6169025" y="879257116"/>
          <a:ext cx="584200" cy="905736"/>
        </a:xfrm>
        <a:prstGeom prst="rect">
          <a:avLst/>
        </a:prstGeom>
      </xdr:spPr>
    </xdr:pic>
    <xdr:clientData/>
  </xdr:twoCellAnchor>
  <xdr:twoCellAnchor editAs="oneCell">
    <xdr:from>
      <xdr:col>7</xdr:col>
      <xdr:colOff>25400</xdr:colOff>
      <xdr:row>970</xdr:row>
      <xdr:rowOff>23416</xdr:rowOff>
    </xdr:from>
    <xdr:to>
      <xdr:col>7</xdr:col>
      <xdr:colOff>609600</xdr:colOff>
      <xdr:row>970</xdr:row>
      <xdr:rowOff>929152</xdr:rowOff>
    </xdr:to>
    <xdr:pic>
      <xdr:nvPicPr>
        <xdr:cNvPr id="2161" name="Picture 2160">
          <a:extLst>
            <a:ext uri="{FF2B5EF4-FFF2-40B4-BE49-F238E27FC236}">
              <a16:creationId xmlns:a16="http://schemas.microsoft.com/office/drawing/2014/main" xmlns="" id="{CD84C8DE-1DCE-363F-94A7-EA18880E7759}"/>
            </a:ext>
          </a:extLst>
        </xdr:cNvPr>
        <xdr:cNvPicPr>
          <a:picLocks/>
        </xdr:cNvPicPr>
      </xdr:nvPicPr>
      <xdr:blipFill>
        <a:blip xmlns:r="http://schemas.openxmlformats.org/officeDocument/2006/relationships" r:embed="rId921" cstate="print">
          <a:extLst>
            <a:ext uri="{28A0092B-C50C-407E-A947-70E740481C1C}">
              <a14:useLocalDpi xmlns:a14="http://schemas.microsoft.com/office/drawing/2010/main" xmlns="" val="0"/>
            </a:ext>
          </a:extLst>
        </a:blip>
        <a:stretch>
          <a:fillRect/>
        </a:stretch>
      </xdr:blipFill>
      <xdr:spPr>
        <a:xfrm>
          <a:off x="6169025" y="880209616"/>
          <a:ext cx="584200" cy="905736"/>
        </a:xfrm>
        <a:prstGeom prst="rect">
          <a:avLst/>
        </a:prstGeom>
      </xdr:spPr>
    </xdr:pic>
    <xdr:clientData/>
  </xdr:twoCellAnchor>
  <xdr:twoCellAnchor editAs="oneCell">
    <xdr:from>
      <xdr:col>7</xdr:col>
      <xdr:colOff>25400</xdr:colOff>
      <xdr:row>971</xdr:row>
      <xdr:rowOff>25400</xdr:rowOff>
    </xdr:from>
    <xdr:to>
      <xdr:col>7</xdr:col>
      <xdr:colOff>609600</xdr:colOff>
      <xdr:row>971</xdr:row>
      <xdr:rowOff>755650</xdr:rowOff>
    </xdr:to>
    <xdr:pic>
      <xdr:nvPicPr>
        <xdr:cNvPr id="2163" name="Picture 2162">
          <a:extLst>
            <a:ext uri="{FF2B5EF4-FFF2-40B4-BE49-F238E27FC236}">
              <a16:creationId xmlns:a16="http://schemas.microsoft.com/office/drawing/2014/main" xmlns="" id="{84037AF2-4621-AC47-E407-F0CBC93DA9BF}"/>
            </a:ext>
          </a:extLst>
        </xdr:cNvPr>
        <xdr:cNvPicPr>
          <a:picLocks/>
        </xdr:cNvPicPr>
      </xdr:nvPicPr>
      <xdr:blipFill>
        <a:blip xmlns:r="http://schemas.openxmlformats.org/officeDocument/2006/relationships" r:embed="rId922" cstate="print">
          <a:extLst>
            <a:ext uri="{28A0092B-C50C-407E-A947-70E740481C1C}">
              <a14:useLocalDpi xmlns:a14="http://schemas.microsoft.com/office/drawing/2010/main" xmlns="" val="0"/>
            </a:ext>
          </a:extLst>
        </a:blip>
        <a:stretch>
          <a:fillRect/>
        </a:stretch>
      </xdr:blipFill>
      <xdr:spPr>
        <a:xfrm>
          <a:off x="6169025" y="881164100"/>
          <a:ext cx="584200" cy="730250"/>
        </a:xfrm>
        <a:prstGeom prst="rect">
          <a:avLst/>
        </a:prstGeom>
      </xdr:spPr>
    </xdr:pic>
    <xdr:clientData/>
  </xdr:twoCellAnchor>
  <xdr:twoCellAnchor editAs="oneCell">
    <xdr:from>
      <xdr:col>7</xdr:col>
      <xdr:colOff>25400</xdr:colOff>
      <xdr:row>972</xdr:row>
      <xdr:rowOff>23416</xdr:rowOff>
    </xdr:from>
    <xdr:to>
      <xdr:col>7</xdr:col>
      <xdr:colOff>609600</xdr:colOff>
      <xdr:row>972</xdr:row>
      <xdr:rowOff>929152</xdr:rowOff>
    </xdr:to>
    <xdr:pic>
      <xdr:nvPicPr>
        <xdr:cNvPr id="2165" name="Picture 2164">
          <a:extLst>
            <a:ext uri="{FF2B5EF4-FFF2-40B4-BE49-F238E27FC236}">
              <a16:creationId xmlns:a16="http://schemas.microsoft.com/office/drawing/2014/main" xmlns="" id="{49C004D7-D5E3-CCA4-E0F1-310A92239D5E}"/>
            </a:ext>
          </a:extLst>
        </xdr:cNvPr>
        <xdr:cNvPicPr>
          <a:picLocks/>
        </xdr:cNvPicPr>
      </xdr:nvPicPr>
      <xdr:blipFill>
        <a:blip xmlns:r="http://schemas.openxmlformats.org/officeDocument/2006/relationships" r:embed="rId923" cstate="print">
          <a:extLst>
            <a:ext uri="{28A0092B-C50C-407E-A947-70E740481C1C}">
              <a14:useLocalDpi xmlns:a14="http://schemas.microsoft.com/office/drawing/2010/main" xmlns="" val="0"/>
            </a:ext>
          </a:extLst>
        </a:blip>
        <a:stretch>
          <a:fillRect/>
        </a:stretch>
      </xdr:blipFill>
      <xdr:spPr>
        <a:xfrm>
          <a:off x="6169025" y="881943166"/>
          <a:ext cx="584200" cy="905736"/>
        </a:xfrm>
        <a:prstGeom prst="rect">
          <a:avLst/>
        </a:prstGeom>
      </xdr:spPr>
    </xdr:pic>
    <xdr:clientData/>
  </xdr:twoCellAnchor>
  <xdr:twoCellAnchor editAs="oneCell">
    <xdr:from>
      <xdr:col>7</xdr:col>
      <xdr:colOff>25400</xdr:colOff>
      <xdr:row>973</xdr:row>
      <xdr:rowOff>23416</xdr:rowOff>
    </xdr:from>
    <xdr:to>
      <xdr:col>7</xdr:col>
      <xdr:colOff>609600</xdr:colOff>
      <xdr:row>973</xdr:row>
      <xdr:rowOff>929152</xdr:rowOff>
    </xdr:to>
    <xdr:pic>
      <xdr:nvPicPr>
        <xdr:cNvPr id="2167" name="Picture 2166">
          <a:extLst>
            <a:ext uri="{FF2B5EF4-FFF2-40B4-BE49-F238E27FC236}">
              <a16:creationId xmlns:a16="http://schemas.microsoft.com/office/drawing/2014/main" xmlns="" id="{D5E534BA-4ECF-B75B-920B-B95D2B3925A7}"/>
            </a:ext>
          </a:extLst>
        </xdr:cNvPr>
        <xdr:cNvPicPr>
          <a:picLocks/>
        </xdr:cNvPicPr>
      </xdr:nvPicPr>
      <xdr:blipFill>
        <a:blip xmlns:r="http://schemas.openxmlformats.org/officeDocument/2006/relationships" r:embed="rId924" cstate="print">
          <a:extLst>
            <a:ext uri="{28A0092B-C50C-407E-A947-70E740481C1C}">
              <a14:useLocalDpi xmlns:a14="http://schemas.microsoft.com/office/drawing/2010/main" xmlns="" val="0"/>
            </a:ext>
          </a:extLst>
        </a:blip>
        <a:stretch>
          <a:fillRect/>
        </a:stretch>
      </xdr:blipFill>
      <xdr:spPr>
        <a:xfrm>
          <a:off x="6169025" y="882895666"/>
          <a:ext cx="584200" cy="905736"/>
        </a:xfrm>
        <a:prstGeom prst="rect">
          <a:avLst/>
        </a:prstGeom>
      </xdr:spPr>
    </xdr:pic>
    <xdr:clientData/>
  </xdr:twoCellAnchor>
  <xdr:twoCellAnchor editAs="oneCell">
    <xdr:from>
      <xdr:col>7</xdr:col>
      <xdr:colOff>25400</xdr:colOff>
      <xdr:row>974</xdr:row>
      <xdr:rowOff>25202</xdr:rowOff>
    </xdr:from>
    <xdr:to>
      <xdr:col>7</xdr:col>
      <xdr:colOff>609600</xdr:colOff>
      <xdr:row>974</xdr:row>
      <xdr:rowOff>841631</xdr:rowOff>
    </xdr:to>
    <xdr:pic>
      <xdr:nvPicPr>
        <xdr:cNvPr id="2169" name="Picture 2168">
          <a:extLst>
            <a:ext uri="{FF2B5EF4-FFF2-40B4-BE49-F238E27FC236}">
              <a16:creationId xmlns:a16="http://schemas.microsoft.com/office/drawing/2014/main" xmlns="" id="{C3C94266-B376-DA19-23A1-60EDDBB4F972}"/>
            </a:ext>
          </a:extLst>
        </xdr:cNvPr>
        <xdr:cNvPicPr>
          <a:picLocks/>
        </xdr:cNvPicPr>
      </xdr:nvPicPr>
      <xdr:blipFill>
        <a:blip xmlns:r="http://schemas.openxmlformats.org/officeDocument/2006/relationships" r:embed="rId925" cstate="print">
          <a:extLst>
            <a:ext uri="{28A0092B-C50C-407E-A947-70E740481C1C}">
              <a14:useLocalDpi xmlns:a14="http://schemas.microsoft.com/office/drawing/2010/main" xmlns="" val="0"/>
            </a:ext>
          </a:extLst>
        </a:blip>
        <a:stretch>
          <a:fillRect/>
        </a:stretch>
      </xdr:blipFill>
      <xdr:spPr>
        <a:xfrm>
          <a:off x="6169025" y="883849952"/>
          <a:ext cx="584200" cy="816429"/>
        </a:xfrm>
        <a:prstGeom prst="rect">
          <a:avLst/>
        </a:prstGeom>
      </xdr:spPr>
    </xdr:pic>
    <xdr:clientData/>
  </xdr:twoCellAnchor>
  <xdr:twoCellAnchor editAs="oneCell">
    <xdr:from>
      <xdr:col>7</xdr:col>
      <xdr:colOff>25400</xdr:colOff>
      <xdr:row>975</xdr:row>
      <xdr:rowOff>23416</xdr:rowOff>
    </xdr:from>
    <xdr:to>
      <xdr:col>7</xdr:col>
      <xdr:colOff>609600</xdr:colOff>
      <xdr:row>975</xdr:row>
      <xdr:rowOff>929152</xdr:rowOff>
    </xdr:to>
    <xdr:pic>
      <xdr:nvPicPr>
        <xdr:cNvPr id="2171" name="Picture 2170">
          <a:extLst>
            <a:ext uri="{FF2B5EF4-FFF2-40B4-BE49-F238E27FC236}">
              <a16:creationId xmlns:a16="http://schemas.microsoft.com/office/drawing/2014/main" xmlns="" id="{69F9DF11-438C-EF88-D7F8-21BD376569E8}"/>
            </a:ext>
          </a:extLst>
        </xdr:cNvPr>
        <xdr:cNvPicPr>
          <a:picLocks/>
        </xdr:cNvPicPr>
      </xdr:nvPicPr>
      <xdr:blipFill>
        <a:blip xmlns:r="http://schemas.openxmlformats.org/officeDocument/2006/relationships" r:embed="rId926" cstate="print">
          <a:extLst>
            <a:ext uri="{28A0092B-C50C-407E-A947-70E740481C1C}">
              <a14:useLocalDpi xmlns:a14="http://schemas.microsoft.com/office/drawing/2010/main" xmlns="" val="0"/>
            </a:ext>
          </a:extLst>
        </a:blip>
        <a:stretch>
          <a:fillRect/>
        </a:stretch>
      </xdr:blipFill>
      <xdr:spPr>
        <a:xfrm>
          <a:off x="6169025" y="884714941"/>
          <a:ext cx="584200" cy="905736"/>
        </a:xfrm>
        <a:prstGeom prst="rect">
          <a:avLst/>
        </a:prstGeom>
      </xdr:spPr>
    </xdr:pic>
    <xdr:clientData/>
  </xdr:twoCellAnchor>
  <xdr:twoCellAnchor editAs="oneCell">
    <xdr:from>
      <xdr:col>7</xdr:col>
      <xdr:colOff>25400</xdr:colOff>
      <xdr:row>976</xdr:row>
      <xdr:rowOff>23416</xdr:rowOff>
    </xdr:from>
    <xdr:to>
      <xdr:col>7</xdr:col>
      <xdr:colOff>609600</xdr:colOff>
      <xdr:row>976</xdr:row>
      <xdr:rowOff>929152</xdr:rowOff>
    </xdr:to>
    <xdr:pic>
      <xdr:nvPicPr>
        <xdr:cNvPr id="2173" name="Picture 2172">
          <a:extLst>
            <a:ext uri="{FF2B5EF4-FFF2-40B4-BE49-F238E27FC236}">
              <a16:creationId xmlns:a16="http://schemas.microsoft.com/office/drawing/2014/main" xmlns="" id="{EF8CD2F0-5C70-61F7-5362-0DE57760AE17}"/>
            </a:ext>
          </a:extLst>
        </xdr:cNvPr>
        <xdr:cNvPicPr>
          <a:picLocks/>
        </xdr:cNvPicPr>
      </xdr:nvPicPr>
      <xdr:blipFill>
        <a:blip xmlns:r="http://schemas.openxmlformats.org/officeDocument/2006/relationships" r:embed="rId927" cstate="print">
          <a:extLst>
            <a:ext uri="{28A0092B-C50C-407E-A947-70E740481C1C}">
              <a14:useLocalDpi xmlns:a14="http://schemas.microsoft.com/office/drawing/2010/main" xmlns="" val="0"/>
            </a:ext>
          </a:extLst>
        </a:blip>
        <a:stretch>
          <a:fillRect/>
        </a:stretch>
      </xdr:blipFill>
      <xdr:spPr>
        <a:xfrm>
          <a:off x="6169025" y="885667441"/>
          <a:ext cx="584200" cy="905736"/>
        </a:xfrm>
        <a:prstGeom prst="rect">
          <a:avLst/>
        </a:prstGeom>
      </xdr:spPr>
    </xdr:pic>
    <xdr:clientData/>
  </xdr:twoCellAnchor>
  <xdr:twoCellAnchor editAs="oneCell">
    <xdr:from>
      <xdr:col>7</xdr:col>
      <xdr:colOff>25400</xdr:colOff>
      <xdr:row>977</xdr:row>
      <xdr:rowOff>23416</xdr:rowOff>
    </xdr:from>
    <xdr:to>
      <xdr:col>7</xdr:col>
      <xdr:colOff>609600</xdr:colOff>
      <xdr:row>977</xdr:row>
      <xdr:rowOff>929152</xdr:rowOff>
    </xdr:to>
    <xdr:pic>
      <xdr:nvPicPr>
        <xdr:cNvPr id="2175" name="Picture 2174">
          <a:extLst>
            <a:ext uri="{FF2B5EF4-FFF2-40B4-BE49-F238E27FC236}">
              <a16:creationId xmlns:a16="http://schemas.microsoft.com/office/drawing/2014/main" xmlns="" id="{639B9BB9-E608-9513-EFB9-926D77EB8E1C}"/>
            </a:ext>
          </a:extLst>
        </xdr:cNvPr>
        <xdr:cNvPicPr>
          <a:picLocks/>
        </xdr:cNvPicPr>
      </xdr:nvPicPr>
      <xdr:blipFill>
        <a:blip xmlns:r="http://schemas.openxmlformats.org/officeDocument/2006/relationships" r:embed="rId928" cstate="print">
          <a:extLst>
            <a:ext uri="{28A0092B-C50C-407E-A947-70E740481C1C}">
              <a14:useLocalDpi xmlns:a14="http://schemas.microsoft.com/office/drawing/2010/main" xmlns="" val="0"/>
            </a:ext>
          </a:extLst>
        </a:blip>
        <a:stretch>
          <a:fillRect/>
        </a:stretch>
      </xdr:blipFill>
      <xdr:spPr>
        <a:xfrm>
          <a:off x="6169025" y="886619941"/>
          <a:ext cx="584200" cy="905736"/>
        </a:xfrm>
        <a:prstGeom prst="rect">
          <a:avLst/>
        </a:prstGeom>
      </xdr:spPr>
    </xdr:pic>
    <xdr:clientData/>
  </xdr:twoCellAnchor>
  <xdr:twoCellAnchor editAs="oneCell">
    <xdr:from>
      <xdr:col>7</xdr:col>
      <xdr:colOff>25400</xdr:colOff>
      <xdr:row>978</xdr:row>
      <xdr:rowOff>23416</xdr:rowOff>
    </xdr:from>
    <xdr:to>
      <xdr:col>7</xdr:col>
      <xdr:colOff>609600</xdr:colOff>
      <xdr:row>978</xdr:row>
      <xdr:rowOff>929152</xdr:rowOff>
    </xdr:to>
    <xdr:pic>
      <xdr:nvPicPr>
        <xdr:cNvPr id="2177" name="Picture 2176">
          <a:extLst>
            <a:ext uri="{FF2B5EF4-FFF2-40B4-BE49-F238E27FC236}">
              <a16:creationId xmlns:a16="http://schemas.microsoft.com/office/drawing/2014/main" xmlns="" id="{A3B81707-BC08-DDAB-3A0C-35AAE861605D}"/>
            </a:ext>
          </a:extLst>
        </xdr:cNvPr>
        <xdr:cNvPicPr>
          <a:picLocks/>
        </xdr:cNvPicPr>
      </xdr:nvPicPr>
      <xdr:blipFill>
        <a:blip xmlns:r="http://schemas.openxmlformats.org/officeDocument/2006/relationships" r:embed="rId929" cstate="print">
          <a:extLst>
            <a:ext uri="{28A0092B-C50C-407E-A947-70E740481C1C}">
              <a14:useLocalDpi xmlns:a14="http://schemas.microsoft.com/office/drawing/2010/main" xmlns="" val="0"/>
            </a:ext>
          </a:extLst>
        </a:blip>
        <a:stretch>
          <a:fillRect/>
        </a:stretch>
      </xdr:blipFill>
      <xdr:spPr>
        <a:xfrm>
          <a:off x="6169025" y="887572441"/>
          <a:ext cx="584200" cy="905736"/>
        </a:xfrm>
        <a:prstGeom prst="rect">
          <a:avLst/>
        </a:prstGeom>
      </xdr:spPr>
    </xdr:pic>
    <xdr:clientData/>
  </xdr:twoCellAnchor>
  <xdr:twoCellAnchor editAs="oneCell">
    <xdr:from>
      <xdr:col>7</xdr:col>
      <xdr:colOff>25400</xdr:colOff>
      <xdr:row>979</xdr:row>
      <xdr:rowOff>23416</xdr:rowOff>
    </xdr:from>
    <xdr:to>
      <xdr:col>7</xdr:col>
      <xdr:colOff>609600</xdr:colOff>
      <xdr:row>979</xdr:row>
      <xdr:rowOff>929152</xdr:rowOff>
    </xdr:to>
    <xdr:pic>
      <xdr:nvPicPr>
        <xdr:cNvPr id="2179" name="Picture 2178">
          <a:extLst>
            <a:ext uri="{FF2B5EF4-FFF2-40B4-BE49-F238E27FC236}">
              <a16:creationId xmlns:a16="http://schemas.microsoft.com/office/drawing/2014/main" xmlns="" id="{1C9CD1AE-A610-022D-829D-7F9F0771E972}"/>
            </a:ext>
          </a:extLst>
        </xdr:cNvPr>
        <xdr:cNvPicPr>
          <a:picLocks/>
        </xdr:cNvPicPr>
      </xdr:nvPicPr>
      <xdr:blipFill>
        <a:blip xmlns:r="http://schemas.openxmlformats.org/officeDocument/2006/relationships" r:embed="rId929" cstate="print">
          <a:extLst>
            <a:ext uri="{28A0092B-C50C-407E-A947-70E740481C1C}">
              <a14:useLocalDpi xmlns:a14="http://schemas.microsoft.com/office/drawing/2010/main" xmlns="" val="0"/>
            </a:ext>
          </a:extLst>
        </a:blip>
        <a:stretch>
          <a:fillRect/>
        </a:stretch>
      </xdr:blipFill>
      <xdr:spPr>
        <a:xfrm>
          <a:off x="6169025" y="888524941"/>
          <a:ext cx="584200" cy="905736"/>
        </a:xfrm>
        <a:prstGeom prst="rect">
          <a:avLst/>
        </a:prstGeom>
      </xdr:spPr>
    </xdr:pic>
    <xdr:clientData/>
  </xdr:twoCellAnchor>
  <xdr:twoCellAnchor editAs="oneCell">
    <xdr:from>
      <xdr:col>7</xdr:col>
      <xdr:colOff>25400</xdr:colOff>
      <xdr:row>980</xdr:row>
      <xdr:rowOff>23416</xdr:rowOff>
    </xdr:from>
    <xdr:to>
      <xdr:col>7</xdr:col>
      <xdr:colOff>609600</xdr:colOff>
      <xdr:row>980</xdr:row>
      <xdr:rowOff>929152</xdr:rowOff>
    </xdr:to>
    <xdr:pic>
      <xdr:nvPicPr>
        <xdr:cNvPr id="2181" name="Picture 2180">
          <a:extLst>
            <a:ext uri="{FF2B5EF4-FFF2-40B4-BE49-F238E27FC236}">
              <a16:creationId xmlns:a16="http://schemas.microsoft.com/office/drawing/2014/main" xmlns="" id="{1E32568A-DC21-A75E-14F1-8E8E356F2B73}"/>
            </a:ext>
          </a:extLst>
        </xdr:cNvPr>
        <xdr:cNvPicPr>
          <a:picLocks/>
        </xdr:cNvPicPr>
      </xdr:nvPicPr>
      <xdr:blipFill>
        <a:blip xmlns:r="http://schemas.openxmlformats.org/officeDocument/2006/relationships" r:embed="rId930" cstate="print">
          <a:extLst>
            <a:ext uri="{28A0092B-C50C-407E-A947-70E740481C1C}">
              <a14:useLocalDpi xmlns:a14="http://schemas.microsoft.com/office/drawing/2010/main" xmlns="" val="0"/>
            </a:ext>
          </a:extLst>
        </a:blip>
        <a:stretch>
          <a:fillRect/>
        </a:stretch>
      </xdr:blipFill>
      <xdr:spPr>
        <a:xfrm>
          <a:off x="6169025" y="889477441"/>
          <a:ext cx="584200" cy="905736"/>
        </a:xfrm>
        <a:prstGeom prst="rect">
          <a:avLst/>
        </a:prstGeom>
      </xdr:spPr>
    </xdr:pic>
    <xdr:clientData/>
  </xdr:twoCellAnchor>
  <xdr:twoCellAnchor editAs="oneCell">
    <xdr:from>
      <xdr:col>7</xdr:col>
      <xdr:colOff>25400</xdr:colOff>
      <xdr:row>981</xdr:row>
      <xdr:rowOff>23416</xdr:rowOff>
    </xdr:from>
    <xdr:to>
      <xdr:col>7</xdr:col>
      <xdr:colOff>609600</xdr:colOff>
      <xdr:row>981</xdr:row>
      <xdr:rowOff>929152</xdr:rowOff>
    </xdr:to>
    <xdr:pic>
      <xdr:nvPicPr>
        <xdr:cNvPr id="2183" name="Picture 2182">
          <a:extLst>
            <a:ext uri="{FF2B5EF4-FFF2-40B4-BE49-F238E27FC236}">
              <a16:creationId xmlns:a16="http://schemas.microsoft.com/office/drawing/2014/main" xmlns="" id="{DDB16E42-48F7-1B43-D231-03D429173046}"/>
            </a:ext>
          </a:extLst>
        </xdr:cNvPr>
        <xdr:cNvPicPr>
          <a:picLocks/>
        </xdr:cNvPicPr>
      </xdr:nvPicPr>
      <xdr:blipFill>
        <a:blip xmlns:r="http://schemas.openxmlformats.org/officeDocument/2006/relationships" r:embed="rId931" cstate="print">
          <a:extLst>
            <a:ext uri="{28A0092B-C50C-407E-A947-70E740481C1C}">
              <a14:useLocalDpi xmlns:a14="http://schemas.microsoft.com/office/drawing/2010/main" xmlns="" val="0"/>
            </a:ext>
          </a:extLst>
        </a:blip>
        <a:stretch>
          <a:fillRect/>
        </a:stretch>
      </xdr:blipFill>
      <xdr:spPr>
        <a:xfrm>
          <a:off x="6169025" y="890429941"/>
          <a:ext cx="584200" cy="905736"/>
        </a:xfrm>
        <a:prstGeom prst="rect">
          <a:avLst/>
        </a:prstGeom>
      </xdr:spPr>
    </xdr:pic>
    <xdr:clientData/>
  </xdr:twoCellAnchor>
  <xdr:twoCellAnchor editAs="oneCell">
    <xdr:from>
      <xdr:col>7</xdr:col>
      <xdr:colOff>25400</xdr:colOff>
      <xdr:row>982</xdr:row>
      <xdr:rowOff>23416</xdr:rowOff>
    </xdr:from>
    <xdr:to>
      <xdr:col>7</xdr:col>
      <xdr:colOff>609600</xdr:colOff>
      <xdr:row>982</xdr:row>
      <xdr:rowOff>929152</xdr:rowOff>
    </xdr:to>
    <xdr:pic>
      <xdr:nvPicPr>
        <xdr:cNvPr id="2185" name="Picture 2184">
          <a:extLst>
            <a:ext uri="{FF2B5EF4-FFF2-40B4-BE49-F238E27FC236}">
              <a16:creationId xmlns:a16="http://schemas.microsoft.com/office/drawing/2014/main" xmlns="" id="{BB53B5E5-52FC-A768-5FC8-C7BB98329E63}"/>
            </a:ext>
          </a:extLst>
        </xdr:cNvPr>
        <xdr:cNvPicPr>
          <a:picLocks/>
        </xdr:cNvPicPr>
      </xdr:nvPicPr>
      <xdr:blipFill>
        <a:blip xmlns:r="http://schemas.openxmlformats.org/officeDocument/2006/relationships" r:embed="rId931" cstate="print">
          <a:extLst>
            <a:ext uri="{28A0092B-C50C-407E-A947-70E740481C1C}">
              <a14:useLocalDpi xmlns:a14="http://schemas.microsoft.com/office/drawing/2010/main" xmlns="" val="0"/>
            </a:ext>
          </a:extLst>
        </a:blip>
        <a:stretch>
          <a:fillRect/>
        </a:stretch>
      </xdr:blipFill>
      <xdr:spPr>
        <a:xfrm>
          <a:off x="6169025" y="891382441"/>
          <a:ext cx="584200" cy="905736"/>
        </a:xfrm>
        <a:prstGeom prst="rect">
          <a:avLst/>
        </a:prstGeom>
      </xdr:spPr>
    </xdr:pic>
    <xdr:clientData/>
  </xdr:twoCellAnchor>
  <xdr:twoCellAnchor editAs="oneCell">
    <xdr:from>
      <xdr:col>7</xdr:col>
      <xdr:colOff>25400</xdr:colOff>
      <xdr:row>983</xdr:row>
      <xdr:rowOff>23416</xdr:rowOff>
    </xdr:from>
    <xdr:to>
      <xdr:col>7</xdr:col>
      <xdr:colOff>609600</xdr:colOff>
      <xdr:row>983</xdr:row>
      <xdr:rowOff>929152</xdr:rowOff>
    </xdr:to>
    <xdr:pic>
      <xdr:nvPicPr>
        <xdr:cNvPr id="2187" name="Picture 2186">
          <a:extLst>
            <a:ext uri="{FF2B5EF4-FFF2-40B4-BE49-F238E27FC236}">
              <a16:creationId xmlns:a16="http://schemas.microsoft.com/office/drawing/2014/main" xmlns="" id="{5FBB5869-C098-D099-A0AA-5220704C3721}"/>
            </a:ext>
          </a:extLst>
        </xdr:cNvPr>
        <xdr:cNvPicPr>
          <a:picLocks/>
        </xdr:cNvPicPr>
      </xdr:nvPicPr>
      <xdr:blipFill>
        <a:blip xmlns:r="http://schemas.openxmlformats.org/officeDocument/2006/relationships" r:embed="rId932" cstate="print">
          <a:extLst>
            <a:ext uri="{28A0092B-C50C-407E-A947-70E740481C1C}">
              <a14:useLocalDpi xmlns:a14="http://schemas.microsoft.com/office/drawing/2010/main" xmlns="" val="0"/>
            </a:ext>
          </a:extLst>
        </a:blip>
        <a:stretch>
          <a:fillRect/>
        </a:stretch>
      </xdr:blipFill>
      <xdr:spPr>
        <a:xfrm>
          <a:off x="6169025" y="892334941"/>
          <a:ext cx="584200" cy="905736"/>
        </a:xfrm>
        <a:prstGeom prst="rect">
          <a:avLst/>
        </a:prstGeom>
      </xdr:spPr>
    </xdr:pic>
    <xdr:clientData/>
  </xdr:twoCellAnchor>
  <xdr:twoCellAnchor editAs="oneCell">
    <xdr:from>
      <xdr:col>7</xdr:col>
      <xdr:colOff>25400</xdr:colOff>
      <xdr:row>984</xdr:row>
      <xdr:rowOff>24408</xdr:rowOff>
    </xdr:from>
    <xdr:to>
      <xdr:col>7</xdr:col>
      <xdr:colOff>609600</xdr:colOff>
      <xdr:row>984</xdr:row>
      <xdr:rowOff>756692</xdr:rowOff>
    </xdr:to>
    <xdr:pic>
      <xdr:nvPicPr>
        <xdr:cNvPr id="2189" name="Picture 2188">
          <a:extLst>
            <a:ext uri="{FF2B5EF4-FFF2-40B4-BE49-F238E27FC236}">
              <a16:creationId xmlns:a16="http://schemas.microsoft.com/office/drawing/2014/main" xmlns="" id="{2A9E649D-5FA2-4CB2-56A0-DCF5A662C545}"/>
            </a:ext>
          </a:extLst>
        </xdr:cNvPr>
        <xdr:cNvPicPr>
          <a:picLocks/>
        </xdr:cNvPicPr>
      </xdr:nvPicPr>
      <xdr:blipFill>
        <a:blip xmlns:r="http://schemas.openxmlformats.org/officeDocument/2006/relationships" r:embed="rId933" cstate="print">
          <a:extLst>
            <a:ext uri="{28A0092B-C50C-407E-A947-70E740481C1C}">
              <a14:useLocalDpi xmlns:a14="http://schemas.microsoft.com/office/drawing/2010/main" xmlns="" val="0"/>
            </a:ext>
          </a:extLst>
        </a:blip>
        <a:stretch>
          <a:fillRect/>
        </a:stretch>
      </xdr:blipFill>
      <xdr:spPr>
        <a:xfrm>
          <a:off x="6169025" y="893288433"/>
          <a:ext cx="584200" cy="732284"/>
        </a:xfrm>
        <a:prstGeom prst="rect">
          <a:avLst/>
        </a:prstGeom>
      </xdr:spPr>
    </xdr:pic>
    <xdr:clientData/>
  </xdr:twoCellAnchor>
  <xdr:twoCellAnchor editAs="oneCell">
    <xdr:from>
      <xdr:col>7</xdr:col>
      <xdr:colOff>25400</xdr:colOff>
      <xdr:row>985</xdr:row>
      <xdr:rowOff>23416</xdr:rowOff>
    </xdr:from>
    <xdr:to>
      <xdr:col>7</xdr:col>
      <xdr:colOff>609600</xdr:colOff>
      <xdr:row>985</xdr:row>
      <xdr:rowOff>929152</xdr:rowOff>
    </xdr:to>
    <xdr:pic>
      <xdr:nvPicPr>
        <xdr:cNvPr id="2191" name="Picture 2190">
          <a:extLst>
            <a:ext uri="{FF2B5EF4-FFF2-40B4-BE49-F238E27FC236}">
              <a16:creationId xmlns:a16="http://schemas.microsoft.com/office/drawing/2014/main" xmlns="" id="{F30FF2CD-EAAE-C80D-8F3E-496D8782177C}"/>
            </a:ext>
          </a:extLst>
        </xdr:cNvPr>
        <xdr:cNvPicPr>
          <a:picLocks/>
        </xdr:cNvPicPr>
      </xdr:nvPicPr>
      <xdr:blipFill>
        <a:blip xmlns:r="http://schemas.openxmlformats.org/officeDocument/2006/relationships" r:embed="rId934" cstate="print">
          <a:extLst>
            <a:ext uri="{28A0092B-C50C-407E-A947-70E740481C1C}">
              <a14:useLocalDpi xmlns:a14="http://schemas.microsoft.com/office/drawing/2010/main" xmlns="" val="0"/>
            </a:ext>
          </a:extLst>
        </a:blip>
        <a:stretch>
          <a:fillRect/>
        </a:stretch>
      </xdr:blipFill>
      <xdr:spPr>
        <a:xfrm>
          <a:off x="6169025" y="894068491"/>
          <a:ext cx="584200" cy="905736"/>
        </a:xfrm>
        <a:prstGeom prst="rect">
          <a:avLst/>
        </a:prstGeom>
      </xdr:spPr>
    </xdr:pic>
    <xdr:clientData/>
  </xdr:twoCellAnchor>
  <xdr:twoCellAnchor editAs="oneCell">
    <xdr:from>
      <xdr:col>7</xdr:col>
      <xdr:colOff>25400</xdr:colOff>
      <xdr:row>986</xdr:row>
      <xdr:rowOff>23416</xdr:rowOff>
    </xdr:from>
    <xdr:to>
      <xdr:col>7</xdr:col>
      <xdr:colOff>609600</xdr:colOff>
      <xdr:row>986</xdr:row>
      <xdr:rowOff>929152</xdr:rowOff>
    </xdr:to>
    <xdr:pic>
      <xdr:nvPicPr>
        <xdr:cNvPr id="2193" name="Picture 2192">
          <a:extLst>
            <a:ext uri="{FF2B5EF4-FFF2-40B4-BE49-F238E27FC236}">
              <a16:creationId xmlns:a16="http://schemas.microsoft.com/office/drawing/2014/main" xmlns="" id="{5383D2F5-5779-61C4-F13D-E0E5051166F6}"/>
            </a:ext>
          </a:extLst>
        </xdr:cNvPr>
        <xdr:cNvPicPr>
          <a:picLocks/>
        </xdr:cNvPicPr>
      </xdr:nvPicPr>
      <xdr:blipFill>
        <a:blip xmlns:r="http://schemas.openxmlformats.org/officeDocument/2006/relationships" r:embed="rId935" cstate="print">
          <a:extLst>
            <a:ext uri="{28A0092B-C50C-407E-A947-70E740481C1C}">
              <a14:useLocalDpi xmlns:a14="http://schemas.microsoft.com/office/drawing/2010/main" xmlns="" val="0"/>
            </a:ext>
          </a:extLst>
        </a:blip>
        <a:stretch>
          <a:fillRect/>
        </a:stretch>
      </xdr:blipFill>
      <xdr:spPr>
        <a:xfrm>
          <a:off x="6169025" y="895020991"/>
          <a:ext cx="584200" cy="905736"/>
        </a:xfrm>
        <a:prstGeom prst="rect">
          <a:avLst/>
        </a:prstGeom>
      </xdr:spPr>
    </xdr:pic>
    <xdr:clientData/>
  </xdr:twoCellAnchor>
  <xdr:twoCellAnchor editAs="oneCell">
    <xdr:from>
      <xdr:col>7</xdr:col>
      <xdr:colOff>25400</xdr:colOff>
      <xdr:row>987</xdr:row>
      <xdr:rowOff>23416</xdr:rowOff>
    </xdr:from>
    <xdr:to>
      <xdr:col>7</xdr:col>
      <xdr:colOff>609600</xdr:colOff>
      <xdr:row>987</xdr:row>
      <xdr:rowOff>929152</xdr:rowOff>
    </xdr:to>
    <xdr:pic>
      <xdr:nvPicPr>
        <xdr:cNvPr id="2195" name="Picture 2194">
          <a:extLst>
            <a:ext uri="{FF2B5EF4-FFF2-40B4-BE49-F238E27FC236}">
              <a16:creationId xmlns:a16="http://schemas.microsoft.com/office/drawing/2014/main" xmlns="" id="{AD4175DA-13B7-1EF7-DFB8-A8B4C2FAEC76}"/>
            </a:ext>
          </a:extLst>
        </xdr:cNvPr>
        <xdr:cNvPicPr>
          <a:picLocks/>
        </xdr:cNvPicPr>
      </xdr:nvPicPr>
      <xdr:blipFill>
        <a:blip xmlns:r="http://schemas.openxmlformats.org/officeDocument/2006/relationships" r:embed="rId936" cstate="print">
          <a:extLst>
            <a:ext uri="{28A0092B-C50C-407E-A947-70E740481C1C}">
              <a14:useLocalDpi xmlns:a14="http://schemas.microsoft.com/office/drawing/2010/main" xmlns="" val="0"/>
            </a:ext>
          </a:extLst>
        </a:blip>
        <a:stretch>
          <a:fillRect/>
        </a:stretch>
      </xdr:blipFill>
      <xdr:spPr>
        <a:xfrm>
          <a:off x="6169025" y="895973491"/>
          <a:ext cx="584200" cy="905736"/>
        </a:xfrm>
        <a:prstGeom prst="rect">
          <a:avLst/>
        </a:prstGeom>
      </xdr:spPr>
    </xdr:pic>
    <xdr:clientData/>
  </xdr:twoCellAnchor>
  <xdr:twoCellAnchor editAs="oneCell">
    <xdr:from>
      <xdr:col>7</xdr:col>
      <xdr:colOff>25400</xdr:colOff>
      <xdr:row>988</xdr:row>
      <xdr:rowOff>23416</xdr:rowOff>
    </xdr:from>
    <xdr:to>
      <xdr:col>7</xdr:col>
      <xdr:colOff>609600</xdr:colOff>
      <xdr:row>988</xdr:row>
      <xdr:rowOff>929152</xdr:rowOff>
    </xdr:to>
    <xdr:pic>
      <xdr:nvPicPr>
        <xdr:cNvPr id="2197" name="Picture 2196">
          <a:extLst>
            <a:ext uri="{FF2B5EF4-FFF2-40B4-BE49-F238E27FC236}">
              <a16:creationId xmlns:a16="http://schemas.microsoft.com/office/drawing/2014/main" xmlns="" id="{1B329B94-8344-9A6F-D01D-1C6EDF8E0162}"/>
            </a:ext>
          </a:extLst>
        </xdr:cNvPr>
        <xdr:cNvPicPr>
          <a:picLocks/>
        </xdr:cNvPicPr>
      </xdr:nvPicPr>
      <xdr:blipFill>
        <a:blip xmlns:r="http://schemas.openxmlformats.org/officeDocument/2006/relationships" r:embed="rId936" cstate="print">
          <a:extLst>
            <a:ext uri="{28A0092B-C50C-407E-A947-70E740481C1C}">
              <a14:useLocalDpi xmlns:a14="http://schemas.microsoft.com/office/drawing/2010/main" xmlns="" val="0"/>
            </a:ext>
          </a:extLst>
        </a:blip>
        <a:stretch>
          <a:fillRect/>
        </a:stretch>
      </xdr:blipFill>
      <xdr:spPr>
        <a:xfrm>
          <a:off x="6169025" y="896925991"/>
          <a:ext cx="584200" cy="905736"/>
        </a:xfrm>
        <a:prstGeom prst="rect">
          <a:avLst/>
        </a:prstGeom>
      </xdr:spPr>
    </xdr:pic>
    <xdr:clientData/>
  </xdr:twoCellAnchor>
  <xdr:twoCellAnchor editAs="oneCell">
    <xdr:from>
      <xdr:col>7</xdr:col>
      <xdr:colOff>25400</xdr:colOff>
      <xdr:row>989</xdr:row>
      <xdr:rowOff>23416</xdr:rowOff>
    </xdr:from>
    <xdr:to>
      <xdr:col>7</xdr:col>
      <xdr:colOff>609600</xdr:colOff>
      <xdr:row>989</xdr:row>
      <xdr:rowOff>929152</xdr:rowOff>
    </xdr:to>
    <xdr:pic>
      <xdr:nvPicPr>
        <xdr:cNvPr id="2199" name="Picture 2198">
          <a:extLst>
            <a:ext uri="{FF2B5EF4-FFF2-40B4-BE49-F238E27FC236}">
              <a16:creationId xmlns:a16="http://schemas.microsoft.com/office/drawing/2014/main" xmlns="" id="{5CDFFA26-CF92-F060-3472-C6191502AAF6}"/>
            </a:ext>
          </a:extLst>
        </xdr:cNvPr>
        <xdr:cNvPicPr>
          <a:picLocks/>
        </xdr:cNvPicPr>
      </xdr:nvPicPr>
      <xdr:blipFill>
        <a:blip xmlns:r="http://schemas.openxmlformats.org/officeDocument/2006/relationships" r:embed="rId937" cstate="print">
          <a:extLst>
            <a:ext uri="{28A0092B-C50C-407E-A947-70E740481C1C}">
              <a14:useLocalDpi xmlns:a14="http://schemas.microsoft.com/office/drawing/2010/main" xmlns="" val="0"/>
            </a:ext>
          </a:extLst>
        </a:blip>
        <a:stretch>
          <a:fillRect/>
        </a:stretch>
      </xdr:blipFill>
      <xdr:spPr>
        <a:xfrm>
          <a:off x="6169025" y="897878491"/>
          <a:ext cx="584200" cy="905736"/>
        </a:xfrm>
        <a:prstGeom prst="rect">
          <a:avLst/>
        </a:prstGeom>
      </xdr:spPr>
    </xdr:pic>
    <xdr:clientData/>
  </xdr:twoCellAnchor>
  <xdr:twoCellAnchor editAs="oneCell">
    <xdr:from>
      <xdr:col>7</xdr:col>
      <xdr:colOff>25400</xdr:colOff>
      <xdr:row>990</xdr:row>
      <xdr:rowOff>23416</xdr:rowOff>
    </xdr:from>
    <xdr:to>
      <xdr:col>7</xdr:col>
      <xdr:colOff>609600</xdr:colOff>
      <xdr:row>990</xdr:row>
      <xdr:rowOff>929152</xdr:rowOff>
    </xdr:to>
    <xdr:pic>
      <xdr:nvPicPr>
        <xdr:cNvPr id="2201" name="Picture 2200">
          <a:extLst>
            <a:ext uri="{FF2B5EF4-FFF2-40B4-BE49-F238E27FC236}">
              <a16:creationId xmlns:a16="http://schemas.microsoft.com/office/drawing/2014/main" xmlns="" id="{993A18F3-43E2-250A-F327-AAA1D2C2D35D}"/>
            </a:ext>
          </a:extLst>
        </xdr:cNvPr>
        <xdr:cNvPicPr>
          <a:picLocks/>
        </xdr:cNvPicPr>
      </xdr:nvPicPr>
      <xdr:blipFill>
        <a:blip xmlns:r="http://schemas.openxmlformats.org/officeDocument/2006/relationships" r:embed="rId938" cstate="print">
          <a:extLst>
            <a:ext uri="{28A0092B-C50C-407E-A947-70E740481C1C}">
              <a14:useLocalDpi xmlns:a14="http://schemas.microsoft.com/office/drawing/2010/main" xmlns="" val="0"/>
            </a:ext>
          </a:extLst>
        </a:blip>
        <a:stretch>
          <a:fillRect/>
        </a:stretch>
      </xdr:blipFill>
      <xdr:spPr>
        <a:xfrm>
          <a:off x="6169025" y="898830991"/>
          <a:ext cx="584200" cy="905736"/>
        </a:xfrm>
        <a:prstGeom prst="rect">
          <a:avLst/>
        </a:prstGeom>
      </xdr:spPr>
    </xdr:pic>
    <xdr:clientData/>
  </xdr:twoCellAnchor>
  <xdr:twoCellAnchor editAs="oneCell">
    <xdr:from>
      <xdr:col>7</xdr:col>
      <xdr:colOff>25400</xdr:colOff>
      <xdr:row>991</xdr:row>
      <xdr:rowOff>23416</xdr:rowOff>
    </xdr:from>
    <xdr:to>
      <xdr:col>7</xdr:col>
      <xdr:colOff>609600</xdr:colOff>
      <xdr:row>991</xdr:row>
      <xdr:rowOff>929152</xdr:rowOff>
    </xdr:to>
    <xdr:pic>
      <xdr:nvPicPr>
        <xdr:cNvPr id="2203" name="Picture 2202">
          <a:extLst>
            <a:ext uri="{FF2B5EF4-FFF2-40B4-BE49-F238E27FC236}">
              <a16:creationId xmlns:a16="http://schemas.microsoft.com/office/drawing/2014/main" xmlns="" id="{25053F5A-DA7D-EDE1-EB3C-C1B46BD341A5}"/>
            </a:ext>
          </a:extLst>
        </xdr:cNvPr>
        <xdr:cNvPicPr>
          <a:picLocks/>
        </xdr:cNvPicPr>
      </xdr:nvPicPr>
      <xdr:blipFill>
        <a:blip xmlns:r="http://schemas.openxmlformats.org/officeDocument/2006/relationships" r:embed="rId939" cstate="print">
          <a:extLst>
            <a:ext uri="{28A0092B-C50C-407E-A947-70E740481C1C}">
              <a14:useLocalDpi xmlns:a14="http://schemas.microsoft.com/office/drawing/2010/main" xmlns="" val="0"/>
            </a:ext>
          </a:extLst>
        </a:blip>
        <a:stretch>
          <a:fillRect/>
        </a:stretch>
      </xdr:blipFill>
      <xdr:spPr>
        <a:xfrm>
          <a:off x="6169025" y="899783491"/>
          <a:ext cx="584200" cy="905736"/>
        </a:xfrm>
        <a:prstGeom prst="rect">
          <a:avLst/>
        </a:prstGeom>
      </xdr:spPr>
    </xdr:pic>
    <xdr:clientData/>
  </xdr:twoCellAnchor>
  <xdr:twoCellAnchor editAs="oneCell">
    <xdr:from>
      <xdr:col>7</xdr:col>
      <xdr:colOff>25400</xdr:colOff>
      <xdr:row>992</xdr:row>
      <xdr:rowOff>23416</xdr:rowOff>
    </xdr:from>
    <xdr:to>
      <xdr:col>7</xdr:col>
      <xdr:colOff>609600</xdr:colOff>
      <xdr:row>992</xdr:row>
      <xdr:rowOff>929152</xdr:rowOff>
    </xdr:to>
    <xdr:pic>
      <xdr:nvPicPr>
        <xdr:cNvPr id="2205" name="Picture 2204">
          <a:extLst>
            <a:ext uri="{FF2B5EF4-FFF2-40B4-BE49-F238E27FC236}">
              <a16:creationId xmlns:a16="http://schemas.microsoft.com/office/drawing/2014/main" xmlns="" id="{86F763E5-FA6E-D161-D2D5-6E9F388E4557}"/>
            </a:ext>
          </a:extLst>
        </xdr:cNvPr>
        <xdr:cNvPicPr>
          <a:picLocks/>
        </xdr:cNvPicPr>
      </xdr:nvPicPr>
      <xdr:blipFill>
        <a:blip xmlns:r="http://schemas.openxmlformats.org/officeDocument/2006/relationships" r:embed="rId939" cstate="print">
          <a:extLst>
            <a:ext uri="{28A0092B-C50C-407E-A947-70E740481C1C}">
              <a14:useLocalDpi xmlns:a14="http://schemas.microsoft.com/office/drawing/2010/main" xmlns="" val="0"/>
            </a:ext>
          </a:extLst>
        </a:blip>
        <a:stretch>
          <a:fillRect/>
        </a:stretch>
      </xdr:blipFill>
      <xdr:spPr>
        <a:xfrm>
          <a:off x="6169025" y="900735991"/>
          <a:ext cx="584200" cy="905736"/>
        </a:xfrm>
        <a:prstGeom prst="rect">
          <a:avLst/>
        </a:prstGeom>
      </xdr:spPr>
    </xdr:pic>
    <xdr:clientData/>
  </xdr:twoCellAnchor>
  <xdr:twoCellAnchor editAs="oneCell">
    <xdr:from>
      <xdr:col>7</xdr:col>
      <xdr:colOff>25400</xdr:colOff>
      <xdr:row>993</xdr:row>
      <xdr:rowOff>23416</xdr:rowOff>
    </xdr:from>
    <xdr:to>
      <xdr:col>7</xdr:col>
      <xdr:colOff>609600</xdr:colOff>
      <xdr:row>993</xdr:row>
      <xdr:rowOff>929152</xdr:rowOff>
    </xdr:to>
    <xdr:pic>
      <xdr:nvPicPr>
        <xdr:cNvPr id="2207" name="Picture 2206">
          <a:extLst>
            <a:ext uri="{FF2B5EF4-FFF2-40B4-BE49-F238E27FC236}">
              <a16:creationId xmlns:a16="http://schemas.microsoft.com/office/drawing/2014/main" xmlns="" id="{F5721333-B7AA-FAC7-B198-62032FFB4C9D}"/>
            </a:ext>
          </a:extLst>
        </xdr:cNvPr>
        <xdr:cNvPicPr>
          <a:picLocks/>
        </xdr:cNvPicPr>
      </xdr:nvPicPr>
      <xdr:blipFill>
        <a:blip xmlns:r="http://schemas.openxmlformats.org/officeDocument/2006/relationships" r:embed="rId940" cstate="print">
          <a:extLst>
            <a:ext uri="{28A0092B-C50C-407E-A947-70E740481C1C}">
              <a14:useLocalDpi xmlns:a14="http://schemas.microsoft.com/office/drawing/2010/main" xmlns="" val="0"/>
            </a:ext>
          </a:extLst>
        </a:blip>
        <a:stretch>
          <a:fillRect/>
        </a:stretch>
      </xdr:blipFill>
      <xdr:spPr>
        <a:xfrm>
          <a:off x="6169025" y="901688491"/>
          <a:ext cx="584200" cy="905736"/>
        </a:xfrm>
        <a:prstGeom prst="rect">
          <a:avLst/>
        </a:prstGeom>
      </xdr:spPr>
    </xdr:pic>
    <xdr:clientData/>
  </xdr:twoCellAnchor>
  <xdr:twoCellAnchor editAs="oneCell">
    <xdr:from>
      <xdr:col>7</xdr:col>
      <xdr:colOff>25400</xdr:colOff>
      <xdr:row>994</xdr:row>
      <xdr:rowOff>23416</xdr:rowOff>
    </xdr:from>
    <xdr:to>
      <xdr:col>7</xdr:col>
      <xdr:colOff>609600</xdr:colOff>
      <xdr:row>994</xdr:row>
      <xdr:rowOff>929152</xdr:rowOff>
    </xdr:to>
    <xdr:pic>
      <xdr:nvPicPr>
        <xdr:cNvPr id="2209" name="Picture 2208">
          <a:extLst>
            <a:ext uri="{FF2B5EF4-FFF2-40B4-BE49-F238E27FC236}">
              <a16:creationId xmlns:a16="http://schemas.microsoft.com/office/drawing/2014/main" xmlns="" id="{C94C57BC-5AEC-C26F-B6B7-9CCE83A8E88E}"/>
            </a:ext>
          </a:extLst>
        </xdr:cNvPr>
        <xdr:cNvPicPr>
          <a:picLocks/>
        </xdr:cNvPicPr>
      </xdr:nvPicPr>
      <xdr:blipFill>
        <a:blip xmlns:r="http://schemas.openxmlformats.org/officeDocument/2006/relationships" r:embed="rId941" cstate="print">
          <a:extLst>
            <a:ext uri="{28A0092B-C50C-407E-A947-70E740481C1C}">
              <a14:useLocalDpi xmlns:a14="http://schemas.microsoft.com/office/drawing/2010/main" xmlns="" val="0"/>
            </a:ext>
          </a:extLst>
        </a:blip>
        <a:stretch>
          <a:fillRect/>
        </a:stretch>
      </xdr:blipFill>
      <xdr:spPr>
        <a:xfrm>
          <a:off x="6169025" y="902640991"/>
          <a:ext cx="584200" cy="905736"/>
        </a:xfrm>
        <a:prstGeom prst="rect">
          <a:avLst/>
        </a:prstGeom>
      </xdr:spPr>
    </xdr:pic>
    <xdr:clientData/>
  </xdr:twoCellAnchor>
  <xdr:twoCellAnchor editAs="oneCell">
    <xdr:from>
      <xdr:col>7</xdr:col>
      <xdr:colOff>25400</xdr:colOff>
      <xdr:row>995</xdr:row>
      <xdr:rowOff>23416</xdr:rowOff>
    </xdr:from>
    <xdr:to>
      <xdr:col>7</xdr:col>
      <xdr:colOff>609600</xdr:colOff>
      <xdr:row>995</xdr:row>
      <xdr:rowOff>929152</xdr:rowOff>
    </xdr:to>
    <xdr:pic>
      <xdr:nvPicPr>
        <xdr:cNvPr id="2211" name="Picture 2210">
          <a:extLst>
            <a:ext uri="{FF2B5EF4-FFF2-40B4-BE49-F238E27FC236}">
              <a16:creationId xmlns:a16="http://schemas.microsoft.com/office/drawing/2014/main" xmlns="" id="{F6BF3A9A-A907-D84C-73B9-1670956837D8}"/>
            </a:ext>
          </a:extLst>
        </xdr:cNvPr>
        <xdr:cNvPicPr>
          <a:picLocks/>
        </xdr:cNvPicPr>
      </xdr:nvPicPr>
      <xdr:blipFill>
        <a:blip xmlns:r="http://schemas.openxmlformats.org/officeDocument/2006/relationships" r:embed="rId941" cstate="print">
          <a:extLst>
            <a:ext uri="{28A0092B-C50C-407E-A947-70E740481C1C}">
              <a14:useLocalDpi xmlns:a14="http://schemas.microsoft.com/office/drawing/2010/main" xmlns="" val="0"/>
            </a:ext>
          </a:extLst>
        </a:blip>
        <a:stretch>
          <a:fillRect/>
        </a:stretch>
      </xdr:blipFill>
      <xdr:spPr>
        <a:xfrm>
          <a:off x="6169025" y="903593491"/>
          <a:ext cx="584200" cy="905736"/>
        </a:xfrm>
        <a:prstGeom prst="rect">
          <a:avLst/>
        </a:prstGeom>
      </xdr:spPr>
    </xdr:pic>
    <xdr:clientData/>
  </xdr:twoCellAnchor>
  <xdr:twoCellAnchor editAs="oneCell">
    <xdr:from>
      <xdr:col>7</xdr:col>
      <xdr:colOff>25400</xdr:colOff>
      <xdr:row>996</xdr:row>
      <xdr:rowOff>23416</xdr:rowOff>
    </xdr:from>
    <xdr:to>
      <xdr:col>7</xdr:col>
      <xdr:colOff>609600</xdr:colOff>
      <xdr:row>996</xdr:row>
      <xdr:rowOff>929152</xdr:rowOff>
    </xdr:to>
    <xdr:pic>
      <xdr:nvPicPr>
        <xdr:cNvPr id="2213" name="Picture 2212">
          <a:extLst>
            <a:ext uri="{FF2B5EF4-FFF2-40B4-BE49-F238E27FC236}">
              <a16:creationId xmlns:a16="http://schemas.microsoft.com/office/drawing/2014/main" xmlns="" id="{27C86B11-592A-6683-4EBC-936106FAEC22}"/>
            </a:ext>
          </a:extLst>
        </xdr:cNvPr>
        <xdr:cNvPicPr>
          <a:picLocks/>
        </xdr:cNvPicPr>
      </xdr:nvPicPr>
      <xdr:blipFill>
        <a:blip xmlns:r="http://schemas.openxmlformats.org/officeDocument/2006/relationships" r:embed="rId942" cstate="print">
          <a:extLst>
            <a:ext uri="{28A0092B-C50C-407E-A947-70E740481C1C}">
              <a14:useLocalDpi xmlns:a14="http://schemas.microsoft.com/office/drawing/2010/main" xmlns="" val="0"/>
            </a:ext>
          </a:extLst>
        </a:blip>
        <a:stretch>
          <a:fillRect/>
        </a:stretch>
      </xdr:blipFill>
      <xdr:spPr>
        <a:xfrm>
          <a:off x="6169025" y="904545991"/>
          <a:ext cx="584200" cy="905736"/>
        </a:xfrm>
        <a:prstGeom prst="rect">
          <a:avLst/>
        </a:prstGeom>
      </xdr:spPr>
    </xdr:pic>
    <xdr:clientData/>
  </xdr:twoCellAnchor>
  <xdr:twoCellAnchor editAs="oneCell">
    <xdr:from>
      <xdr:col>7</xdr:col>
      <xdr:colOff>25400</xdr:colOff>
      <xdr:row>997</xdr:row>
      <xdr:rowOff>23416</xdr:rowOff>
    </xdr:from>
    <xdr:to>
      <xdr:col>7</xdr:col>
      <xdr:colOff>609600</xdr:colOff>
      <xdr:row>997</xdr:row>
      <xdr:rowOff>929152</xdr:rowOff>
    </xdr:to>
    <xdr:pic>
      <xdr:nvPicPr>
        <xdr:cNvPr id="2215" name="Picture 2214">
          <a:extLst>
            <a:ext uri="{FF2B5EF4-FFF2-40B4-BE49-F238E27FC236}">
              <a16:creationId xmlns:a16="http://schemas.microsoft.com/office/drawing/2014/main" xmlns="" id="{BF02966B-CE86-522C-100C-88832D556ED1}"/>
            </a:ext>
          </a:extLst>
        </xdr:cNvPr>
        <xdr:cNvPicPr>
          <a:picLocks/>
        </xdr:cNvPicPr>
      </xdr:nvPicPr>
      <xdr:blipFill>
        <a:blip xmlns:r="http://schemas.openxmlformats.org/officeDocument/2006/relationships" r:embed="rId942" cstate="print">
          <a:extLst>
            <a:ext uri="{28A0092B-C50C-407E-A947-70E740481C1C}">
              <a14:useLocalDpi xmlns:a14="http://schemas.microsoft.com/office/drawing/2010/main" xmlns="" val="0"/>
            </a:ext>
          </a:extLst>
        </a:blip>
        <a:stretch>
          <a:fillRect/>
        </a:stretch>
      </xdr:blipFill>
      <xdr:spPr>
        <a:xfrm>
          <a:off x="6169025" y="905498491"/>
          <a:ext cx="584200" cy="905736"/>
        </a:xfrm>
        <a:prstGeom prst="rect">
          <a:avLst/>
        </a:prstGeom>
      </xdr:spPr>
    </xdr:pic>
    <xdr:clientData/>
  </xdr:twoCellAnchor>
  <xdr:twoCellAnchor editAs="oneCell">
    <xdr:from>
      <xdr:col>7</xdr:col>
      <xdr:colOff>25400</xdr:colOff>
      <xdr:row>998</xdr:row>
      <xdr:rowOff>23416</xdr:rowOff>
    </xdr:from>
    <xdr:to>
      <xdr:col>7</xdr:col>
      <xdr:colOff>609600</xdr:colOff>
      <xdr:row>998</xdr:row>
      <xdr:rowOff>929152</xdr:rowOff>
    </xdr:to>
    <xdr:pic>
      <xdr:nvPicPr>
        <xdr:cNvPr id="2217" name="Picture 2216">
          <a:extLst>
            <a:ext uri="{FF2B5EF4-FFF2-40B4-BE49-F238E27FC236}">
              <a16:creationId xmlns:a16="http://schemas.microsoft.com/office/drawing/2014/main" xmlns="" id="{7AE716A2-221B-02E8-1C73-4AAFA4F53129}"/>
            </a:ext>
          </a:extLst>
        </xdr:cNvPr>
        <xdr:cNvPicPr>
          <a:picLocks/>
        </xdr:cNvPicPr>
      </xdr:nvPicPr>
      <xdr:blipFill>
        <a:blip xmlns:r="http://schemas.openxmlformats.org/officeDocument/2006/relationships" r:embed="rId943" cstate="print">
          <a:extLst>
            <a:ext uri="{28A0092B-C50C-407E-A947-70E740481C1C}">
              <a14:useLocalDpi xmlns:a14="http://schemas.microsoft.com/office/drawing/2010/main" xmlns="" val="0"/>
            </a:ext>
          </a:extLst>
        </a:blip>
        <a:stretch>
          <a:fillRect/>
        </a:stretch>
      </xdr:blipFill>
      <xdr:spPr>
        <a:xfrm>
          <a:off x="6169025" y="906450991"/>
          <a:ext cx="584200" cy="905736"/>
        </a:xfrm>
        <a:prstGeom prst="rect">
          <a:avLst/>
        </a:prstGeom>
      </xdr:spPr>
    </xdr:pic>
    <xdr:clientData/>
  </xdr:twoCellAnchor>
  <xdr:twoCellAnchor editAs="oneCell">
    <xdr:from>
      <xdr:col>7</xdr:col>
      <xdr:colOff>25400</xdr:colOff>
      <xdr:row>999</xdr:row>
      <xdr:rowOff>23416</xdr:rowOff>
    </xdr:from>
    <xdr:to>
      <xdr:col>7</xdr:col>
      <xdr:colOff>609600</xdr:colOff>
      <xdr:row>999</xdr:row>
      <xdr:rowOff>929152</xdr:rowOff>
    </xdr:to>
    <xdr:pic>
      <xdr:nvPicPr>
        <xdr:cNvPr id="2219" name="Picture 2218">
          <a:extLst>
            <a:ext uri="{FF2B5EF4-FFF2-40B4-BE49-F238E27FC236}">
              <a16:creationId xmlns:a16="http://schemas.microsoft.com/office/drawing/2014/main" xmlns="" id="{EC604D63-AC18-0B68-CC83-9138E8B9AA49}"/>
            </a:ext>
          </a:extLst>
        </xdr:cNvPr>
        <xdr:cNvPicPr>
          <a:picLocks/>
        </xdr:cNvPicPr>
      </xdr:nvPicPr>
      <xdr:blipFill>
        <a:blip xmlns:r="http://schemas.openxmlformats.org/officeDocument/2006/relationships" r:embed="rId943" cstate="print">
          <a:extLst>
            <a:ext uri="{28A0092B-C50C-407E-A947-70E740481C1C}">
              <a14:useLocalDpi xmlns:a14="http://schemas.microsoft.com/office/drawing/2010/main" xmlns="" val="0"/>
            </a:ext>
          </a:extLst>
        </a:blip>
        <a:stretch>
          <a:fillRect/>
        </a:stretch>
      </xdr:blipFill>
      <xdr:spPr>
        <a:xfrm>
          <a:off x="6169025" y="907403491"/>
          <a:ext cx="584200" cy="905736"/>
        </a:xfrm>
        <a:prstGeom prst="rect">
          <a:avLst/>
        </a:prstGeom>
      </xdr:spPr>
    </xdr:pic>
    <xdr:clientData/>
  </xdr:twoCellAnchor>
  <xdr:twoCellAnchor editAs="oneCell">
    <xdr:from>
      <xdr:col>7</xdr:col>
      <xdr:colOff>25400</xdr:colOff>
      <xdr:row>1000</xdr:row>
      <xdr:rowOff>23416</xdr:rowOff>
    </xdr:from>
    <xdr:to>
      <xdr:col>7</xdr:col>
      <xdr:colOff>609600</xdr:colOff>
      <xdr:row>1000</xdr:row>
      <xdr:rowOff>929152</xdr:rowOff>
    </xdr:to>
    <xdr:pic>
      <xdr:nvPicPr>
        <xdr:cNvPr id="2221" name="Picture 2220">
          <a:extLst>
            <a:ext uri="{FF2B5EF4-FFF2-40B4-BE49-F238E27FC236}">
              <a16:creationId xmlns:a16="http://schemas.microsoft.com/office/drawing/2014/main" xmlns="" id="{7BEF3B30-97E4-9556-ACBF-6FAC5AEF12E9}"/>
            </a:ext>
          </a:extLst>
        </xdr:cNvPr>
        <xdr:cNvPicPr>
          <a:picLocks/>
        </xdr:cNvPicPr>
      </xdr:nvPicPr>
      <xdr:blipFill>
        <a:blip xmlns:r="http://schemas.openxmlformats.org/officeDocument/2006/relationships" r:embed="rId944" cstate="print">
          <a:extLst>
            <a:ext uri="{28A0092B-C50C-407E-A947-70E740481C1C}">
              <a14:useLocalDpi xmlns:a14="http://schemas.microsoft.com/office/drawing/2010/main" xmlns="" val="0"/>
            </a:ext>
          </a:extLst>
        </a:blip>
        <a:stretch>
          <a:fillRect/>
        </a:stretch>
      </xdr:blipFill>
      <xdr:spPr>
        <a:xfrm>
          <a:off x="6169025" y="908355991"/>
          <a:ext cx="584200" cy="905736"/>
        </a:xfrm>
        <a:prstGeom prst="rect">
          <a:avLst/>
        </a:prstGeom>
      </xdr:spPr>
    </xdr:pic>
    <xdr:clientData/>
  </xdr:twoCellAnchor>
  <xdr:twoCellAnchor editAs="oneCell">
    <xdr:from>
      <xdr:col>7</xdr:col>
      <xdr:colOff>25400</xdr:colOff>
      <xdr:row>1001</xdr:row>
      <xdr:rowOff>23416</xdr:rowOff>
    </xdr:from>
    <xdr:to>
      <xdr:col>7</xdr:col>
      <xdr:colOff>609600</xdr:colOff>
      <xdr:row>1001</xdr:row>
      <xdr:rowOff>929152</xdr:rowOff>
    </xdr:to>
    <xdr:pic>
      <xdr:nvPicPr>
        <xdr:cNvPr id="2223" name="Picture 2222">
          <a:extLst>
            <a:ext uri="{FF2B5EF4-FFF2-40B4-BE49-F238E27FC236}">
              <a16:creationId xmlns:a16="http://schemas.microsoft.com/office/drawing/2014/main" xmlns="" id="{2B724F12-1BBF-0294-41E7-B7BBDE2F4A2D}"/>
            </a:ext>
          </a:extLst>
        </xdr:cNvPr>
        <xdr:cNvPicPr>
          <a:picLocks/>
        </xdr:cNvPicPr>
      </xdr:nvPicPr>
      <xdr:blipFill>
        <a:blip xmlns:r="http://schemas.openxmlformats.org/officeDocument/2006/relationships" r:embed="rId945" cstate="print">
          <a:extLst>
            <a:ext uri="{28A0092B-C50C-407E-A947-70E740481C1C}">
              <a14:useLocalDpi xmlns:a14="http://schemas.microsoft.com/office/drawing/2010/main" xmlns="" val="0"/>
            </a:ext>
          </a:extLst>
        </a:blip>
        <a:stretch>
          <a:fillRect/>
        </a:stretch>
      </xdr:blipFill>
      <xdr:spPr>
        <a:xfrm>
          <a:off x="6169025" y="909308491"/>
          <a:ext cx="584200" cy="905736"/>
        </a:xfrm>
        <a:prstGeom prst="rect">
          <a:avLst/>
        </a:prstGeom>
      </xdr:spPr>
    </xdr:pic>
    <xdr:clientData/>
  </xdr:twoCellAnchor>
  <xdr:twoCellAnchor editAs="oneCell">
    <xdr:from>
      <xdr:col>7</xdr:col>
      <xdr:colOff>25400</xdr:colOff>
      <xdr:row>1002</xdr:row>
      <xdr:rowOff>23416</xdr:rowOff>
    </xdr:from>
    <xdr:to>
      <xdr:col>7</xdr:col>
      <xdr:colOff>609600</xdr:colOff>
      <xdr:row>1002</xdr:row>
      <xdr:rowOff>929152</xdr:rowOff>
    </xdr:to>
    <xdr:pic>
      <xdr:nvPicPr>
        <xdr:cNvPr id="2225" name="Picture 2224">
          <a:extLst>
            <a:ext uri="{FF2B5EF4-FFF2-40B4-BE49-F238E27FC236}">
              <a16:creationId xmlns:a16="http://schemas.microsoft.com/office/drawing/2014/main" xmlns="" id="{16D0C6D5-B805-8108-E57F-A742CBAC2FDF}"/>
            </a:ext>
          </a:extLst>
        </xdr:cNvPr>
        <xdr:cNvPicPr>
          <a:picLocks/>
        </xdr:cNvPicPr>
      </xdr:nvPicPr>
      <xdr:blipFill>
        <a:blip xmlns:r="http://schemas.openxmlformats.org/officeDocument/2006/relationships" r:embed="rId946" cstate="print">
          <a:extLst>
            <a:ext uri="{28A0092B-C50C-407E-A947-70E740481C1C}">
              <a14:useLocalDpi xmlns:a14="http://schemas.microsoft.com/office/drawing/2010/main" xmlns="" val="0"/>
            </a:ext>
          </a:extLst>
        </a:blip>
        <a:stretch>
          <a:fillRect/>
        </a:stretch>
      </xdr:blipFill>
      <xdr:spPr>
        <a:xfrm>
          <a:off x="6169025" y="910260991"/>
          <a:ext cx="584200" cy="905736"/>
        </a:xfrm>
        <a:prstGeom prst="rect">
          <a:avLst/>
        </a:prstGeom>
      </xdr:spPr>
    </xdr:pic>
    <xdr:clientData/>
  </xdr:twoCellAnchor>
  <xdr:twoCellAnchor editAs="oneCell">
    <xdr:from>
      <xdr:col>7</xdr:col>
      <xdr:colOff>25400</xdr:colOff>
      <xdr:row>1003</xdr:row>
      <xdr:rowOff>23416</xdr:rowOff>
    </xdr:from>
    <xdr:to>
      <xdr:col>7</xdr:col>
      <xdr:colOff>609600</xdr:colOff>
      <xdr:row>1003</xdr:row>
      <xdr:rowOff>929152</xdr:rowOff>
    </xdr:to>
    <xdr:pic>
      <xdr:nvPicPr>
        <xdr:cNvPr id="2227" name="Picture 2226">
          <a:extLst>
            <a:ext uri="{FF2B5EF4-FFF2-40B4-BE49-F238E27FC236}">
              <a16:creationId xmlns:a16="http://schemas.microsoft.com/office/drawing/2014/main" xmlns="" id="{7D15EB70-B72A-E38E-B129-A1E195B9E8E2}"/>
            </a:ext>
          </a:extLst>
        </xdr:cNvPr>
        <xdr:cNvPicPr>
          <a:picLocks/>
        </xdr:cNvPicPr>
      </xdr:nvPicPr>
      <xdr:blipFill>
        <a:blip xmlns:r="http://schemas.openxmlformats.org/officeDocument/2006/relationships" r:embed="rId947" cstate="print">
          <a:extLst>
            <a:ext uri="{28A0092B-C50C-407E-A947-70E740481C1C}">
              <a14:useLocalDpi xmlns:a14="http://schemas.microsoft.com/office/drawing/2010/main" xmlns="" val="0"/>
            </a:ext>
          </a:extLst>
        </a:blip>
        <a:stretch>
          <a:fillRect/>
        </a:stretch>
      </xdr:blipFill>
      <xdr:spPr>
        <a:xfrm>
          <a:off x="6169025" y="911213491"/>
          <a:ext cx="584200" cy="905736"/>
        </a:xfrm>
        <a:prstGeom prst="rect">
          <a:avLst/>
        </a:prstGeom>
      </xdr:spPr>
    </xdr:pic>
    <xdr:clientData/>
  </xdr:twoCellAnchor>
  <xdr:twoCellAnchor editAs="oneCell">
    <xdr:from>
      <xdr:col>7</xdr:col>
      <xdr:colOff>25400</xdr:colOff>
      <xdr:row>1004</xdr:row>
      <xdr:rowOff>25400</xdr:rowOff>
    </xdr:from>
    <xdr:to>
      <xdr:col>7</xdr:col>
      <xdr:colOff>609600</xdr:colOff>
      <xdr:row>1004</xdr:row>
      <xdr:rowOff>755650</xdr:rowOff>
    </xdr:to>
    <xdr:pic>
      <xdr:nvPicPr>
        <xdr:cNvPr id="2229" name="Picture 2228">
          <a:extLst>
            <a:ext uri="{FF2B5EF4-FFF2-40B4-BE49-F238E27FC236}">
              <a16:creationId xmlns:a16="http://schemas.microsoft.com/office/drawing/2014/main" xmlns="" id="{B96A71B3-7333-F375-17A3-DE9C956DCFDE}"/>
            </a:ext>
          </a:extLst>
        </xdr:cNvPr>
        <xdr:cNvPicPr>
          <a:picLocks/>
        </xdr:cNvPicPr>
      </xdr:nvPicPr>
      <xdr:blipFill>
        <a:blip xmlns:r="http://schemas.openxmlformats.org/officeDocument/2006/relationships" r:embed="rId948" cstate="print">
          <a:extLst>
            <a:ext uri="{28A0092B-C50C-407E-A947-70E740481C1C}">
              <a14:useLocalDpi xmlns:a14="http://schemas.microsoft.com/office/drawing/2010/main" xmlns="" val="0"/>
            </a:ext>
          </a:extLst>
        </a:blip>
        <a:stretch>
          <a:fillRect/>
        </a:stretch>
      </xdr:blipFill>
      <xdr:spPr>
        <a:xfrm>
          <a:off x="6169025" y="912167975"/>
          <a:ext cx="584200" cy="730250"/>
        </a:xfrm>
        <a:prstGeom prst="rect">
          <a:avLst/>
        </a:prstGeom>
      </xdr:spPr>
    </xdr:pic>
    <xdr:clientData/>
  </xdr:twoCellAnchor>
  <xdr:twoCellAnchor editAs="oneCell">
    <xdr:from>
      <xdr:col>7</xdr:col>
      <xdr:colOff>25400</xdr:colOff>
      <xdr:row>1005</xdr:row>
      <xdr:rowOff>25400</xdr:rowOff>
    </xdr:from>
    <xdr:to>
      <xdr:col>7</xdr:col>
      <xdr:colOff>609600</xdr:colOff>
      <xdr:row>1005</xdr:row>
      <xdr:rowOff>755650</xdr:rowOff>
    </xdr:to>
    <xdr:pic>
      <xdr:nvPicPr>
        <xdr:cNvPr id="2231" name="Picture 2230">
          <a:extLst>
            <a:ext uri="{FF2B5EF4-FFF2-40B4-BE49-F238E27FC236}">
              <a16:creationId xmlns:a16="http://schemas.microsoft.com/office/drawing/2014/main" xmlns="" id="{CE5D641E-BF19-6AAD-7D2E-76CB5A960B83}"/>
            </a:ext>
          </a:extLst>
        </xdr:cNvPr>
        <xdr:cNvPicPr>
          <a:picLocks/>
        </xdr:cNvPicPr>
      </xdr:nvPicPr>
      <xdr:blipFill>
        <a:blip xmlns:r="http://schemas.openxmlformats.org/officeDocument/2006/relationships" r:embed="rId948" cstate="print">
          <a:extLst>
            <a:ext uri="{28A0092B-C50C-407E-A947-70E740481C1C}">
              <a14:useLocalDpi xmlns:a14="http://schemas.microsoft.com/office/drawing/2010/main" xmlns="" val="0"/>
            </a:ext>
          </a:extLst>
        </a:blip>
        <a:stretch>
          <a:fillRect/>
        </a:stretch>
      </xdr:blipFill>
      <xdr:spPr>
        <a:xfrm>
          <a:off x="6169025" y="912949025"/>
          <a:ext cx="584200" cy="730250"/>
        </a:xfrm>
        <a:prstGeom prst="rect">
          <a:avLst/>
        </a:prstGeom>
      </xdr:spPr>
    </xdr:pic>
    <xdr:clientData/>
  </xdr:twoCellAnchor>
  <xdr:twoCellAnchor editAs="oneCell">
    <xdr:from>
      <xdr:col>7</xdr:col>
      <xdr:colOff>25400</xdr:colOff>
      <xdr:row>1006</xdr:row>
      <xdr:rowOff>23416</xdr:rowOff>
    </xdr:from>
    <xdr:to>
      <xdr:col>7</xdr:col>
      <xdr:colOff>609600</xdr:colOff>
      <xdr:row>1006</xdr:row>
      <xdr:rowOff>929152</xdr:rowOff>
    </xdr:to>
    <xdr:pic>
      <xdr:nvPicPr>
        <xdr:cNvPr id="2233" name="Picture 2232">
          <a:extLst>
            <a:ext uri="{FF2B5EF4-FFF2-40B4-BE49-F238E27FC236}">
              <a16:creationId xmlns:a16="http://schemas.microsoft.com/office/drawing/2014/main" xmlns="" id="{A94C826C-3FC3-4B69-A39C-F87DEB022920}"/>
            </a:ext>
          </a:extLst>
        </xdr:cNvPr>
        <xdr:cNvPicPr>
          <a:picLocks/>
        </xdr:cNvPicPr>
      </xdr:nvPicPr>
      <xdr:blipFill>
        <a:blip xmlns:r="http://schemas.openxmlformats.org/officeDocument/2006/relationships" r:embed="rId949" cstate="print">
          <a:extLst>
            <a:ext uri="{28A0092B-C50C-407E-A947-70E740481C1C}">
              <a14:useLocalDpi xmlns:a14="http://schemas.microsoft.com/office/drawing/2010/main" xmlns="" val="0"/>
            </a:ext>
          </a:extLst>
        </a:blip>
        <a:stretch>
          <a:fillRect/>
        </a:stretch>
      </xdr:blipFill>
      <xdr:spPr>
        <a:xfrm>
          <a:off x="6169025" y="913728091"/>
          <a:ext cx="584200" cy="905736"/>
        </a:xfrm>
        <a:prstGeom prst="rect">
          <a:avLst/>
        </a:prstGeom>
      </xdr:spPr>
    </xdr:pic>
    <xdr:clientData/>
  </xdr:twoCellAnchor>
  <xdr:twoCellAnchor editAs="oneCell">
    <xdr:from>
      <xdr:col>7</xdr:col>
      <xdr:colOff>25400</xdr:colOff>
      <xdr:row>1007</xdr:row>
      <xdr:rowOff>23416</xdr:rowOff>
    </xdr:from>
    <xdr:to>
      <xdr:col>7</xdr:col>
      <xdr:colOff>609600</xdr:colOff>
      <xdr:row>1007</xdr:row>
      <xdr:rowOff>929152</xdr:rowOff>
    </xdr:to>
    <xdr:pic>
      <xdr:nvPicPr>
        <xdr:cNvPr id="2235" name="Picture 2234">
          <a:extLst>
            <a:ext uri="{FF2B5EF4-FFF2-40B4-BE49-F238E27FC236}">
              <a16:creationId xmlns:a16="http://schemas.microsoft.com/office/drawing/2014/main" xmlns="" id="{05655309-64B6-2257-407D-20553660ED66}"/>
            </a:ext>
          </a:extLst>
        </xdr:cNvPr>
        <xdr:cNvPicPr>
          <a:picLocks/>
        </xdr:cNvPicPr>
      </xdr:nvPicPr>
      <xdr:blipFill>
        <a:blip xmlns:r="http://schemas.openxmlformats.org/officeDocument/2006/relationships" r:embed="rId950" cstate="print">
          <a:extLst>
            <a:ext uri="{28A0092B-C50C-407E-A947-70E740481C1C}">
              <a14:useLocalDpi xmlns:a14="http://schemas.microsoft.com/office/drawing/2010/main" xmlns="" val="0"/>
            </a:ext>
          </a:extLst>
        </a:blip>
        <a:stretch>
          <a:fillRect/>
        </a:stretch>
      </xdr:blipFill>
      <xdr:spPr>
        <a:xfrm>
          <a:off x="6169025" y="914680591"/>
          <a:ext cx="584200" cy="905736"/>
        </a:xfrm>
        <a:prstGeom prst="rect">
          <a:avLst/>
        </a:prstGeom>
      </xdr:spPr>
    </xdr:pic>
    <xdr:clientData/>
  </xdr:twoCellAnchor>
  <xdr:twoCellAnchor editAs="oneCell">
    <xdr:from>
      <xdr:col>7</xdr:col>
      <xdr:colOff>25400</xdr:colOff>
      <xdr:row>1008</xdr:row>
      <xdr:rowOff>23416</xdr:rowOff>
    </xdr:from>
    <xdr:to>
      <xdr:col>7</xdr:col>
      <xdr:colOff>609600</xdr:colOff>
      <xdr:row>1008</xdr:row>
      <xdr:rowOff>929152</xdr:rowOff>
    </xdr:to>
    <xdr:pic>
      <xdr:nvPicPr>
        <xdr:cNvPr id="2237" name="Picture 2236">
          <a:extLst>
            <a:ext uri="{FF2B5EF4-FFF2-40B4-BE49-F238E27FC236}">
              <a16:creationId xmlns:a16="http://schemas.microsoft.com/office/drawing/2014/main" xmlns="" id="{6E996745-B03B-ECD2-5BCD-F4627E2C812A}"/>
            </a:ext>
          </a:extLst>
        </xdr:cNvPr>
        <xdr:cNvPicPr>
          <a:picLocks/>
        </xdr:cNvPicPr>
      </xdr:nvPicPr>
      <xdr:blipFill>
        <a:blip xmlns:r="http://schemas.openxmlformats.org/officeDocument/2006/relationships" r:embed="rId950" cstate="print">
          <a:extLst>
            <a:ext uri="{28A0092B-C50C-407E-A947-70E740481C1C}">
              <a14:useLocalDpi xmlns:a14="http://schemas.microsoft.com/office/drawing/2010/main" xmlns="" val="0"/>
            </a:ext>
          </a:extLst>
        </a:blip>
        <a:stretch>
          <a:fillRect/>
        </a:stretch>
      </xdr:blipFill>
      <xdr:spPr>
        <a:xfrm>
          <a:off x="6169025" y="915633091"/>
          <a:ext cx="584200" cy="905736"/>
        </a:xfrm>
        <a:prstGeom prst="rect">
          <a:avLst/>
        </a:prstGeom>
      </xdr:spPr>
    </xdr:pic>
    <xdr:clientData/>
  </xdr:twoCellAnchor>
  <xdr:twoCellAnchor editAs="oneCell">
    <xdr:from>
      <xdr:col>7</xdr:col>
      <xdr:colOff>25400</xdr:colOff>
      <xdr:row>1009</xdr:row>
      <xdr:rowOff>23416</xdr:rowOff>
    </xdr:from>
    <xdr:to>
      <xdr:col>7</xdr:col>
      <xdr:colOff>609600</xdr:colOff>
      <xdr:row>1009</xdr:row>
      <xdr:rowOff>929152</xdr:rowOff>
    </xdr:to>
    <xdr:pic>
      <xdr:nvPicPr>
        <xdr:cNvPr id="2239" name="Picture 2238">
          <a:extLst>
            <a:ext uri="{FF2B5EF4-FFF2-40B4-BE49-F238E27FC236}">
              <a16:creationId xmlns:a16="http://schemas.microsoft.com/office/drawing/2014/main" xmlns="" id="{A7AC2E51-684C-F6B9-5802-16FAE90234D3}"/>
            </a:ext>
          </a:extLst>
        </xdr:cNvPr>
        <xdr:cNvPicPr>
          <a:picLocks/>
        </xdr:cNvPicPr>
      </xdr:nvPicPr>
      <xdr:blipFill>
        <a:blip xmlns:r="http://schemas.openxmlformats.org/officeDocument/2006/relationships" r:embed="rId951" cstate="print">
          <a:extLst>
            <a:ext uri="{28A0092B-C50C-407E-A947-70E740481C1C}">
              <a14:useLocalDpi xmlns:a14="http://schemas.microsoft.com/office/drawing/2010/main" xmlns="" val="0"/>
            </a:ext>
          </a:extLst>
        </a:blip>
        <a:stretch>
          <a:fillRect/>
        </a:stretch>
      </xdr:blipFill>
      <xdr:spPr>
        <a:xfrm>
          <a:off x="6169025" y="916585591"/>
          <a:ext cx="584200" cy="905736"/>
        </a:xfrm>
        <a:prstGeom prst="rect">
          <a:avLst/>
        </a:prstGeom>
      </xdr:spPr>
    </xdr:pic>
    <xdr:clientData/>
  </xdr:twoCellAnchor>
  <xdr:twoCellAnchor editAs="oneCell">
    <xdr:from>
      <xdr:col>7</xdr:col>
      <xdr:colOff>25400</xdr:colOff>
      <xdr:row>1010</xdr:row>
      <xdr:rowOff>23416</xdr:rowOff>
    </xdr:from>
    <xdr:to>
      <xdr:col>7</xdr:col>
      <xdr:colOff>609600</xdr:colOff>
      <xdr:row>1010</xdr:row>
      <xdr:rowOff>929152</xdr:rowOff>
    </xdr:to>
    <xdr:pic>
      <xdr:nvPicPr>
        <xdr:cNvPr id="2241" name="Picture 2240">
          <a:extLst>
            <a:ext uri="{FF2B5EF4-FFF2-40B4-BE49-F238E27FC236}">
              <a16:creationId xmlns:a16="http://schemas.microsoft.com/office/drawing/2014/main" xmlns="" id="{011B166E-1E2A-DF57-DB6E-4DE154D9FBBD}"/>
            </a:ext>
          </a:extLst>
        </xdr:cNvPr>
        <xdr:cNvPicPr>
          <a:picLocks/>
        </xdr:cNvPicPr>
      </xdr:nvPicPr>
      <xdr:blipFill>
        <a:blip xmlns:r="http://schemas.openxmlformats.org/officeDocument/2006/relationships" r:embed="rId951" cstate="print">
          <a:extLst>
            <a:ext uri="{28A0092B-C50C-407E-A947-70E740481C1C}">
              <a14:useLocalDpi xmlns:a14="http://schemas.microsoft.com/office/drawing/2010/main" xmlns="" val="0"/>
            </a:ext>
          </a:extLst>
        </a:blip>
        <a:stretch>
          <a:fillRect/>
        </a:stretch>
      </xdr:blipFill>
      <xdr:spPr>
        <a:xfrm>
          <a:off x="6169025" y="917538091"/>
          <a:ext cx="584200" cy="905736"/>
        </a:xfrm>
        <a:prstGeom prst="rect">
          <a:avLst/>
        </a:prstGeom>
      </xdr:spPr>
    </xdr:pic>
    <xdr:clientData/>
  </xdr:twoCellAnchor>
  <xdr:twoCellAnchor editAs="oneCell">
    <xdr:from>
      <xdr:col>7</xdr:col>
      <xdr:colOff>25400</xdr:colOff>
      <xdr:row>1011</xdr:row>
      <xdr:rowOff>23416</xdr:rowOff>
    </xdr:from>
    <xdr:to>
      <xdr:col>7</xdr:col>
      <xdr:colOff>609600</xdr:colOff>
      <xdr:row>1011</xdr:row>
      <xdr:rowOff>929152</xdr:rowOff>
    </xdr:to>
    <xdr:pic>
      <xdr:nvPicPr>
        <xdr:cNvPr id="2243" name="Picture 2242">
          <a:extLst>
            <a:ext uri="{FF2B5EF4-FFF2-40B4-BE49-F238E27FC236}">
              <a16:creationId xmlns:a16="http://schemas.microsoft.com/office/drawing/2014/main" xmlns="" id="{F724EAE5-9854-9692-485F-4D5BFC423A9C}"/>
            </a:ext>
          </a:extLst>
        </xdr:cNvPr>
        <xdr:cNvPicPr>
          <a:picLocks/>
        </xdr:cNvPicPr>
      </xdr:nvPicPr>
      <xdr:blipFill>
        <a:blip xmlns:r="http://schemas.openxmlformats.org/officeDocument/2006/relationships" r:embed="rId952" cstate="print">
          <a:extLst>
            <a:ext uri="{28A0092B-C50C-407E-A947-70E740481C1C}">
              <a14:useLocalDpi xmlns:a14="http://schemas.microsoft.com/office/drawing/2010/main" xmlns="" val="0"/>
            </a:ext>
          </a:extLst>
        </a:blip>
        <a:stretch>
          <a:fillRect/>
        </a:stretch>
      </xdr:blipFill>
      <xdr:spPr>
        <a:xfrm>
          <a:off x="6169025" y="918490591"/>
          <a:ext cx="584200" cy="905736"/>
        </a:xfrm>
        <a:prstGeom prst="rect">
          <a:avLst/>
        </a:prstGeom>
      </xdr:spPr>
    </xdr:pic>
    <xdr:clientData/>
  </xdr:twoCellAnchor>
  <xdr:twoCellAnchor editAs="oneCell">
    <xdr:from>
      <xdr:col>7</xdr:col>
      <xdr:colOff>25400</xdr:colOff>
      <xdr:row>1012</xdr:row>
      <xdr:rowOff>23416</xdr:rowOff>
    </xdr:from>
    <xdr:to>
      <xdr:col>7</xdr:col>
      <xdr:colOff>609600</xdr:colOff>
      <xdr:row>1012</xdr:row>
      <xdr:rowOff>929152</xdr:rowOff>
    </xdr:to>
    <xdr:pic>
      <xdr:nvPicPr>
        <xdr:cNvPr id="2245" name="Picture 2244">
          <a:extLst>
            <a:ext uri="{FF2B5EF4-FFF2-40B4-BE49-F238E27FC236}">
              <a16:creationId xmlns:a16="http://schemas.microsoft.com/office/drawing/2014/main" xmlns="" id="{571602DB-B1C3-C893-1666-EE4BED93E68C}"/>
            </a:ext>
          </a:extLst>
        </xdr:cNvPr>
        <xdr:cNvPicPr>
          <a:picLocks/>
        </xdr:cNvPicPr>
      </xdr:nvPicPr>
      <xdr:blipFill>
        <a:blip xmlns:r="http://schemas.openxmlformats.org/officeDocument/2006/relationships" r:embed="rId952" cstate="print">
          <a:extLst>
            <a:ext uri="{28A0092B-C50C-407E-A947-70E740481C1C}">
              <a14:useLocalDpi xmlns:a14="http://schemas.microsoft.com/office/drawing/2010/main" xmlns="" val="0"/>
            </a:ext>
          </a:extLst>
        </a:blip>
        <a:stretch>
          <a:fillRect/>
        </a:stretch>
      </xdr:blipFill>
      <xdr:spPr>
        <a:xfrm>
          <a:off x="6169025" y="919443091"/>
          <a:ext cx="584200" cy="905736"/>
        </a:xfrm>
        <a:prstGeom prst="rect">
          <a:avLst/>
        </a:prstGeom>
      </xdr:spPr>
    </xdr:pic>
    <xdr:clientData/>
  </xdr:twoCellAnchor>
  <xdr:twoCellAnchor editAs="oneCell">
    <xdr:from>
      <xdr:col>7</xdr:col>
      <xdr:colOff>25400</xdr:colOff>
      <xdr:row>1013</xdr:row>
      <xdr:rowOff>23416</xdr:rowOff>
    </xdr:from>
    <xdr:to>
      <xdr:col>7</xdr:col>
      <xdr:colOff>609600</xdr:colOff>
      <xdr:row>1013</xdr:row>
      <xdr:rowOff>929152</xdr:rowOff>
    </xdr:to>
    <xdr:pic>
      <xdr:nvPicPr>
        <xdr:cNvPr id="2247" name="Picture 2246">
          <a:extLst>
            <a:ext uri="{FF2B5EF4-FFF2-40B4-BE49-F238E27FC236}">
              <a16:creationId xmlns:a16="http://schemas.microsoft.com/office/drawing/2014/main" xmlns="" id="{795AD86E-C62B-6A99-5A47-00E1AE6B7E52}"/>
            </a:ext>
          </a:extLst>
        </xdr:cNvPr>
        <xdr:cNvPicPr>
          <a:picLocks/>
        </xdr:cNvPicPr>
      </xdr:nvPicPr>
      <xdr:blipFill>
        <a:blip xmlns:r="http://schemas.openxmlformats.org/officeDocument/2006/relationships" r:embed="rId953" cstate="print">
          <a:extLst>
            <a:ext uri="{28A0092B-C50C-407E-A947-70E740481C1C}">
              <a14:useLocalDpi xmlns:a14="http://schemas.microsoft.com/office/drawing/2010/main" xmlns="" val="0"/>
            </a:ext>
          </a:extLst>
        </a:blip>
        <a:stretch>
          <a:fillRect/>
        </a:stretch>
      </xdr:blipFill>
      <xdr:spPr>
        <a:xfrm>
          <a:off x="6169025" y="920395591"/>
          <a:ext cx="584200" cy="905736"/>
        </a:xfrm>
        <a:prstGeom prst="rect">
          <a:avLst/>
        </a:prstGeom>
      </xdr:spPr>
    </xdr:pic>
    <xdr:clientData/>
  </xdr:twoCellAnchor>
  <xdr:twoCellAnchor editAs="oneCell">
    <xdr:from>
      <xdr:col>7</xdr:col>
      <xdr:colOff>25400</xdr:colOff>
      <xdr:row>1014</xdr:row>
      <xdr:rowOff>23416</xdr:rowOff>
    </xdr:from>
    <xdr:to>
      <xdr:col>7</xdr:col>
      <xdr:colOff>609600</xdr:colOff>
      <xdr:row>1014</xdr:row>
      <xdr:rowOff>929152</xdr:rowOff>
    </xdr:to>
    <xdr:pic>
      <xdr:nvPicPr>
        <xdr:cNvPr id="2249" name="Picture 2248">
          <a:extLst>
            <a:ext uri="{FF2B5EF4-FFF2-40B4-BE49-F238E27FC236}">
              <a16:creationId xmlns:a16="http://schemas.microsoft.com/office/drawing/2014/main" xmlns="" id="{406F2ECD-77CA-DB44-CB5F-39EC2B070D3B}"/>
            </a:ext>
          </a:extLst>
        </xdr:cNvPr>
        <xdr:cNvPicPr>
          <a:picLocks/>
        </xdr:cNvPicPr>
      </xdr:nvPicPr>
      <xdr:blipFill>
        <a:blip xmlns:r="http://schemas.openxmlformats.org/officeDocument/2006/relationships" r:embed="rId954" cstate="print">
          <a:extLst>
            <a:ext uri="{28A0092B-C50C-407E-A947-70E740481C1C}">
              <a14:useLocalDpi xmlns:a14="http://schemas.microsoft.com/office/drawing/2010/main" xmlns="" val="0"/>
            </a:ext>
          </a:extLst>
        </a:blip>
        <a:stretch>
          <a:fillRect/>
        </a:stretch>
      </xdr:blipFill>
      <xdr:spPr>
        <a:xfrm>
          <a:off x="6169025" y="921348091"/>
          <a:ext cx="584200" cy="905736"/>
        </a:xfrm>
        <a:prstGeom prst="rect">
          <a:avLst/>
        </a:prstGeom>
      </xdr:spPr>
    </xdr:pic>
    <xdr:clientData/>
  </xdr:twoCellAnchor>
  <xdr:twoCellAnchor editAs="oneCell">
    <xdr:from>
      <xdr:col>7</xdr:col>
      <xdr:colOff>25400</xdr:colOff>
      <xdr:row>1015</xdr:row>
      <xdr:rowOff>23813</xdr:rowOff>
    </xdr:from>
    <xdr:to>
      <xdr:col>7</xdr:col>
      <xdr:colOff>609600</xdr:colOff>
      <xdr:row>1015</xdr:row>
      <xdr:rowOff>900113</xdr:rowOff>
    </xdr:to>
    <xdr:pic>
      <xdr:nvPicPr>
        <xdr:cNvPr id="2251" name="Picture 2250">
          <a:extLst>
            <a:ext uri="{FF2B5EF4-FFF2-40B4-BE49-F238E27FC236}">
              <a16:creationId xmlns:a16="http://schemas.microsoft.com/office/drawing/2014/main" xmlns="" id="{5E90D3C3-7944-EADE-C980-23F1ADB7E3FE}"/>
            </a:ext>
          </a:extLst>
        </xdr:cNvPr>
        <xdr:cNvPicPr>
          <a:picLocks/>
        </xdr:cNvPicPr>
      </xdr:nvPicPr>
      <xdr:blipFill>
        <a:blip xmlns:r="http://schemas.openxmlformats.org/officeDocument/2006/relationships" r:embed="rId955" cstate="print">
          <a:extLst>
            <a:ext uri="{28A0092B-C50C-407E-A947-70E740481C1C}">
              <a14:useLocalDpi xmlns:a14="http://schemas.microsoft.com/office/drawing/2010/main" xmlns="" val="0"/>
            </a:ext>
          </a:extLst>
        </a:blip>
        <a:stretch>
          <a:fillRect/>
        </a:stretch>
      </xdr:blipFill>
      <xdr:spPr>
        <a:xfrm>
          <a:off x="6169025" y="922300988"/>
          <a:ext cx="584200" cy="876300"/>
        </a:xfrm>
        <a:prstGeom prst="rect">
          <a:avLst/>
        </a:prstGeom>
      </xdr:spPr>
    </xdr:pic>
    <xdr:clientData/>
  </xdr:twoCellAnchor>
  <xdr:twoCellAnchor editAs="oneCell">
    <xdr:from>
      <xdr:col>7</xdr:col>
      <xdr:colOff>25400</xdr:colOff>
      <xdr:row>1016</xdr:row>
      <xdr:rowOff>23416</xdr:rowOff>
    </xdr:from>
    <xdr:to>
      <xdr:col>7</xdr:col>
      <xdr:colOff>609600</xdr:colOff>
      <xdr:row>1016</xdr:row>
      <xdr:rowOff>929152</xdr:rowOff>
    </xdr:to>
    <xdr:pic>
      <xdr:nvPicPr>
        <xdr:cNvPr id="2253" name="Picture 2252">
          <a:extLst>
            <a:ext uri="{FF2B5EF4-FFF2-40B4-BE49-F238E27FC236}">
              <a16:creationId xmlns:a16="http://schemas.microsoft.com/office/drawing/2014/main" xmlns="" id="{FD95C8FF-4D43-8593-C703-262BEC9F4D19}"/>
            </a:ext>
          </a:extLst>
        </xdr:cNvPr>
        <xdr:cNvPicPr>
          <a:picLocks/>
        </xdr:cNvPicPr>
      </xdr:nvPicPr>
      <xdr:blipFill>
        <a:blip xmlns:r="http://schemas.openxmlformats.org/officeDocument/2006/relationships" r:embed="rId956" cstate="print">
          <a:extLst>
            <a:ext uri="{28A0092B-C50C-407E-A947-70E740481C1C}">
              <a14:useLocalDpi xmlns:a14="http://schemas.microsoft.com/office/drawing/2010/main" xmlns="" val="0"/>
            </a:ext>
          </a:extLst>
        </a:blip>
        <a:stretch>
          <a:fillRect/>
        </a:stretch>
      </xdr:blipFill>
      <xdr:spPr>
        <a:xfrm>
          <a:off x="6169025" y="923224516"/>
          <a:ext cx="584200" cy="905736"/>
        </a:xfrm>
        <a:prstGeom prst="rect">
          <a:avLst/>
        </a:prstGeom>
      </xdr:spPr>
    </xdr:pic>
    <xdr:clientData/>
  </xdr:twoCellAnchor>
  <xdr:twoCellAnchor editAs="oneCell">
    <xdr:from>
      <xdr:col>7</xdr:col>
      <xdr:colOff>25400</xdr:colOff>
      <xdr:row>1017</xdr:row>
      <xdr:rowOff>23416</xdr:rowOff>
    </xdr:from>
    <xdr:to>
      <xdr:col>7</xdr:col>
      <xdr:colOff>609600</xdr:colOff>
      <xdr:row>1017</xdr:row>
      <xdr:rowOff>929152</xdr:rowOff>
    </xdr:to>
    <xdr:pic>
      <xdr:nvPicPr>
        <xdr:cNvPr id="2255" name="Picture 2254">
          <a:extLst>
            <a:ext uri="{FF2B5EF4-FFF2-40B4-BE49-F238E27FC236}">
              <a16:creationId xmlns:a16="http://schemas.microsoft.com/office/drawing/2014/main" xmlns="" id="{7E3F6D13-8722-9D36-9545-8E2F15EB827A}"/>
            </a:ext>
          </a:extLst>
        </xdr:cNvPr>
        <xdr:cNvPicPr>
          <a:picLocks/>
        </xdr:cNvPicPr>
      </xdr:nvPicPr>
      <xdr:blipFill>
        <a:blip xmlns:r="http://schemas.openxmlformats.org/officeDocument/2006/relationships" r:embed="rId957" cstate="print">
          <a:extLst>
            <a:ext uri="{28A0092B-C50C-407E-A947-70E740481C1C}">
              <a14:useLocalDpi xmlns:a14="http://schemas.microsoft.com/office/drawing/2010/main" xmlns="" val="0"/>
            </a:ext>
          </a:extLst>
        </a:blip>
        <a:stretch>
          <a:fillRect/>
        </a:stretch>
      </xdr:blipFill>
      <xdr:spPr>
        <a:xfrm>
          <a:off x="6169025" y="924177016"/>
          <a:ext cx="584200" cy="905736"/>
        </a:xfrm>
        <a:prstGeom prst="rect">
          <a:avLst/>
        </a:prstGeom>
      </xdr:spPr>
    </xdr:pic>
    <xdr:clientData/>
  </xdr:twoCellAnchor>
  <xdr:twoCellAnchor editAs="oneCell">
    <xdr:from>
      <xdr:col>7</xdr:col>
      <xdr:colOff>25400</xdr:colOff>
      <xdr:row>1018</xdr:row>
      <xdr:rowOff>23416</xdr:rowOff>
    </xdr:from>
    <xdr:to>
      <xdr:col>7</xdr:col>
      <xdr:colOff>609600</xdr:colOff>
      <xdr:row>1018</xdr:row>
      <xdr:rowOff>929152</xdr:rowOff>
    </xdr:to>
    <xdr:pic>
      <xdr:nvPicPr>
        <xdr:cNvPr id="2257" name="Picture 2256">
          <a:extLst>
            <a:ext uri="{FF2B5EF4-FFF2-40B4-BE49-F238E27FC236}">
              <a16:creationId xmlns:a16="http://schemas.microsoft.com/office/drawing/2014/main" xmlns="" id="{6AAADCAB-1BF6-774A-6ED7-A8977E2AF603}"/>
            </a:ext>
          </a:extLst>
        </xdr:cNvPr>
        <xdr:cNvPicPr>
          <a:picLocks/>
        </xdr:cNvPicPr>
      </xdr:nvPicPr>
      <xdr:blipFill>
        <a:blip xmlns:r="http://schemas.openxmlformats.org/officeDocument/2006/relationships" r:embed="rId958" cstate="print">
          <a:extLst>
            <a:ext uri="{28A0092B-C50C-407E-A947-70E740481C1C}">
              <a14:useLocalDpi xmlns:a14="http://schemas.microsoft.com/office/drawing/2010/main" xmlns="" val="0"/>
            </a:ext>
          </a:extLst>
        </a:blip>
        <a:stretch>
          <a:fillRect/>
        </a:stretch>
      </xdr:blipFill>
      <xdr:spPr>
        <a:xfrm>
          <a:off x="6169025" y="925129516"/>
          <a:ext cx="584200" cy="905736"/>
        </a:xfrm>
        <a:prstGeom prst="rect">
          <a:avLst/>
        </a:prstGeom>
      </xdr:spPr>
    </xdr:pic>
    <xdr:clientData/>
  </xdr:twoCellAnchor>
  <xdr:twoCellAnchor editAs="oneCell">
    <xdr:from>
      <xdr:col>7</xdr:col>
      <xdr:colOff>25400</xdr:colOff>
      <xdr:row>1019</xdr:row>
      <xdr:rowOff>23416</xdr:rowOff>
    </xdr:from>
    <xdr:to>
      <xdr:col>7</xdr:col>
      <xdr:colOff>609600</xdr:colOff>
      <xdr:row>1019</xdr:row>
      <xdr:rowOff>929152</xdr:rowOff>
    </xdr:to>
    <xdr:pic>
      <xdr:nvPicPr>
        <xdr:cNvPr id="2259" name="Picture 2258">
          <a:extLst>
            <a:ext uri="{FF2B5EF4-FFF2-40B4-BE49-F238E27FC236}">
              <a16:creationId xmlns:a16="http://schemas.microsoft.com/office/drawing/2014/main" xmlns="" id="{6FA1878E-D5A4-6576-E6D7-A8A14F45BEFC}"/>
            </a:ext>
          </a:extLst>
        </xdr:cNvPr>
        <xdr:cNvPicPr>
          <a:picLocks/>
        </xdr:cNvPicPr>
      </xdr:nvPicPr>
      <xdr:blipFill>
        <a:blip xmlns:r="http://schemas.openxmlformats.org/officeDocument/2006/relationships" r:embed="rId959" cstate="print">
          <a:extLst>
            <a:ext uri="{28A0092B-C50C-407E-A947-70E740481C1C}">
              <a14:useLocalDpi xmlns:a14="http://schemas.microsoft.com/office/drawing/2010/main" xmlns="" val="0"/>
            </a:ext>
          </a:extLst>
        </a:blip>
        <a:stretch>
          <a:fillRect/>
        </a:stretch>
      </xdr:blipFill>
      <xdr:spPr>
        <a:xfrm>
          <a:off x="6169025" y="926082016"/>
          <a:ext cx="584200" cy="905736"/>
        </a:xfrm>
        <a:prstGeom prst="rect">
          <a:avLst/>
        </a:prstGeom>
      </xdr:spPr>
    </xdr:pic>
    <xdr:clientData/>
  </xdr:twoCellAnchor>
  <xdr:twoCellAnchor editAs="oneCell">
    <xdr:from>
      <xdr:col>7</xdr:col>
      <xdr:colOff>25400</xdr:colOff>
      <xdr:row>1020</xdr:row>
      <xdr:rowOff>23416</xdr:rowOff>
    </xdr:from>
    <xdr:to>
      <xdr:col>7</xdr:col>
      <xdr:colOff>609600</xdr:colOff>
      <xdr:row>1020</xdr:row>
      <xdr:rowOff>929152</xdr:rowOff>
    </xdr:to>
    <xdr:pic>
      <xdr:nvPicPr>
        <xdr:cNvPr id="2261" name="Picture 2260">
          <a:extLst>
            <a:ext uri="{FF2B5EF4-FFF2-40B4-BE49-F238E27FC236}">
              <a16:creationId xmlns:a16="http://schemas.microsoft.com/office/drawing/2014/main" xmlns="" id="{E8126F53-45D0-1394-948E-0551DA686ACC}"/>
            </a:ext>
          </a:extLst>
        </xdr:cNvPr>
        <xdr:cNvPicPr>
          <a:picLocks/>
        </xdr:cNvPicPr>
      </xdr:nvPicPr>
      <xdr:blipFill>
        <a:blip xmlns:r="http://schemas.openxmlformats.org/officeDocument/2006/relationships" r:embed="rId960" cstate="print">
          <a:extLst>
            <a:ext uri="{28A0092B-C50C-407E-A947-70E740481C1C}">
              <a14:useLocalDpi xmlns:a14="http://schemas.microsoft.com/office/drawing/2010/main" xmlns="" val="0"/>
            </a:ext>
          </a:extLst>
        </a:blip>
        <a:stretch>
          <a:fillRect/>
        </a:stretch>
      </xdr:blipFill>
      <xdr:spPr>
        <a:xfrm>
          <a:off x="6169025" y="927034516"/>
          <a:ext cx="584200" cy="905736"/>
        </a:xfrm>
        <a:prstGeom prst="rect">
          <a:avLst/>
        </a:prstGeom>
      </xdr:spPr>
    </xdr:pic>
    <xdr:clientData/>
  </xdr:twoCellAnchor>
  <xdr:twoCellAnchor editAs="oneCell">
    <xdr:from>
      <xdr:col>7</xdr:col>
      <xdr:colOff>25400</xdr:colOff>
      <xdr:row>1021</xdr:row>
      <xdr:rowOff>23416</xdr:rowOff>
    </xdr:from>
    <xdr:to>
      <xdr:col>7</xdr:col>
      <xdr:colOff>609600</xdr:colOff>
      <xdr:row>1021</xdr:row>
      <xdr:rowOff>929152</xdr:rowOff>
    </xdr:to>
    <xdr:pic>
      <xdr:nvPicPr>
        <xdr:cNvPr id="2263" name="Picture 2262">
          <a:extLst>
            <a:ext uri="{FF2B5EF4-FFF2-40B4-BE49-F238E27FC236}">
              <a16:creationId xmlns:a16="http://schemas.microsoft.com/office/drawing/2014/main" xmlns="" id="{D254F2B0-2B8D-A2A3-6A89-10CD6F655796}"/>
            </a:ext>
          </a:extLst>
        </xdr:cNvPr>
        <xdr:cNvPicPr>
          <a:picLocks/>
        </xdr:cNvPicPr>
      </xdr:nvPicPr>
      <xdr:blipFill>
        <a:blip xmlns:r="http://schemas.openxmlformats.org/officeDocument/2006/relationships" r:embed="rId961" cstate="print">
          <a:extLst>
            <a:ext uri="{28A0092B-C50C-407E-A947-70E740481C1C}">
              <a14:useLocalDpi xmlns:a14="http://schemas.microsoft.com/office/drawing/2010/main" xmlns="" val="0"/>
            </a:ext>
          </a:extLst>
        </a:blip>
        <a:stretch>
          <a:fillRect/>
        </a:stretch>
      </xdr:blipFill>
      <xdr:spPr>
        <a:xfrm>
          <a:off x="6169025" y="927987016"/>
          <a:ext cx="584200" cy="905736"/>
        </a:xfrm>
        <a:prstGeom prst="rect">
          <a:avLst/>
        </a:prstGeom>
      </xdr:spPr>
    </xdr:pic>
    <xdr:clientData/>
  </xdr:twoCellAnchor>
  <xdr:twoCellAnchor editAs="oneCell">
    <xdr:from>
      <xdr:col>7</xdr:col>
      <xdr:colOff>25400</xdr:colOff>
      <xdr:row>1022</xdr:row>
      <xdr:rowOff>23416</xdr:rowOff>
    </xdr:from>
    <xdr:to>
      <xdr:col>7</xdr:col>
      <xdr:colOff>609600</xdr:colOff>
      <xdr:row>1022</xdr:row>
      <xdr:rowOff>929152</xdr:rowOff>
    </xdr:to>
    <xdr:pic>
      <xdr:nvPicPr>
        <xdr:cNvPr id="2265" name="Picture 2264">
          <a:extLst>
            <a:ext uri="{FF2B5EF4-FFF2-40B4-BE49-F238E27FC236}">
              <a16:creationId xmlns:a16="http://schemas.microsoft.com/office/drawing/2014/main" xmlns="" id="{B29A9CA5-40B6-BAE3-1E15-88C5FB28C56C}"/>
            </a:ext>
          </a:extLst>
        </xdr:cNvPr>
        <xdr:cNvPicPr>
          <a:picLocks/>
        </xdr:cNvPicPr>
      </xdr:nvPicPr>
      <xdr:blipFill>
        <a:blip xmlns:r="http://schemas.openxmlformats.org/officeDocument/2006/relationships" r:embed="rId962" cstate="print">
          <a:extLst>
            <a:ext uri="{28A0092B-C50C-407E-A947-70E740481C1C}">
              <a14:useLocalDpi xmlns:a14="http://schemas.microsoft.com/office/drawing/2010/main" xmlns="" val="0"/>
            </a:ext>
          </a:extLst>
        </a:blip>
        <a:stretch>
          <a:fillRect/>
        </a:stretch>
      </xdr:blipFill>
      <xdr:spPr>
        <a:xfrm>
          <a:off x="6169025" y="928939516"/>
          <a:ext cx="584200" cy="905736"/>
        </a:xfrm>
        <a:prstGeom prst="rect">
          <a:avLst/>
        </a:prstGeom>
      </xdr:spPr>
    </xdr:pic>
    <xdr:clientData/>
  </xdr:twoCellAnchor>
  <xdr:twoCellAnchor editAs="oneCell">
    <xdr:from>
      <xdr:col>7</xdr:col>
      <xdr:colOff>25400</xdr:colOff>
      <xdr:row>1023</xdr:row>
      <xdr:rowOff>23416</xdr:rowOff>
    </xdr:from>
    <xdr:to>
      <xdr:col>7</xdr:col>
      <xdr:colOff>609600</xdr:colOff>
      <xdr:row>1023</xdr:row>
      <xdr:rowOff>929152</xdr:rowOff>
    </xdr:to>
    <xdr:pic>
      <xdr:nvPicPr>
        <xdr:cNvPr id="2267" name="Picture 2266">
          <a:extLst>
            <a:ext uri="{FF2B5EF4-FFF2-40B4-BE49-F238E27FC236}">
              <a16:creationId xmlns:a16="http://schemas.microsoft.com/office/drawing/2014/main" xmlns="" id="{A9D3AF99-746F-2240-7F9A-FD4DB2441B46}"/>
            </a:ext>
          </a:extLst>
        </xdr:cNvPr>
        <xdr:cNvPicPr>
          <a:picLocks/>
        </xdr:cNvPicPr>
      </xdr:nvPicPr>
      <xdr:blipFill>
        <a:blip xmlns:r="http://schemas.openxmlformats.org/officeDocument/2006/relationships" r:embed="rId963" cstate="print">
          <a:extLst>
            <a:ext uri="{28A0092B-C50C-407E-A947-70E740481C1C}">
              <a14:useLocalDpi xmlns:a14="http://schemas.microsoft.com/office/drawing/2010/main" xmlns="" val="0"/>
            </a:ext>
          </a:extLst>
        </a:blip>
        <a:stretch>
          <a:fillRect/>
        </a:stretch>
      </xdr:blipFill>
      <xdr:spPr>
        <a:xfrm>
          <a:off x="6169025" y="929892016"/>
          <a:ext cx="584200" cy="905736"/>
        </a:xfrm>
        <a:prstGeom prst="rect">
          <a:avLst/>
        </a:prstGeom>
      </xdr:spPr>
    </xdr:pic>
    <xdr:clientData/>
  </xdr:twoCellAnchor>
  <xdr:twoCellAnchor editAs="oneCell">
    <xdr:from>
      <xdr:col>7</xdr:col>
      <xdr:colOff>25400</xdr:colOff>
      <xdr:row>1024</xdr:row>
      <xdr:rowOff>23416</xdr:rowOff>
    </xdr:from>
    <xdr:to>
      <xdr:col>7</xdr:col>
      <xdr:colOff>609600</xdr:colOff>
      <xdr:row>1024</xdr:row>
      <xdr:rowOff>929152</xdr:rowOff>
    </xdr:to>
    <xdr:pic>
      <xdr:nvPicPr>
        <xdr:cNvPr id="2269" name="Picture 2268">
          <a:extLst>
            <a:ext uri="{FF2B5EF4-FFF2-40B4-BE49-F238E27FC236}">
              <a16:creationId xmlns:a16="http://schemas.microsoft.com/office/drawing/2014/main" xmlns="" id="{D50C9B19-89A7-7547-1A0A-098460D58C46}"/>
            </a:ext>
          </a:extLst>
        </xdr:cNvPr>
        <xdr:cNvPicPr>
          <a:picLocks/>
        </xdr:cNvPicPr>
      </xdr:nvPicPr>
      <xdr:blipFill>
        <a:blip xmlns:r="http://schemas.openxmlformats.org/officeDocument/2006/relationships" r:embed="rId964" cstate="print">
          <a:extLst>
            <a:ext uri="{28A0092B-C50C-407E-A947-70E740481C1C}">
              <a14:useLocalDpi xmlns:a14="http://schemas.microsoft.com/office/drawing/2010/main" xmlns="" val="0"/>
            </a:ext>
          </a:extLst>
        </a:blip>
        <a:stretch>
          <a:fillRect/>
        </a:stretch>
      </xdr:blipFill>
      <xdr:spPr>
        <a:xfrm>
          <a:off x="6169025" y="930844516"/>
          <a:ext cx="584200" cy="905736"/>
        </a:xfrm>
        <a:prstGeom prst="rect">
          <a:avLst/>
        </a:prstGeom>
      </xdr:spPr>
    </xdr:pic>
    <xdr:clientData/>
  </xdr:twoCellAnchor>
  <xdr:twoCellAnchor editAs="oneCell">
    <xdr:from>
      <xdr:col>7</xdr:col>
      <xdr:colOff>25400</xdr:colOff>
      <xdr:row>1025</xdr:row>
      <xdr:rowOff>23416</xdr:rowOff>
    </xdr:from>
    <xdr:to>
      <xdr:col>7</xdr:col>
      <xdr:colOff>609600</xdr:colOff>
      <xdr:row>1025</xdr:row>
      <xdr:rowOff>929152</xdr:rowOff>
    </xdr:to>
    <xdr:pic>
      <xdr:nvPicPr>
        <xdr:cNvPr id="2271" name="Picture 2270">
          <a:extLst>
            <a:ext uri="{FF2B5EF4-FFF2-40B4-BE49-F238E27FC236}">
              <a16:creationId xmlns:a16="http://schemas.microsoft.com/office/drawing/2014/main" xmlns="" id="{59E1C388-718B-369F-7DF5-7ADBDD9B7D0B}"/>
            </a:ext>
          </a:extLst>
        </xdr:cNvPr>
        <xdr:cNvPicPr>
          <a:picLocks/>
        </xdr:cNvPicPr>
      </xdr:nvPicPr>
      <xdr:blipFill>
        <a:blip xmlns:r="http://schemas.openxmlformats.org/officeDocument/2006/relationships" r:embed="rId965" cstate="print">
          <a:extLst>
            <a:ext uri="{28A0092B-C50C-407E-A947-70E740481C1C}">
              <a14:useLocalDpi xmlns:a14="http://schemas.microsoft.com/office/drawing/2010/main" xmlns="" val="0"/>
            </a:ext>
          </a:extLst>
        </a:blip>
        <a:stretch>
          <a:fillRect/>
        </a:stretch>
      </xdr:blipFill>
      <xdr:spPr>
        <a:xfrm>
          <a:off x="6169025" y="931797016"/>
          <a:ext cx="584200" cy="905736"/>
        </a:xfrm>
        <a:prstGeom prst="rect">
          <a:avLst/>
        </a:prstGeom>
      </xdr:spPr>
    </xdr:pic>
    <xdr:clientData/>
  </xdr:twoCellAnchor>
  <xdr:twoCellAnchor editAs="oneCell">
    <xdr:from>
      <xdr:col>7</xdr:col>
      <xdr:colOff>25400</xdr:colOff>
      <xdr:row>1026</xdr:row>
      <xdr:rowOff>23416</xdr:rowOff>
    </xdr:from>
    <xdr:to>
      <xdr:col>7</xdr:col>
      <xdr:colOff>609600</xdr:colOff>
      <xdr:row>1026</xdr:row>
      <xdr:rowOff>929152</xdr:rowOff>
    </xdr:to>
    <xdr:pic>
      <xdr:nvPicPr>
        <xdr:cNvPr id="2273" name="Picture 2272">
          <a:extLst>
            <a:ext uri="{FF2B5EF4-FFF2-40B4-BE49-F238E27FC236}">
              <a16:creationId xmlns:a16="http://schemas.microsoft.com/office/drawing/2014/main" xmlns="" id="{4B7B8358-D965-EE32-EF32-F65318A1EAFE}"/>
            </a:ext>
          </a:extLst>
        </xdr:cNvPr>
        <xdr:cNvPicPr>
          <a:picLocks/>
        </xdr:cNvPicPr>
      </xdr:nvPicPr>
      <xdr:blipFill>
        <a:blip xmlns:r="http://schemas.openxmlformats.org/officeDocument/2006/relationships" r:embed="rId965" cstate="print">
          <a:extLst>
            <a:ext uri="{28A0092B-C50C-407E-A947-70E740481C1C}">
              <a14:useLocalDpi xmlns:a14="http://schemas.microsoft.com/office/drawing/2010/main" xmlns="" val="0"/>
            </a:ext>
          </a:extLst>
        </a:blip>
        <a:stretch>
          <a:fillRect/>
        </a:stretch>
      </xdr:blipFill>
      <xdr:spPr>
        <a:xfrm>
          <a:off x="6169025" y="932749516"/>
          <a:ext cx="584200" cy="905736"/>
        </a:xfrm>
        <a:prstGeom prst="rect">
          <a:avLst/>
        </a:prstGeom>
      </xdr:spPr>
    </xdr:pic>
    <xdr:clientData/>
  </xdr:twoCellAnchor>
  <xdr:twoCellAnchor editAs="oneCell">
    <xdr:from>
      <xdr:col>7</xdr:col>
      <xdr:colOff>25400</xdr:colOff>
      <xdr:row>1027</xdr:row>
      <xdr:rowOff>23416</xdr:rowOff>
    </xdr:from>
    <xdr:to>
      <xdr:col>7</xdr:col>
      <xdr:colOff>609600</xdr:colOff>
      <xdr:row>1027</xdr:row>
      <xdr:rowOff>929152</xdr:rowOff>
    </xdr:to>
    <xdr:pic>
      <xdr:nvPicPr>
        <xdr:cNvPr id="2275" name="Picture 2274">
          <a:extLst>
            <a:ext uri="{FF2B5EF4-FFF2-40B4-BE49-F238E27FC236}">
              <a16:creationId xmlns:a16="http://schemas.microsoft.com/office/drawing/2014/main" xmlns="" id="{62CB8372-C2A9-1E5B-4619-1E9079650FB8}"/>
            </a:ext>
          </a:extLst>
        </xdr:cNvPr>
        <xdr:cNvPicPr>
          <a:picLocks/>
        </xdr:cNvPicPr>
      </xdr:nvPicPr>
      <xdr:blipFill>
        <a:blip xmlns:r="http://schemas.openxmlformats.org/officeDocument/2006/relationships" r:embed="rId966" cstate="print">
          <a:extLst>
            <a:ext uri="{28A0092B-C50C-407E-A947-70E740481C1C}">
              <a14:useLocalDpi xmlns:a14="http://schemas.microsoft.com/office/drawing/2010/main" xmlns="" val="0"/>
            </a:ext>
          </a:extLst>
        </a:blip>
        <a:stretch>
          <a:fillRect/>
        </a:stretch>
      </xdr:blipFill>
      <xdr:spPr>
        <a:xfrm>
          <a:off x="6169025" y="933702016"/>
          <a:ext cx="584200" cy="905736"/>
        </a:xfrm>
        <a:prstGeom prst="rect">
          <a:avLst/>
        </a:prstGeom>
      </xdr:spPr>
    </xdr:pic>
    <xdr:clientData/>
  </xdr:twoCellAnchor>
  <xdr:twoCellAnchor editAs="oneCell">
    <xdr:from>
      <xdr:col>7</xdr:col>
      <xdr:colOff>25400</xdr:colOff>
      <xdr:row>1028</xdr:row>
      <xdr:rowOff>24408</xdr:rowOff>
    </xdr:from>
    <xdr:to>
      <xdr:col>7</xdr:col>
      <xdr:colOff>609600</xdr:colOff>
      <xdr:row>1028</xdr:row>
      <xdr:rowOff>756692</xdr:rowOff>
    </xdr:to>
    <xdr:pic>
      <xdr:nvPicPr>
        <xdr:cNvPr id="2277" name="Picture 2276">
          <a:extLst>
            <a:ext uri="{FF2B5EF4-FFF2-40B4-BE49-F238E27FC236}">
              <a16:creationId xmlns:a16="http://schemas.microsoft.com/office/drawing/2014/main" xmlns="" id="{2C83D490-DE5A-6759-BC94-D547FCA1BD40}"/>
            </a:ext>
          </a:extLst>
        </xdr:cNvPr>
        <xdr:cNvPicPr>
          <a:picLocks/>
        </xdr:cNvPicPr>
      </xdr:nvPicPr>
      <xdr:blipFill>
        <a:blip xmlns:r="http://schemas.openxmlformats.org/officeDocument/2006/relationships" r:embed="rId967" cstate="print">
          <a:extLst>
            <a:ext uri="{28A0092B-C50C-407E-A947-70E740481C1C}">
              <a14:useLocalDpi xmlns:a14="http://schemas.microsoft.com/office/drawing/2010/main" xmlns="" val="0"/>
            </a:ext>
          </a:extLst>
        </a:blip>
        <a:stretch>
          <a:fillRect/>
        </a:stretch>
      </xdr:blipFill>
      <xdr:spPr>
        <a:xfrm>
          <a:off x="6169025" y="934655508"/>
          <a:ext cx="584200" cy="732284"/>
        </a:xfrm>
        <a:prstGeom prst="rect">
          <a:avLst/>
        </a:prstGeom>
      </xdr:spPr>
    </xdr:pic>
    <xdr:clientData/>
  </xdr:twoCellAnchor>
  <xdr:twoCellAnchor editAs="oneCell">
    <xdr:from>
      <xdr:col>7</xdr:col>
      <xdr:colOff>25400</xdr:colOff>
      <xdr:row>1029</xdr:row>
      <xdr:rowOff>23416</xdr:rowOff>
    </xdr:from>
    <xdr:to>
      <xdr:col>7</xdr:col>
      <xdr:colOff>609600</xdr:colOff>
      <xdr:row>1029</xdr:row>
      <xdr:rowOff>929152</xdr:rowOff>
    </xdr:to>
    <xdr:pic>
      <xdr:nvPicPr>
        <xdr:cNvPr id="2279" name="Picture 2278">
          <a:extLst>
            <a:ext uri="{FF2B5EF4-FFF2-40B4-BE49-F238E27FC236}">
              <a16:creationId xmlns:a16="http://schemas.microsoft.com/office/drawing/2014/main" xmlns="" id="{EA498114-F0AA-58C1-7395-A0B96DB398EB}"/>
            </a:ext>
          </a:extLst>
        </xdr:cNvPr>
        <xdr:cNvPicPr>
          <a:picLocks/>
        </xdr:cNvPicPr>
      </xdr:nvPicPr>
      <xdr:blipFill>
        <a:blip xmlns:r="http://schemas.openxmlformats.org/officeDocument/2006/relationships" r:embed="rId968" cstate="print">
          <a:extLst>
            <a:ext uri="{28A0092B-C50C-407E-A947-70E740481C1C}">
              <a14:useLocalDpi xmlns:a14="http://schemas.microsoft.com/office/drawing/2010/main" xmlns="" val="0"/>
            </a:ext>
          </a:extLst>
        </a:blip>
        <a:stretch>
          <a:fillRect/>
        </a:stretch>
      </xdr:blipFill>
      <xdr:spPr>
        <a:xfrm>
          <a:off x="6169025" y="935435566"/>
          <a:ext cx="584200" cy="905736"/>
        </a:xfrm>
        <a:prstGeom prst="rect">
          <a:avLst/>
        </a:prstGeom>
      </xdr:spPr>
    </xdr:pic>
    <xdr:clientData/>
  </xdr:twoCellAnchor>
  <xdr:twoCellAnchor editAs="oneCell">
    <xdr:from>
      <xdr:col>7</xdr:col>
      <xdr:colOff>25400</xdr:colOff>
      <xdr:row>1030</xdr:row>
      <xdr:rowOff>23416</xdr:rowOff>
    </xdr:from>
    <xdr:to>
      <xdr:col>7</xdr:col>
      <xdr:colOff>609600</xdr:colOff>
      <xdr:row>1030</xdr:row>
      <xdr:rowOff>929152</xdr:rowOff>
    </xdr:to>
    <xdr:pic>
      <xdr:nvPicPr>
        <xdr:cNvPr id="2281" name="Picture 2280">
          <a:extLst>
            <a:ext uri="{FF2B5EF4-FFF2-40B4-BE49-F238E27FC236}">
              <a16:creationId xmlns:a16="http://schemas.microsoft.com/office/drawing/2014/main" xmlns="" id="{307A733E-78D3-5B63-C546-E51FE28C3F19}"/>
            </a:ext>
          </a:extLst>
        </xdr:cNvPr>
        <xdr:cNvPicPr>
          <a:picLocks/>
        </xdr:cNvPicPr>
      </xdr:nvPicPr>
      <xdr:blipFill>
        <a:blip xmlns:r="http://schemas.openxmlformats.org/officeDocument/2006/relationships" r:embed="rId968" cstate="print">
          <a:extLst>
            <a:ext uri="{28A0092B-C50C-407E-A947-70E740481C1C}">
              <a14:useLocalDpi xmlns:a14="http://schemas.microsoft.com/office/drawing/2010/main" xmlns="" val="0"/>
            </a:ext>
          </a:extLst>
        </a:blip>
        <a:stretch>
          <a:fillRect/>
        </a:stretch>
      </xdr:blipFill>
      <xdr:spPr>
        <a:xfrm>
          <a:off x="6169025" y="936388066"/>
          <a:ext cx="584200" cy="905736"/>
        </a:xfrm>
        <a:prstGeom prst="rect">
          <a:avLst/>
        </a:prstGeom>
      </xdr:spPr>
    </xdr:pic>
    <xdr:clientData/>
  </xdr:twoCellAnchor>
  <xdr:twoCellAnchor editAs="oneCell">
    <xdr:from>
      <xdr:col>7</xdr:col>
      <xdr:colOff>25400</xdr:colOff>
      <xdr:row>1031</xdr:row>
      <xdr:rowOff>23813</xdr:rowOff>
    </xdr:from>
    <xdr:to>
      <xdr:col>7</xdr:col>
      <xdr:colOff>609600</xdr:colOff>
      <xdr:row>1031</xdr:row>
      <xdr:rowOff>785813</xdr:rowOff>
    </xdr:to>
    <xdr:pic>
      <xdr:nvPicPr>
        <xdr:cNvPr id="2283" name="Picture 2282">
          <a:extLst>
            <a:ext uri="{FF2B5EF4-FFF2-40B4-BE49-F238E27FC236}">
              <a16:creationId xmlns:a16="http://schemas.microsoft.com/office/drawing/2014/main" xmlns="" id="{5CAF40B4-FA23-12E8-72B9-FA037D9D2E61}"/>
            </a:ext>
          </a:extLst>
        </xdr:cNvPr>
        <xdr:cNvPicPr>
          <a:picLocks/>
        </xdr:cNvPicPr>
      </xdr:nvPicPr>
      <xdr:blipFill>
        <a:blip xmlns:r="http://schemas.openxmlformats.org/officeDocument/2006/relationships" r:embed="rId969" cstate="print">
          <a:extLst>
            <a:ext uri="{28A0092B-C50C-407E-A947-70E740481C1C}">
              <a14:useLocalDpi xmlns:a14="http://schemas.microsoft.com/office/drawing/2010/main" xmlns="" val="0"/>
            </a:ext>
          </a:extLst>
        </a:blip>
        <a:stretch>
          <a:fillRect/>
        </a:stretch>
      </xdr:blipFill>
      <xdr:spPr>
        <a:xfrm>
          <a:off x="6169025" y="937340963"/>
          <a:ext cx="584200" cy="762000"/>
        </a:xfrm>
        <a:prstGeom prst="rect">
          <a:avLst/>
        </a:prstGeom>
      </xdr:spPr>
    </xdr:pic>
    <xdr:clientData/>
  </xdr:twoCellAnchor>
  <xdr:twoCellAnchor editAs="oneCell">
    <xdr:from>
      <xdr:col>7</xdr:col>
      <xdr:colOff>25400</xdr:colOff>
      <xdr:row>1032</xdr:row>
      <xdr:rowOff>23416</xdr:rowOff>
    </xdr:from>
    <xdr:to>
      <xdr:col>7</xdr:col>
      <xdr:colOff>609600</xdr:colOff>
      <xdr:row>1032</xdr:row>
      <xdr:rowOff>929152</xdr:rowOff>
    </xdr:to>
    <xdr:pic>
      <xdr:nvPicPr>
        <xdr:cNvPr id="2285" name="Picture 2284">
          <a:extLst>
            <a:ext uri="{FF2B5EF4-FFF2-40B4-BE49-F238E27FC236}">
              <a16:creationId xmlns:a16="http://schemas.microsoft.com/office/drawing/2014/main" xmlns="" id="{A67297D3-E2B5-8F62-9277-EEC4B3B6E1AC}"/>
            </a:ext>
          </a:extLst>
        </xdr:cNvPr>
        <xdr:cNvPicPr>
          <a:picLocks/>
        </xdr:cNvPicPr>
      </xdr:nvPicPr>
      <xdr:blipFill>
        <a:blip xmlns:r="http://schemas.openxmlformats.org/officeDocument/2006/relationships" r:embed="rId970" cstate="print">
          <a:extLst>
            <a:ext uri="{28A0092B-C50C-407E-A947-70E740481C1C}">
              <a14:useLocalDpi xmlns:a14="http://schemas.microsoft.com/office/drawing/2010/main" xmlns="" val="0"/>
            </a:ext>
          </a:extLst>
        </a:blip>
        <a:stretch>
          <a:fillRect/>
        </a:stretch>
      </xdr:blipFill>
      <xdr:spPr>
        <a:xfrm>
          <a:off x="6169025" y="938150191"/>
          <a:ext cx="584200" cy="905736"/>
        </a:xfrm>
        <a:prstGeom prst="rect">
          <a:avLst/>
        </a:prstGeom>
      </xdr:spPr>
    </xdr:pic>
    <xdr:clientData/>
  </xdr:twoCellAnchor>
  <xdr:twoCellAnchor editAs="oneCell">
    <xdr:from>
      <xdr:col>7</xdr:col>
      <xdr:colOff>25400</xdr:colOff>
      <xdr:row>1033</xdr:row>
      <xdr:rowOff>23416</xdr:rowOff>
    </xdr:from>
    <xdr:to>
      <xdr:col>7</xdr:col>
      <xdr:colOff>609600</xdr:colOff>
      <xdr:row>1033</xdr:row>
      <xdr:rowOff>929152</xdr:rowOff>
    </xdr:to>
    <xdr:pic>
      <xdr:nvPicPr>
        <xdr:cNvPr id="2287" name="Picture 2286">
          <a:extLst>
            <a:ext uri="{FF2B5EF4-FFF2-40B4-BE49-F238E27FC236}">
              <a16:creationId xmlns:a16="http://schemas.microsoft.com/office/drawing/2014/main" xmlns="" id="{8A76D13E-9082-A644-09AD-4D996046414B}"/>
            </a:ext>
          </a:extLst>
        </xdr:cNvPr>
        <xdr:cNvPicPr>
          <a:picLocks/>
        </xdr:cNvPicPr>
      </xdr:nvPicPr>
      <xdr:blipFill>
        <a:blip xmlns:r="http://schemas.openxmlformats.org/officeDocument/2006/relationships" r:embed="rId971" cstate="print">
          <a:extLst>
            <a:ext uri="{28A0092B-C50C-407E-A947-70E740481C1C}">
              <a14:useLocalDpi xmlns:a14="http://schemas.microsoft.com/office/drawing/2010/main" xmlns="" val="0"/>
            </a:ext>
          </a:extLst>
        </a:blip>
        <a:stretch>
          <a:fillRect/>
        </a:stretch>
      </xdr:blipFill>
      <xdr:spPr>
        <a:xfrm>
          <a:off x="6169025" y="939102691"/>
          <a:ext cx="584200" cy="905736"/>
        </a:xfrm>
        <a:prstGeom prst="rect">
          <a:avLst/>
        </a:prstGeom>
      </xdr:spPr>
    </xdr:pic>
    <xdr:clientData/>
  </xdr:twoCellAnchor>
  <xdr:twoCellAnchor editAs="oneCell">
    <xdr:from>
      <xdr:col>7</xdr:col>
      <xdr:colOff>25400</xdr:colOff>
      <xdr:row>1034</xdr:row>
      <xdr:rowOff>23416</xdr:rowOff>
    </xdr:from>
    <xdr:to>
      <xdr:col>7</xdr:col>
      <xdr:colOff>609600</xdr:colOff>
      <xdr:row>1034</xdr:row>
      <xdr:rowOff>929152</xdr:rowOff>
    </xdr:to>
    <xdr:pic>
      <xdr:nvPicPr>
        <xdr:cNvPr id="2289" name="Picture 2288">
          <a:extLst>
            <a:ext uri="{FF2B5EF4-FFF2-40B4-BE49-F238E27FC236}">
              <a16:creationId xmlns:a16="http://schemas.microsoft.com/office/drawing/2014/main" xmlns="" id="{E356822C-6039-2C1B-7D8C-AEBA81EA30E2}"/>
            </a:ext>
          </a:extLst>
        </xdr:cNvPr>
        <xdr:cNvPicPr>
          <a:picLocks/>
        </xdr:cNvPicPr>
      </xdr:nvPicPr>
      <xdr:blipFill>
        <a:blip xmlns:r="http://schemas.openxmlformats.org/officeDocument/2006/relationships" r:embed="rId972" cstate="print">
          <a:extLst>
            <a:ext uri="{28A0092B-C50C-407E-A947-70E740481C1C}">
              <a14:useLocalDpi xmlns:a14="http://schemas.microsoft.com/office/drawing/2010/main" xmlns="" val="0"/>
            </a:ext>
          </a:extLst>
        </a:blip>
        <a:stretch>
          <a:fillRect/>
        </a:stretch>
      </xdr:blipFill>
      <xdr:spPr>
        <a:xfrm>
          <a:off x="6169025" y="940055191"/>
          <a:ext cx="584200" cy="905736"/>
        </a:xfrm>
        <a:prstGeom prst="rect">
          <a:avLst/>
        </a:prstGeom>
      </xdr:spPr>
    </xdr:pic>
    <xdr:clientData/>
  </xdr:twoCellAnchor>
  <xdr:twoCellAnchor editAs="oneCell">
    <xdr:from>
      <xdr:col>7</xdr:col>
      <xdr:colOff>25400</xdr:colOff>
      <xdr:row>1035</xdr:row>
      <xdr:rowOff>23416</xdr:rowOff>
    </xdr:from>
    <xdr:to>
      <xdr:col>7</xdr:col>
      <xdr:colOff>609600</xdr:colOff>
      <xdr:row>1035</xdr:row>
      <xdr:rowOff>929152</xdr:rowOff>
    </xdr:to>
    <xdr:pic>
      <xdr:nvPicPr>
        <xdr:cNvPr id="2291" name="Picture 2290">
          <a:extLst>
            <a:ext uri="{FF2B5EF4-FFF2-40B4-BE49-F238E27FC236}">
              <a16:creationId xmlns:a16="http://schemas.microsoft.com/office/drawing/2014/main" xmlns="" id="{340F7A0F-0188-46CC-E9F4-A12BDD67579A}"/>
            </a:ext>
          </a:extLst>
        </xdr:cNvPr>
        <xdr:cNvPicPr>
          <a:picLocks/>
        </xdr:cNvPicPr>
      </xdr:nvPicPr>
      <xdr:blipFill>
        <a:blip xmlns:r="http://schemas.openxmlformats.org/officeDocument/2006/relationships" r:embed="rId972" cstate="print">
          <a:extLst>
            <a:ext uri="{28A0092B-C50C-407E-A947-70E740481C1C}">
              <a14:useLocalDpi xmlns:a14="http://schemas.microsoft.com/office/drawing/2010/main" xmlns="" val="0"/>
            </a:ext>
          </a:extLst>
        </a:blip>
        <a:stretch>
          <a:fillRect/>
        </a:stretch>
      </xdr:blipFill>
      <xdr:spPr>
        <a:xfrm>
          <a:off x="6169025" y="941007691"/>
          <a:ext cx="584200" cy="905736"/>
        </a:xfrm>
        <a:prstGeom prst="rect">
          <a:avLst/>
        </a:prstGeom>
      </xdr:spPr>
    </xdr:pic>
    <xdr:clientData/>
  </xdr:twoCellAnchor>
  <xdr:twoCellAnchor editAs="oneCell">
    <xdr:from>
      <xdr:col>7</xdr:col>
      <xdr:colOff>25400</xdr:colOff>
      <xdr:row>1036</xdr:row>
      <xdr:rowOff>23416</xdr:rowOff>
    </xdr:from>
    <xdr:to>
      <xdr:col>7</xdr:col>
      <xdr:colOff>609600</xdr:colOff>
      <xdr:row>1036</xdr:row>
      <xdr:rowOff>929152</xdr:rowOff>
    </xdr:to>
    <xdr:pic>
      <xdr:nvPicPr>
        <xdr:cNvPr id="2293" name="Picture 2292">
          <a:extLst>
            <a:ext uri="{FF2B5EF4-FFF2-40B4-BE49-F238E27FC236}">
              <a16:creationId xmlns:a16="http://schemas.microsoft.com/office/drawing/2014/main" xmlns="" id="{EC55218E-B591-CE7F-DA05-39906445892B}"/>
            </a:ext>
          </a:extLst>
        </xdr:cNvPr>
        <xdr:cNvPicPr>
          <a:picLocks/>
        </xdr:cNvPicPr>
      </xdr:nvPicPr>
      <xdr:blipFill>
        <a:blip xmlns:r="http://schemas.openxmlformats.org/officeDocument/2006/relationships" r:embed="rId973" cstate="print">
          <a:extLst>
            <a:ext uri="{28A0092B-C50C-407E-A947-70E740481C1C}">
              <a14:useLocalDpi xmlns:a14="http://schemas.microsoft.com/office/drawing/2010/main" xmlns="" val="0"/>
            </a:ext>
          </a:extLst>
        </a:blip>
        <a:stretch>
          <a:fillRect/>
        </a:stretch>
      </xdr:blipFill>
      <xdr:spPr>
        <a:xfrm>
          <a:off x="6169025" y="941960191"/>
          <a:ext cx="584200" cy="905736"/>
        </a:xfrm>
        <a:prstGeom prst="rect">
          <a:avLst/>
        </a:prstGeom>
      </xdr:spPr>
    </xdr:pic>
    <xdr:clientData/>
  </xdr:twoCellAnchor>
  <xdr:twoCellAnchor editAs="oneCell">
    <xdr:from>
      <xdr:col>7</xdr:col>
      <xdr:colOff>25400</xdr:colOff>
      <xdr:row>1037</xdr:row>
      <xdr:rowOff>23416</xdr:rowOff>
    </xdr:from>
    <xdr:to>
      <xdr:col>7</xdr:col>
      <xdr:colOff>609600</xdr:colOff>
      <xdr:row>1037</xdr:row>
      <xdr:rowOff>929152</xdr:rowOff>
    </xdr:to>
    <xdr:pic>
      <xdr:nvPicPr>
        <xdr:cNvPr id="2295" name="Picture 2294">
          <a:extLst>
            <a:ext uri="{FF2B5EF4-FFF2-40B4-BE49-F238E27FC236}">
              <a16:creationId xmlns:a16="http://schemas.microsoft.com/office/drawing/2014/main" xmlns="" id="{828F7771-4886-B377-671C-23D83BDE4176}"/>
            </a:ext>
          </a:extLst>
        </xdr:cNvPr>
        <xdr:cNvPicPr>
          <a:picLocks/>
        </xdr:cNvPicPr>
      </xdr:nvPicPr>
      <xdr:blipFill>
        <a:blip xmlns:r="http://schemas.openxmlformats.org/officeDocument/2006/relationships" r:embed="rId974" cstate="print">
          <a:extLst>
            <a:ext uri="{28A0092B-C50C-407E-A947-70E740481C1C}">
              <a14:useLocalDpi xmlns:a14="http://schemas.microsoft.com/office/drawing/2010/main" xmlns="" val="0"/>
            </a:ext>
          </a:extLst>
        </a:blip>
        <a:stretch>
          <a:fillRect/>
        </a:stretch>
      </xdr:blipFill>
      <xdr:spPr>
        <a:xfrm>
          <a:off x="6169025" y="942912691"/>
          <a:ext cx="584200" cy="905736"/>
        </a:xfrm>
        <a:prstGeom prst="rect">
          <a:avLst/>
        </a:prstGeom>
      </xdr:spPr>
    </xdr:pic>
    <xdr:clientData/>
  </xdr:twoCellAnchor>
  <xdr:twoCellAnchor editAs="oneCell">
    <xdr:from>
      <xdr:col>7</xdr:col>
      <xdr:colOff>25400</xdr:colOff>
      <xdr:row>1038</xdr:row>
      <xdr:rowOff>23416</xdr:rowOff>
    </xdr:from>
    <xdr:to>
      <xdr:col>7</xdr:col>
      <xdr:colOff>609600</xdr:colOff>
      <xdr:row>1038</xdr:row>
      <xdr:rowOff>929152</xdr:rowOff>
    </xdr:to>
    <xdr:pic>
      <xdr:nvPicPr>
        <xdr:cNvPr id="2297" name="Picture 2296">
          <a:extLst>
            <a:ext uri="{FF2B5EF4-FFF2-40B4-BE49-F238E27FC236}">
              <a16:creationId xmlns:a16="http://schemas.microsoft.com/office/drawing/2014/main" xmlns="" id="{D9B096EB-8CCB-E9EA-16C6-2A9A6B6CCCDC}"/>
            </a:ext>
          </a:extLst>
        </xdr:cNvPr>
        <xdr:cNvPicPr>
          <a:picLocks/>
        </xdr:cNvPicPr>
      </xdr:nvPicPr>
      <xdr:blipFill>
        <a:blip xmlns:r="http://schemas.openxmlformats.org/officeDocument/2006/relationships" r:embed="rId975" cstate="print">
          <a:extLst>
            <a:ext uri="{28A0092B-C50C-407E-A947-70E740481C1C}">
              <a14:useLocalDpi xmlns:a14="http://schemas.microsoft.com/office/drawing/2010/main" xmlns="" val="0"/>
            </a:ext>
          </a:extLst>
        </a:blip>
        <a:stretch>
          <a:fillRect/>
        </a:stretch>
      </xdr:blipFill>
      <xdr:spPr>
        <a:xfrm>
          <a:off x="6169025" y="943865191"/>
          <a:ext cx="584200" cy="905736"/>
        </a:xfrm>
        <a:prstGeom prst="rect">
          <a:avLst/>
        </a:prstGeom>
      </xdr:spPr>
    </xdr:pic>
    <xdr:clientData/>
  </xdr:twoCellAnchor>
  <xdr:twoCellAnchor editAs="oneCell">
    <xdr:from>
      <xdr:col>7</xdr:col>
      <xdr:colOff>25400</xdr:colOff>
      <xdr:row>1039</xdr:row>
      <xdr:rowOff>23416</xdr:rowOff>
    </xdr:from>
    <xdr:to>
      <xdr:col>7</xdr:col>
      <xdr:colOff>609600</xdr:colOff>
      <xdr:row>1039</xdr:row>
      <xdr:rowOff>929152</xdr:rowOff>
    </xdr:to>
    <xdr:pic>
      <xdr:nvPicPr>
        <xdr:cNvPr id="2299" name="Picture 2298">
          <a:extLst>
            <a:ext uri="{FF2B5EF4-FFF2-40B4-BE49-F238E27FC236}">
              <a16:creationId xmlns:a16="http://schemas.microsoft.com/office/drawing/2014/main" xmlns="" id="{34C7CF90-942C-D2AA-D4D8-53CCF521381E}"/>
            </a:ext>
          </a:extLst>
        </xdr:cNvPr>
        <xdr:cNvPicPr>
          <a:picLocks/>
        </xdr:cNvPicPr>
      </xdr:nvPicPr>
      <xdr:blipFill>
        <a:blip xmlns:r="http://schemas.openxmlformats.org/officeDocument/2006/relationships" r:embed="rId976" cstate="print">
          <a:extLst>
            <a:ext uri="{28A0092B-C50C-407E-A947-70E740481C1C}">
              <a14:useLocalDpi xmlns:a14="http://schemas.microsoft.com/office/drawing/2010/main" xmlns="" val="0"/>
            </a:ext>
          </a:extLst>
        </a:blip>
        <a:stretch>
          <a:fillRect/>
        </a:stretch>
      </xdr:blipFill>
      <xdr:spPr>
        <a:xfrm>
          <a:off x="6169025" y="944817691"/>
          <a:ext cx="584200" cy="905736"/>
        </a:xfrm>
        <a:prstGeom prst="rect">
          <a:avLst/>
        </a:prstGeom>
      </xdr:spPr>
    </xdr:pic>
    <xdr:clientData/>
  </xdr:twoCellAnchor>
  <xdr:twoCellAnchor editAs="oneCell">
    <xdr:from>
      <xdr:col>7</xdr:col>
      <xdr:colOff>25400</xdr:colOff>
      <xdr:row>1040</xdr:row>
      <xdr:rowOff>23416</xdr:rowOff>
    </xdr:from>
    <xdr:to>
      <xdr:col>7</xdr:col>
      <xdr:colOff>609600</xdr:colOff>
      <xdr:row>1040</xdr:row>
      <xdr:rowOff>929152</xdr:rowOff>
    </xdr:to>
    <xdr:pic>
      <xdr:nvPicPr>
        <xdr:cNvPr id="2301" name="Picture 2300">
          <a:extLst>
            <a:ext uri="{FF2B5EF4-FFF2-40B4-BE49-F238E27FC236}">
              <a16:creationId xmlns:a16="http://schemas.microsoft.com/office/drawing/2014/main" xmlns="" id="{E3840C96-5D65-565A-A806-202D2FCAA44A}"/>
            </a:ext>
          </a:extLst>
        </xdr:cNvPr>
        <xdr:cNvPicPr>
          <a:picLocks/>
        </xdr:cNvPicPr>
      </xdr:nvPicPr>
      <xdr:blipFill>
        <a:blip xmlns:r="http://schemas.openxmlformats.org/officeDocument/2006/relationships" r:embed="rId977" cstate="print">
          <a:extLst>
            <a:ext uri="{28A0092B-C50C-407E-A947-70E740481C1C}">
              <a14:useLocalDpi xmlns:a14="http://schemas.microsoft.com/office/drawing/2010/main" xmlns="" val="0"/>
            </a:ext>
          </a:extLst>
        </a:blip>
        <a:stretch>
          <a:fillRect/>
        </a:stretch>
      </xdr:blipFill>
      <xdr:spPr>
        <a:xfrm>
          <a:off x="6169025" y="945770191"/>
          <a:ext cx="584200" cy="905736"/>
        </a:xfrm>
        <a:prstGeom prst="rect">
          <a:avLst/>
        </a:prstGeom>
      </xdr:spPr>
    </xdr:pic>
    <xdr:clientData/>
  </xdr:twoCellAnchor>
  <xdr:twoCellAnchor editAs="oneCell">
    <xdr:from>
      <xdr:col>7</xdr:col>
      <xdr:colOff>25400</xdr:colOff>
      <xdr:row>1041</xdr:row>
      <xdr:rowOff>23416</xdr:rowOff>
    </xdr:from>
    <xdr:to>
      <xdr:col>7</xdr:col>
      <xdr:colOff>609600</xdr:colOff>
      <xdr:row>1041</xdr:row>
      <xdr:rowOff>929152</xdr:rowOff>
    </xdr:to>
    <xdr:pic>
      <xdr:nvPicPr>
        <xdr:cNvPr id="2303" name="Picture 2302">
          <a:extLst>
            <a:ext uri="{FF2B5EF4-FFF2-40B4-BE49-F238E27FC236}">
              <a16:creationId xmlns:a16="http://schemas.microsoft.com/office/drawing/2014/main" xmlns="" id="{55AFBBAA-E5A8-F3BF-273D-656212407490}"/>
            </a:ext>
          </a:extLst>
        </xdr:cNvPr>
        <xdr:cNvPicPr>
          <a:picLocks/>
        </xdr:cNvPicPr>
      </xdr:nvPicPr>
      <xdr:blipFill>
        <a:blip xmlns:r="http://schemas.openxmlformats.org/officeDocument/2006/relationships" r:embed="rId978" cstate="print">
          <a:extLst>
            <a:ext uri="{28A0092B-C50C-407E-A947-70E740481C1C}">
              <a14:useLocalDpi xmlns:a14="http://schemas.microsoft.com/office/drawing/2010/main" xmlns="" val="0"/>
            </a:ext>
          </a:extLst>
        </a:blip>
        <a:stretch>
          <a:fillRect/>
        </a:stretch>
      </xdr:blipFill>
      <xdr:spPr>
        <a:xfrm>
          <a:off x="6169025" y="946722691"/>
          <a:ext cx="584200" cy="905736"/>
        </a:xfrm>
        <a:prstGeom prst="rect">
          <a:avLst/>
        </a:prstGeom>
      </xdr:spPr>
    </xdr:pic>
    <xdr:clientData/>
  </xdr:twoCellAnchor>
  <xdr:twoCellAnchor editAs="oneCell">
    <xdr:from>
      <xdr:col>7</xdr:col>
      <xdr:colOff>25400</xdr:colOff>
      <xdr:row>1042</xdr:row>
      <xdr:rowOff>23416</xdr:rowOff>
    </xdr:from>
    <xdr:to>
      <xdr:col>7</xdr:col>
      <xdr:colOff>609600</xdr:colOff>
      <xdr:row>1042</xdr:row>
      <xdr:rowOff>929152</xdr:rowOff>
    </xdr:to>
    <xdr:pic>
      <xdr:nvPicPr>
        <xdr:cNvPr id="2305" name="Picture 2304">
          <a:extLst>
            <a:ext uri="{FF2B5EF4-FFF2-40B4-BE49-F238E27FC236}">
              <a16:creationId xmlns:a16="http://schemas.microsoft.com/office/drawing/2014/main" xmlns="" id="{73DF16E5-304A-C8C9-ABAC-4B287D71ED1F}"/>
            </a:ext>
          </a:extLst>
        </xdr:cNvPr>
        <xdr:cNvPicPr>
          <a:picLocks/>
        </xdr:cNvPicPr>
      </xdr:nvPicPr>
      <xdr:blipFill>
        <a:blip xmlns:r="http://schemas.openxmlformats.org/officeDocument/2006/relationships" r:embed="rId979" cstate="print">
          <a:extLst>
            <a:ext uri="{28A0092B-C50C-407E-A947-70E740481C1C}">
              <a14:useLocalDpi xmlns:a14="http://schemas.microsoft.com/office/drawing/2010/main" xmlns="" val="0"/>
            </a:ext>
          </a:extLst>
        </a:blip>
        <a:stretch>
          <a:fillRect/>
        </a:stretch>
      </xdr:blipFill>
      <xdr:spPr>
        <a:xfrm>
          <a:off x="6169025" y="947675191"/>
          <a:ext cx="584200" cy="905736"/>
        </a:xfrm>
        <a:prstGeom prst="rect">
          <a:avLst/>
        </a:prstGeom>
      </xdr:spPr>
    </xdr:pic>
    <xdr:clientData/>
  </xdr:twoCellAnchor>
  <xdr:twoCellAnchor editAs="oneCell">
    <xdr:from>
      <xdr:col>7</xdr:col>
      <xdr:colOff>25400</xdr:colOff>
      <xdr:row>1043</xdr:row>
      <xdr:rowOff>23416</xdr:rowOff>
    </xdr:from>
    <xdr:to>
      <xdr:col>7</xdr:col>
      <xdr:colOff>609600</xdr:colOff>
      <xdr:row>1043</xdr:row>
      <xdr:rowOff>929152</xdr:rowOff>
    </xdr:to>
    <xdr:pic>
      <xdr:nvPicPr>
        <xdr:cNvPr id="2307" name="Picture 2306">
          <a:extLst>
            <a:ext uri="{FF2B5EF4-FFF2-40B4-BE49-F238E27FC236}">
              <a16:creationId xmlns:a16="http://schemas.microsoft.com/office/drawing/2014/main" xmlns="" id="{25766EE9-D75D-9F07-F3E9-37EFF5A85651}"/>
            </a:ext>
          </a:extLst>
        </xdr:cNvPr>
        <xdr:cNvPicPr>
          <a:picLocks/>
        </xdr:cNvPicPr>
      </xdr:nvPicPr>
      <xdr:blipFill>
        <a:blip xmlns:r="http://schemas.openxmlformats.org/officeDocument/2006/relationships" r:embed="rId979" cstate="print">
          <a:extLst>
            <a:ext uri="{28A0092B-C50C-407E-A947-70E740481C1C}">
              <a14:useLocalDpi xmlns:a14="http://schemas.microsoft.com/office/drawing/2010/main" xmlns="" val="0"/>
            </a:ext>
          </a:extLst>
        </a:blip>
        <a:stretch>
          <a:fillRect/>
        </a:stretch>
      </xdr:blipFill>
      <xdr:spPr>
        <a:xfrm>
          <a:off x="6169025" y="948627691"/>
          <a:ext cx="584200" cy="905736"/>
        </a:xfrm>
        <a:prstGeom prst="rect">
          <a:avLst/>
        </a:prstGeom>
      </xdr:spPr>
    </xdr:pic>
    <xdr:clientData/>
  </xdr:twoCellAnchor>
  <xdr:twoCellAnchor editAs="oneCell">
    <xdr:from>
      <xdr:col>7</xdr:col>
      <xdr:colOff>25400</xdr:colOff>
      <xdr:row>1044</xdr:row>
      <xdr:rowOff>23416</xdr:rowOff>
    </xdr:from>
    <xdr:to>
      <xdr:col>7</xdr:col>
      <xdr:colOff>609600</xdr:colOff>
      <xdr:row>1044</xdr:row>
      <xdr:rowOff>929152</xdr:rowOff>
    </xdr:to>
    <xdr:pic>
      <xdr:nvPicPr>
        <xdr:cNvPr id="2309" name="Picture 2308">
          <a:extLst>
            <a:ext uri="{FF2B5EF4-FFF2-40B4-BE49-F238E27FC236}">
              <a16:creationId xmlns:a16="http://schemas.microsoft.com/office/drawing/2014/main" xmlns="" id="{6DF3BAEA-3F79-F202-F212-026636F60914}"/>
            </a:ext>
          </a:extLst>
        </xdr:cNvPr>
        <xdr:cNvPicPr>
          <a:picLocks/>
        </xdr:cNvPicPr>
      </xdr:nvPicPr>
      <xdr:blipFill>
        <a:blip xmlns:r="http://schemas.openxmlformats.org/officeDocument/2006/relationships" r:embed="rId980" cstate="print">
          <a:extLst>
            <a:ext uri="{28A0092B-C50C-407E-A947-70E740481C1C}">
              <a14:useLocalDpi xmlns:a14="http://schemas.microsoft.com/office/drawing/2010/main" xmlns="" val="0"/>
            </a:ext>
          </a:extLst>
        </a:blip>
        <a:stretch>
          <a:fillRect/>
        </a:stretch>
      </xdr:blipFill>
      <xdr:spPr>
        <a:xfrm>
          <a:off x="6169025" y="949580191"/>
          <a:ext cx="584200" cy="905736"/>
        </a:xfrm>
        <a:prstGeom prst="rect">
          <a:avLst/>
        </a:prstGeom>
      </xdr:spPr>
    </xdr:pic>
    <xdr:clientData/>
  </xdr:twoCellAnchor>
  <xdr:twoCellAnchor editAs="oneCell">
    <xdr:from>
      <xdr:col>7</xdr:col>
      <xdr:colOff>25400</xdr:colOff>
      <xdr:row>1045</xdr:row>
      <xdr:rowOff>23416</xdr:rowOff>
    </xdr:from>
    <xdr:to>
      <xdr:col>7</xdr:col>
      <xdr:colOff>609600</xdr:colOff>
      <xdr:row>1045</xdr:row>
      <xdr:rowOff>929152</xdr:rowOff>
    </xdr:to>
    <xdr:pic>
      <xdr:nvPicPr>
        <xdr:cNvPr id="2311" name="Picture 2310">
          <a:extLst>
            <a:ext uri="{FF2B5EF4-FFF2-40B4-BE49-F238E27FC236}">
              <a16:creationId xmlns:a16="http://schemas.microsoft.com/office/drawing/2014/main" xmlns="" id="{9CA88B40-5131-CF36-742A-DD9D7778E9D8}"/>
            </a:ext>
          </a:extLst>
        </xdr:cNvPr>
        <xdr:cNvPicPr>
          <a:picLocks/>
        </xdr:cNvPicPr>
      </xdr:nvPicPr>
      <xdr:blipFill>
        <a:blip xmlns:r="http://schemas.openxmlformats.org/officeDocument/2006/relationships" r:embed="rId980" cstate="print">
          <a:extLst>
            <a:ext uri="{28A0092B-C50C-407E-A947-70E740481C1C}">
              <a14:useLocalDpi xmlns:a14="http://schemas.microsoft.com/office/drawing/2010/main" xmlns="" val="0"/>
            </a:ext>
          </a:extLst>
        </a:blip>
        <a:stretch>
          <a:fillRect/>
        </a:stretch>
      </xdr:blipFill>
      <xdr:spPr>
        <a:xfrm>
          <a:off x="6169025" y="950532691"/>
          <a:ext cx="584200" cy="905736"/>
        </a:xfrm>
        <a:prstGeom prst="rect">
          <a:avLst/>
        </a:prstGeom>
      </xdr:spPr>
    </xdr:pic>
    <xdr:clientData/>
  </xdr:twoCellAnchor>
  <xdr:twoCellAnchor editAs="oneCell">
    <xdr:from>
      <xdr:col>7</xdr:col>
      <xdr:colOff>25400</xdr:colOff>
      <xdr:row>1046</xdr:row>
      <xdr:rowOff>23416</xdr:rowOff>
    </xdr:from>
    <xdr:to>
      <xdr:col>7</xdr:col>
      <xdr:colOff>609600</xdr:colOff>
      <xdr:row>1046</xdr:row>
      <xdr:rowOff>929152</xdr:rowOff>
    </xdr:to>
    <xdr:pic>
      <xdr:nvPicPr>
        <xdr:cNvPr id="2313" name="Picture 2312">
          <a:extLst>
            <a:ext uri="{FF2B5EF4-FFF2-40B4-BE49-F238E27FC236}">
              <a16:creationId xmlns:a16="http://schemas.microsoft.com/office/drawing/2014/main" xmlns="" id="{A36F5A65-C2AA-A9C4-D1B4-D90A50AED0CB}"/>
            </a:ext>
          </a:extLst>
        </xdr:cNvPr>
        <xdr:cNvPicPr>
          <a:picLocks/>
        </xdr:cNvPicPr>
      </xdr:nvPicPr>
      <xdr:blipFill>
        <a:blip xmlns:r="http://schemas.openxmlformats.org/officeDocument/2006/relationships" r:embed="rId981" cstate="print">
          <a:extLst>
            <a:ext uri="{28A0092B-C50C-407E-A947-70E740481C1C}">
              <a14:useLocalDpi xmlns:a14="http://schemas.microsoft.com/office/drawing/2010/main" xmlns="" val="0"/>
            </a:ext>
          </a:extLst>
        </a:blip>
        <a:stretch>
          <a:fillRect/>
        </a:stretch>
      </xdr:blipFill>
      <xdr:spPr>
        <a:xfrm>
          <a:off x="6169025" y="951485191"/>
          <a:ext cx="584200" cy="905736"/>
        </a:xfrm>
        <a:prstGeom prst="rect">
          <a:avLst/>
        </a:prstGeom>
      </xdr:spPr>
    </xdr:pic>
    <xdr:clientData/>
  </xdr:twoCellAnchor>
  <xdr:twoCellAnchor editAs="oneCell">
    <xdr:from>
      <xdr:col>7</xdr:col>
      <xdr:colOff>25400</xdr:colOff>
      <xdr:row>1047</xdr:row>
      <xdr:rowOff>23416</xdr:rowOff>
    </xdr:from>
    <xdr:to>
      <xdr:col>7</xdr:col>
      <xdr:colOff>609600</xdr:colOff>
      <xdr:row>1047</xdr:row>
      <xdr:rowOff>929152</xdr:rowOff>
    </xdr:to>
    <xdr:pic>
      <xdr:nvPicPr>
        <xdr:cNvPr id="2315" name="Picture 2314">
          <a:extLst>
            <a:ext uri="{FF2B5EF4-FFF2-40B4-BE49-F238E27FC236}">
              <a16:creationId xmlns:a16="http://schemas.microsoft.com/office/drawing/2014/main" xmlns="" id="{238F28ED-5687-DFE7-4A44-15ACDE329471}"/>
            </a:ext>
          </a:extLst>
        </xdr:cNvPr>
        <xdr:cNvPicPr>
          <a:picLocks/>
        </xdr:cNvPicPr>
      </xdr:nvPicPr>
      <xdr:blipFill>
        <a:blip xmlns:r="http://schemas.openxmlformats.org/officeDocument/2006/relationships" r:embed="rId982" cstate="print">
          <a:extLst>
            <a:ext uri="{28A0092B-C50C-407E-A947-70E740481C1C}">
              <a14:useLocalDpi xmlns:a14="http://schemas.microsoft.com/office/drawing/2010/main" xmlns="" val="0"/>
            </a:ext>
          </a:extLst>
        </a:blip>
        <a:stretch>
          <a:fillRect/>
        </a:stretch>
      </xdr:blipFill>
      <xdr:spPr>
        <a:xfrm>
          <a:off x="6169025" y="952437691"/>
          <a:ext cx="584200" cy="905736"/>
        </a:xfrm>
        <a:prstGeom prst="rect">
          <a:avLst/>
        </a:prstGeom>
      </xdr:spPr>
    </xdr:pic>
    <xdr:clientData/>
  </xdr:twoCellAnchor>
  <xdr:twoCellAnchor editAs="oneCell">
    <xdr:from>
      <xdr:col>7</xdr:col>
      <xdr:colOff>25400</xdr:colOff>
      <xdr:row>1048</xdr:row>
      <xdr:rowOff>25598</xdr:rowOff>
    </xdr:from>
    <xdr:to>
      <xdr:col>7</xdr:col>
      <xdr:colOff>609600</xdr:colOff>
      <xdr:row>1048</xdr:row>
      <xdr:rowOff>860169</xdr:rowOff>
    </xdr:to>
    <xdr:pic>
      <xdr:nvPicPr>
        <xdr:cNvPr id="2317" name="Picture 2316">
          <a:extLst>
            <a:ext uri="{FF2B5EF4-FFF2-40B4-BE49-F238E27FC236}">
              <a16:creationId xmlns:a16="http://schemas.microsoft.com/office/drawing/2014/main" xmlns="" id="{792A199F-00D0-FB1A-D6F0-7C8045C2A7C6}"/>
            </a:ext>
          </a:extLst>
        </xdr:cNvPr>
        <xdr:cNvPicPr>
          <a:picLocks/>
        </xdr:cNvPicPr>
      </xdr:nvPicPr>
      <xdr:blipFill>
        <a:blip xmlns:r="http://schemas.openxmlformats.org/officeDocument/2006/relationships" r:embed="rId983" cstate="print">
          <a:extLst>
            <a:ext uri="{28A0092B-C50C-407E-A947-70E740481C1C}">
              <a14:useLocalDpi xmlns:a14="http://schemas.microsoft.com/office/drawing/2010/main" xmlns="" val="0"/>
            </a:ext>
          </a:extLst>
        </a:blip>
        <a:stretch>
          <a:fillRect/>
        </a:stretch>
      </xdr:blipFill>
      <xdr:spPr>
        <a:xfrm>
          <a:off x="6169025" y="953392373"/>
          <a:ext cx="584200" cy="834571"/>
        </a:xfrm>
        <a:prstGeom prst="rect">
          <a:avLst/>
        </a:prstGeom>
      </xdr:spPr>
    </xdr:pic>
    <xdr:clientData/>
  </xdr:twoCellAnchor>
  <xdr:twoCellAnchor editAs="oneCell">
    <xdr:from>
      <xdr:col>7</xdr:col>
      <xdr:colOff>25400</xdr:colOff>
      <xdr:row>1049</xdr:row>
      <xdr:rowOff>23416</xdr:rowOff>
    </xdr:from>
    <xdr:to>
      <xdr:col>7</xdr:col>
      <xdr:colOff>609600</xdr:colOff>
      <xdr:row>1049</xdr:row>
      <xdr:rowOff>929152</xdr:rowOff>
    </xdr:to>
    <xdr:pic>
      <xdr:nvPicPr>
        <xdr:cNvPr id="2319" name="Picture 2318">
          <a:extLst>
            <a:ext uri="{FF2B5EF4-FFF2-40B4-BE49-F238E27FC236}">
              <a16:creationId xmlns:a16="http://schemas.microsoft.com/office/drawing/2014/main" xmlns="" id="{4510F439-D039-5F10-04B8-BC060795717A}"/>
            </a:ext>
          </a:extLst>
        </xdr:cNvPr>
        <xdr:cNvPicPr>
          <a:picLocks/>
        </xdr:cNvPicPr>
      </xdr:nvPicPr>
      <xdr:blipFill>
        <a:blip xmlns:r="http://schemas.openxmlformats.org/officeDocument/2006/relationships" r:embed="rId984" cstate="print">
          <a:extLst>
            <a:ext uri="{28A0092B-C50C-407E-A947-70E740481C1C}">
              <a14:useLocalDpi xmlns:a14="http://schemas.microsoft.com/office/drawing/2010/main" xmlns="" val="0"/>
            </a:ext>
          </a:extLst>
        </a:blip>
        <a:stretch>
          <a:fillRect/>
        </a:stretch>
      </xdr:blipFill>
      <xdr:spPr>
        <a:xfrm>
          <a:off x="6169025" y="954276016"/>
          <a:ext cx="584200" cy="905736"/>
        </a:xfrm>
        <a:prstGeom prst="rect">
          <a:avLst/>
        </a:prstGeom>
      </xdr:spPr>
    </xdr:pic>
    <xdr:clientData/>
  </xdr:twoCellAnchor>
  <xdr:twoCellAnchor editAs="oneCell">
    <xdr:from>
      <xdr:col>7</xdr:col>
      <xdr:colOff>25400</xdr:colOff>
      <xdr:row>1050</xdr:row>
      <xdr:rowOff>23416</xdr:rowOff>
    </xdr:from>
    <xdr:to>
      <xdr:col>7</xdr:col>
      <xdr:colOff>609600</xdr:colOff>
      <xdr:row>1050</xdr:row>
      <xdr:rowOff>929152</xdr:rowOff>
    </xdr:to>
    <xdr:pic>
      <xdr:nvPicPr>
        <xdr:cNvPr id="2321" name="Picture 2320">
          <a:extLst>
            <a:ext uri="{FF2B5EF4-FFF2-40B4-BE49-F238E27FC236}">
              <a16:creationId xmlns:a16="http://schemas.microsoft.com/office/drawing/2014/main" xmlns="" id="{ACA4FBCB-24DC-B513-B624-6F70A1F899BC}"/>
            </a:ext>
          </a:extLst>
        </xdr:cNvPr>
        <xdr:cNvPicPr>
          <a:picLocks/>
        </xdr:cNvPicPr>
      </xdr:nvPicPr>
      <xdr:blipFill>
        <a:blip xmlns:r="http://schemas.openxmlformats.org/officeDocument/2006/relationships" r:embed="rId984" cstate="print">
          <a:extLst>
            <a:ext uri="{28A0092B-C50C-407E-A947-70E740481C1C}">
              <a14:useLocalDpi xmlns:a14="http://schemas.microsoft.com/office/drawing/2010/main" xmlns="" val="0"/>
            </a:ext>
          </a:extLst>
        </a:blip>
        <a:stretch>
          <a:fillRect/>
        </a:stretch>
      </xdr:blipFill>
      <xdr:spPr>
        <a:xfrm>
          <a:off x="6169025" y="955228516"/>
          <a:ext cx="584200" cy="905736"/>
        </a:xfrm>
        <a:prstGeom prst="rect">
          <a:avLst/>
        </a:prstGeom>
      </xdr:spPr>
    </xdr:pic>
    <xdr:clientData/>
  </xdr:twoCellAnchor>
  <xdr:twoCellAnchor editAs="oneCell">
    <xdr:from>
      <xdr:col>7</xdr:col>
      <xdr:colOff>25400</xdr:colOff>
      <xdr:row>1051</xdr:row>
      <xdr:rowOff>23416</xdr:rowOff>
    </xdr:from>
    <xdr:to>
      <xdr:col>7</xdr:col>
      <xdr:colOff>609600</xdr:colOff>
      <xdr:row>1051</xdr:row>
      <xdr:rowOff>929152</xdr:rowOff>
    </xdr:to>
    <xdr:pic>
      <xdr:nvPicPr>
        <xdr:cNvPr id="2323" name="Picture 2322">
          <a:extLst>
            <a:ext uri="{FF2B5EF4-FFF2-40B4-BE49-F238E27FC236}">
              <a16:creationId xmlns:a16="http://schemas.microsoft.com/office/drawing/2014/main" xmlns="" id="{C9897C05-62EB-CB17-FFA0-AD2BBA5AD1A2}"/>
            </a:ext>
          </a:extLst>
        </xdr:cNvPr>
        <xdr:cNvPicPr>
          <a:picLocks/>
        </xdr:cNvPicPr>
      </xdr:nvPicPr>
      <xdr:blipFill>
        <a:blip xmlns:r="http://schemas.openxmlformats.org/officeDocument/2006/relationships" r:embed="rId985" cstate="print">
          <a:extLst>
            <a:ext uri="{28A0092B-C50C-407E-A947-70E740481C1C}">
              <a14:useLocalDpi xmlns:a14="http://schemas.microsoft.com/office/drawing/2010/main" xmlns="" val="0"/>
            </a:ext>
          </a:extLst>
        </a:blip>
        <a:stretch>
          <a:fillRect/>
        </a:stretch>
      </xdr:blipFill>
      <xdr:spPr>
        <a:xfrm>
          <a:off x="6169025" y="956181016"/>
          <a:ext cx="584200" cy="905736"/>
        </a:xfrm>
        <a:prstGeom prst="rect">
          <a:avLst/>
        </a:prstGeom>
      </xdr:spPr>
    </xdr:pic>
    <xdr:clientData/>
  </xdr:twoCellAnchor>
  <xdr:twoCellAnchor editAs="oneCell">
    <xdr:from>
      <xdr:col>7</xdr:col>
      <xdr:colOff>25400</xdr:colOff>
      <xdr:row>1052</xdr:row>
      <xdr:rowOff>23416</xdr:rowOff>
    </xdr:from>
    <xdr:to>
      <xdr:col>7</xdr:col>
      <xdr:colOff>609600</xdr:colOff>
      <xdr:row>1052</xdr:row>
      <xdr:rowOff>929152</xdr:rowOff>
    </xdr:to>
    <xdr:pic>
      <xdr:nvPicPr>
        <xdr:cNvPr id="2325" name="Picture 2324">
          <a:extLst>
            <a:ext uri="{FF2B5EF4-FFF2-40B4-BE49-F238E27FC236}">
              <a16:creationId xmlns:a16="http://schemas.microsoft.com/office/drawing/2014/main" xmlns="" id="{BE578310-00AA-F12D-DA64-9E00C539EB49}"/>
            </a:ext>
          </a:extLst>
        </xdr:cNvPr>
        <xdr:cNvPicPr>
          <a:picLocks/>
        </xdr:cNvPicPr>
      </xdr:nvPicPr>
      <xdr:blipFill>
        <a:blip xmlns:r="http://schemas.openxmlformats.org/officeDocument/2006/relationships" r:embed="rId985" cstate="print">
          <a:extLst>
            <a:ext uri="{28A0092B-C50C-407E-A947-70E740481C1C}">
              <a14:useLocalDpi xmlns:a14="http://schemas.microsoft.com/office/drawing/2010/main" xmlns="" val="0"/>
            </a:ext>
          </a:extLst>
        </a:blip>
        <a:stretch>
          <a:fillRect/>
        </a:stretch>
      </xdr:blipFill>
      <xdr:spPr>
        <a:xfrm>
          <a:off x="6169025" y="957133516"/>
          <a:ext cx="584200" cy="905736"/>
        </a:xfrm>
        <a:prstGeom prst="rect">
          <a:avLst/>
        </a:prstGeom>
      </xdr:spPr>
    </xdr:pic>
    <xdr:clientData/>
  </xdr:twoCellAnchor>
  <xdr:twoCellAnchor editAs="oneCell">
    <xdr:from>
      <xdr:col>7</xdr:col>
      <xdr:colOff>25400</xdr:colOff>
      <xdr:row>1053</xdr:row>
      <xdr:rowOff>23416</xdr:rowOff>
    </xdr:from>
    <xdr:to>
      <xdr:col>7</xdr:col>
      <xdr:colOff>609600</xdr:colOff>
      <xdr:row>1053</xdr:row>
      <xdr:rowOff>929152</xdr:rowOff>
    </xdr:to>
    <xdr:pic>
      <xdr:nvPicPr>
        <xdr:cNvPr id="2327" name="Picture 2326">
          <a:extLst>
            <a:ext uri="{FF2B5EF4-FFF2-40B4-BE49-F238E27FC236}">
              <a16:creationId xmlns:a16="http://schemas.microsoft.com/office/drawing/2014/main" xmlns="" id="{E4541D4B-29C6-E64B-25C9-AC66F0C6022C}"/>
            </a:ext>
          </a:extLst>
        </xdr:cNvPr>
        <xdr:cNvPicPr>
          <a:picLocks/>
        </xdr:cNvPicPr>
      </xdr:nvPicPr>
      <xdr:blipFill>
        <a:blip xmlns:r="http://schemas.openxmlformats.org/officeDocument/2006/relationships" r:embed="rId986" cstate="print">
          <a:extLst>
            <a:ext uri="{28A0092B-C50C-407E-A947-70E740481C1C}">
              <a14:useLocalDpi xmlns:a14="http://schemas.microsoft.com/office/drawing/2010/main" xmlns="" val="0"/>
            </a:ext>
          </a:extLst>
        </a:blip>
        <a:stretch>
          <a:fillRect/>
        </a:stretch>
      </xdr:blipFill>
      <xdr:spPr>
        <a:xfrm>
          <a:off x="6169025" y="958086016"/>
          <a:ext cx="584200" cy="905736"/>
        </a:xfrm>
        <a:prstGeom prst="rect">
          <a:avLst/>
        </a:prstGeom>
      </xdr:spPr>
    </xdr:pic>
    <xdr:clientData/>
  </xdr:twoCellAnchor>
  <xdr:twoCellAnchor editAs="oneCell">
    <xdr:from>
      <xdr:col>7</xdr:col>
      <xdr:colOff>25400</xdr:colOff>
      <xdr:row>1054</xdr:row>
      <xdr:rowOff>23416</xdr:rowOff>
    </xdr:from>
    <xdr:to>
      <xdr:col>7</xdr:col>
      <xdr:colOff>609600</xdr:colOff>
      <xdr:row>1054</xdr:row>
      <xdr:rowOff>929152</xdr:rowOff>
    </xdr:to>
    <xdr:pic>
      <xdr:nvPicPr>
        <xdr:cNvPr id="2329" name="Picture 2328">
          <a:extLst>
            <a:ext uri="{FF2B5EF4-FFF2-40B4-BE49-F238E27FC236}">
              <a16:creationId xmlns:a16="http://schemas.microsoft.com/office/drawing/2014/main" xmlns="" id="{B12B2331-C8B5-1437-9BC0-47F24A48184E}"/>
            </a:ext>
          </a:extLst>
        </xdr:cNvPr>
        <xdr:cNvPicPr>
          <a:picLocks/>
        </xdr:cNvPicPr>
      </xdr:nvPicPr>
      <xdr:blipFill>
        <a:blip xmlns:r="http://schemas.openxmlformats.org/officeDocument/2006/relationships" r:embed="rId987" cstate="print">
          <a:extLst>
            <a:ext uri="{28A0092B-C50C-407E-A947-70E740481C1C}">
              <a14:useLocalDpi xmlns:a14="http://schemas.microsoft.com/office/drawing/2010/main" xmlns="" val="0"/>
            </a:ext>
          </a:extLst>
        </a:blip>
        <a:stretch>
          <a:fillRect/>
        </a:stretch>
      </xdr:blipFill>
      <xdr:spPr>
        <a:xfrm>
          <a:off x="6169025" y="959038516"/>
          <a:ext cx="584200" cy="905736"/>
        </a:xfrm>
        <a:prstGeom prst="rect">
          <a:avLst/>
        </a:prstGeom>
      </xdr:spPr>
    </xdr:pic>
    <xdr:clientData/>
  </xdr:twoCellAnchor>
  <xdr:twoCellAnchor editAs="oneCell">
    <xdr:from>
      <xdr:col>7</xdr:col>
      <xdr:colOff>25400</xdr:colOff>
      <xdr:row>1055</xdr:row>
      <xdr:rowOff>23416</xdr:rowOff>
    </xdr:from>
    <xdr:to>
      <xdr:col>7</xdr:col>
      <xdr:colOff>609600</xdr:colOff>
      <xdr:row>1055</xdr:row>
      <xdr:rowOff>929152</xdr:rowOff>
    </xdr:to>
    <xdr:pic>
      <xdr:nvPicPr>
        <xdr:cNvPr id="2331" name="Picture 2330">
          <a:extLst>
            <a:ext uri="{FF2B5EF4-FFF2-40B4-BE49-F238E27FC236}">
              <a16:creationId xmlns:a16="http://schemas.microsoft.com/office/drawing/2014/main" xmlns="" id="{B5CC0BAD-338F-381A-0949-A698085C7BC1}"/>
            </a:ext>
          </a:extLst>
        </xdr:cNvPr>
        <xdr:cNvPicPr>
          <a:picLocks/>
        </xdr:cNvPicPr>
      </xdr:nvPicPr>
      <xdr:blipFill>
        <a:blip xmlns:r="http://schemas.openxmlformats.org/officeDocument/2006/relationships" r:embed="rId988" cstate="print">
          <a:extLst>
            <a:ext uri="{28A0092B-C50C-407E-A947-70E740481C1C}">
              <a14:useLocalDpi xmlns:a14="http://schemas.microsoft.com/office/drawing/2010/main" xmlns="" val="0"/>
            </a:ext>
          </a:extLst>
        </a:blip>
        <a:stretch>
          <a:fillRect/>
        </a:stretch>
      </xdr:blipFill>
      <xdr:spPr>
        <a:xfrm>
          <a:off x="6169025" y="959991016"/>
          <a:ext cx="584200" cy="905736"/>
        </a:xfrm>
        <a:prstGeom prst="rect">
          <a:avLst/>
        </a:prstGeom>
      </xdr:spPr>
    </xdr:pic>
    <xdr:clientData/>
  </xdr:twoCellAnchor>
  <xdr:twoCellAnchor editAs="oneCell">
    <xdr:from>
      <xdr:col>7</xdr:col>
      <xdr:colOff>25400</xdr:colOff>
      <xdr:row>1056</xdr:row>
      <xdr:rowOff>23416</xdr:rowOff>
    </xdr:from>
    <xdr:to>
      <xdr:col>7</xdr:col>
      <xdr:colOff>609600</xdr:colOff>
      <xdr:row>1056</xdr:row>
      <xdr:rowOff>929152</xdr:rowOff>
    </xdr:to>
    <xdr:pic>
      <xdr:nvPicPr>
        <xdr:cNvPr id="2333" name="Picture 2332">
          <a:extLst>
            <a:ext uri="{FF2B5EF4-FFF2-40B4-BE49-F238E27FC236}">
              <a16:creationId xmlns:a16="http://schemas.microsoft.com/office/drawing/2014/main" xmlns="" id="{4BBD37F0-04E1-F3B0-136E-C14279FA96DD}"/>
            </a:ext>
          </a:extLst>
        </xdr:cNvPr>
        <xdr:cNvPicPr>
          <a:picLocks/>
        </xdr:cNvPicPr>
      </xdr:nvPicPr>
      <xdr:blipFill>
        <a:blip xmlns:r="http://schemas.openxmlformats.org/officeDocument/2006/relationships" r:embed="rId988" cstate="print">
          <a:extLst>
            <a:ext uri="{28A0092B-C50C-407E-A947-70E740481C1C}">
              <a14:useLocalDpi xmlns:a14="http://schemas.microsoft.com/office/drawing/2010/main" xmlns="" val="0"/>
            </a:ext>
          </a:extLst>
        </a:blip>
        <a:stretch>
          <a:fillRect/>
        </a:stretch>
      </xdr:blipFill>
      <xdr:spPr>
        <a:xfrm>
          <a:off x="6169025" y="960943516"/>
          <a:ext cx="584200" cy="905736"/>
        </a:xfrm>
        <a:prstGeom prst="rect">
          <a:avLst/>
        </a:prstGeom>
      </xdr:spPr>
    </xdr:pic>
    <xdr:clientData/>
  </xdr:twoCellAnchor>
  <xdr:twoCellAnchor editAs="oneCell">
    <xdr:from>
      <xdr:col>7</xdr:col>
      <xdr:colOff>25400</xdr:colOff>
      <xdr:row>1057</xdr:row>
      <xdr:rowOff>22920</xdr:rowOff>
    </xdr:from>
    <xdr:to>
      <xdr:col>7</xdr:col>
      <xdr:colOff>609600</xdr:colOff>
      <xdr:row>1057</xdr:row>
      <xdr:rowOff>729614</xdr:rowOff>
    </xdr:to>
    <xdr:pic>
      <xdr:nvPicPr>
        <xdr:cNvPr id="2335" name="Picture 2334">
          <a:extLst>
            <a:ext uri="{FF2B5EF4-FFF2-40B4-BE49-F238E27FC236}">
              <a16:creationId xmlns:a16="http://schemas.microsoft.com/office/drawing/2014/main" xmlns="" id="{82AA607C-3B89-2693-7BA4-2EB310A91158}"/>
            </a:ext>
          </a:extLst>
        </xdr:cNvPr>
        <xdr:cNvPicPr>
          <a:picLocks/>
        </xdr:cNvPicPr>
      </xdr:nvPicPr>
      <xdr:blipFill>
        <a:blip xmlns:r="http://schemas.openxmlformats.org/officeDocument/2006/relationships" r:embed="rId989" cstate="print">
          <a:extLst>
            <a:ext uri="{28A0092B-C50C-407E-A947-70E740481C1C}">
              <a14:useLocalDpi xmlns:a14="http://schemas.microsoft.com/office/drawing/2010/main" xmlns="" val="0"/>
            </a:ext>
          </a:extLst>
        </a:blip>
        <a:stretch>
          <a:fillRect/>
        </a:stretch>
      </xdr:blipFill>
      <xdr:spPr>
        <a:xfrm>
          <a:off x="6169025" y="961895520"/>
          <a:ext cx="584200" cy="706694"/>
        </a:xfrm>
        <a:prstGeom prst="rect">
          <a:avLst/>
        </a:prstGeom>
      </xdr:spPr>
    </xdr:pic>
    <xdr:clientData/>
  </xdr:twoCellAnchor>
  <xdr:twoCellAnchor editAs="oneCell">
    <xdr:from>
      <xdr:col>7</xdr:col>
      <xdr:colOff>25400</xdr:colOff>
      <xdr:row>1058</xdr:row>
      <xdr:rowOff>23416</xdr:rowOff>
    </xdr:from>
    <xdr:to>
      <xdr:col>7</xdr:col>
      <xdr:colOff>609600</xdr:colOff>
      <xdr:row>1058</xdr:row>
      <xdr:rowOff>929152</xdr:rowOff>
    </xdr:to>
    <xdr:pic>
      <xdr:nvPicPr>
        <xdr:cNvPr id="2337" name="Picture 2336">
          <a:extLst>
            <a:ext uri="{FF2B5EF4-FFF2-40B4-BE49-F238E27FC236}">
              <a16:creationId xmlns:a16="http://schemas.microsoft.com/office/drawing/2014/main" xmlns="" id="{6C94B426-DDFE-0064-663D-8E8185CAD6A4}"/>
            </a:ext>
          </a:extLst>
        </xdr:cNvPr>
        <xdr:cNvPicPr>
          <a:picLocks/>
        </xdr:cNvPicPr>
      </xdr:nvPicPr>
      <xdr:blipFill>
        <a:blip xmlns:r="http://schemas.openxmlformats.org/officeDocument/2006/relationships" r:embed="rId990" cstate="print">
          <a:extLst>
            <a:ext uri="{28A0092B-C50C-407E-A947-70E740481C1C}">
              <a14:useLocalDpi xmlns:a14="http://schemas.microsoft.com/office/drawing/2010/main" xmlns="" val="0"/>
            </a:ext>
          </a:extLst>
        </a:blip>
        <a:stretch>
          <a:fillRect/>
        </a:stretch>
      </xdr:blipFill>
      <xdr:spPr>
        <a:xfrm>
          <a:off x="6169025" y="962648491"/>
          <a:ext cx="584200" cy="905736"/>
        </a:xfrm>
        <a:prstGeom prst="rect">
          <a:avLst/>
        </a:prstGeom>
      </xdr:spPr>
    </xdr:pic>
    <xdr:clientData/>
  </xdr:twoCellAnchor>
  <xdr:twoCellAnchor editAs="oneCell">
    <xdr:from>
      <xdr:col>7</xdr:col>
      <xdr:colOff>25400</xdr:colOff>
      <xdr:row>1059</xdr:row>
      <xdr:rowOff>23416</xdr:rowOff>
    </xdr:from>
    <xdr:to>
      <xdr:col>7</xdr:col>
      <xdr:colOff>609600</xdr:colOff>
      <xdr:row>1059</xdr:row>
      <xdr:rowOff>929152</xdr:rowOff>
    </xdr:to>
    <xdr:pic>
      <xdr:nvPicPr>
        <xdr:cNvPr id="2339" name="Picture 2338">
          <a:extLst>
            <a:ext uri="{FF2B5EF4-FFF2-40B4-BE49-F238E27FC236}">
              <a16:creationId xmlns:a16="http://schemas.microsoft.com/office/drawing/2014/main" xmlns="" id="{ACE7F527-6563-6F9D-8D25-20954698B489}"/>
            </a:ext>
          </a:extLst>
        </xdr:cNvPr>
        <xdr:cNvPicPr>
          <a:picLocks/>
        </xdr:cNvPicPr>
      </xdr:nvPicPr>
      <xdr:blipFill>
        <a:blip xmlns:r="http://schemas.openxmlformats.org/officeDocument/2006/relationships" r:embed="rId990" cstate="print">
          <a:extLst>
            <a:ext uri="{28A0092B-C50C-407E-A947-70E740481C1C}">
              <a14:useLocalDpi xmlns:a14="http://schemas.microsoft.com/office/drawing/2010/main" xmlns="" val="0"/>
            </a:ext>
          </a:extLst>
        </a:blip>
        <a:stretch>
          <a:fillRect/>
        </a:stretch>
      </xdr:blipFill>
      <xdr:spPr>
        <a:xfrm>
          <a:off x="6169025" y="963600991"/>
          <a:ext cx="584200" cy="905736"/>
        </a:xfrm>
        <a:prstGeom prst="rect">
          <a:avLst/>
        </a:prstGeom>
      </xdr:spPr>
    </xdr:pic>
    <xdr:clientData/>
  </xdr:twoCellAnchor>
  <xdr:twoCellAnchor editAs="oneCell">
    <xdr:from>
      <xdr:col>7</xdr:col>
      <xdr:colOff>25400</xdr:colOff>
      <xdr:row>1060</xdr:row>
      <xdr:rowOff>23416</xdr:rowOff>
    </xdr:from>
    <xdr:to>
      <xdr:col>7</xdr:col>
      <xdr:colOff>609600</xdr:colOff>
      <xdr:row>1060</xdr:row>
      <xdr:rowOff>929152</xdr:rowOff>
    </xdr:to>
    <xdr:pic>
      <xdr:nvPicPr>
        <xdr:cNvPr id="2341" name="Picture 2340">
          <a:extLst>
            <a:ext uri="{FF2B5EF4-FFF2-40B4-BE49-F238E27FC236}">
              <a16:creationId xmlns:a16="http://schemas.microsoft.com/office/drawing/2014/main" xmlns="" id="{22B9C8EC-1897-13BA-43CA-002245B06981}"/>
            </a:ext>
          </a:extLst>
        </xdr:cNvPr>
        <xdr:cNvPicPr>
          <a:picLocks/>
        </xdr:cNvPicPr>
      </xdr:nvPicPr>
      <xdr:blipFill>
        <a:blip xmlns:r="http://schemas.openxmlformats.org/officeDocument/2006/relationships" r:embed="rId991" cstate="print">
          <a:extLst>
            <a:ext uri="{28A0092B-C50C-407E-A947-70E740481C1C}">
              <a14:useLocalDpi xmlns:a14="http://schemas.microsoft.com/office/drawing/2010/main" xmlns="" val="0"/>
            </a:ext>
          </a:extLst>
        </a:blip>
        <a:stretch>
          <a:fillRect/>
        </a:stretch>
      </xdr:blipFill>
      <xdr:spPr>
        <a:xfrm>
          <a:off x="6169025" y="964553491"/>
          <a:ext cx="584200" cy="905736"/>
        </a:xfrm>
        <a:prstGeom prst="rect">
          <a:avLst/>
        </a:prstGeom>
      </xdr:spPr>
    </xdr:pic>
    <xdr:clientData/>
  </xdr:twoCellAnchor>
  <xdr:twoCellAnchor editAs="oneCell">
    <xdr:from>
      <xdr:col>7</xdr:col>
      <xdr:colOff>25400</xdr:colOff>
      <xdr:row>1061</xdr:row>
      <xdr:rowOff>23416</xdr:rowOff>
    </xdr:from>
    <xdr:to>
      <xdr:col>7</xdr:col>
      <xdr:colOff>609600</xdr:colOff>
      <xdr:row>1061</xdr:row>
      <xdr:rowOff>929152</xdr:rowOff>
    </xdr:to>
    <xdr:pic>
      <xdr:nvPicPr>
        <xdr:cNvPr id="2343" name="Picture 2342">
          <a:extLst>
            <a:ext uri="{FF2B5EF4-FFF2-40B4-BE49-F238E27FC236}">
              <a16:creationId xmlns:a16="http://schemas.microsoft.com/office/drawing/2014/main" xmlns="" id="{239A783D-466C-62FC-0185-34791CD88148}"/>
            </a:ext>
          </a:extLst>
        </xdr:cNvPr>
        <xdr:cNvPicPr>
          <a:picLocks/>
        </xdr:cNvPicPr>
      </xdr:nvPicPr>
      <xdr:blipFill>
        <a:blip xmlns:r="http://schemas.openxmlformats.org/officeDocument/2006/relationships" r:embed="rId992" cstate="print">
          <a:extLst>
            <a:ext uri="{28A0092B-C50C-407E-A947-70E740481C1C}">
              <a14:useLocalDpi xmlns:a14="http://schemas.microsoft.com/office/drawing/2010/main" xmlns="" val="0"/>
            </a:ext>
          </a:extLst>
        </a:blip>
        <a:stretch>
          <a:fillRect/>
        </a:stretch>
      </xdr:blipFill>
      <xdr:spPr>
        <a:xfrm>
          <a:off x="6169025" y="965505991"/>
          <a:ext cx="584200" cy="905736"/>
        </a:xfrm>
        <a:prstGeom prst="rect">
          <a:avLst/>
        </a:prstGeom>
      </xdr:spPr>
    </xdr:pic>
    <xdr:clientData/>
  </xdr:twoCellAnchor>
  <xdr:twoCellAnchor editAs="oneCell">
    <xdr:from>
      <xdr:col>7</xdr:col>
      <xdr:colOff>25400</xdr:colOff>
      <xdr:row>1062</xdr:row>
      <xdr:rowOff>23416</xdr:rowOff>
    </xdr:from>
    <xdr:to>
      <xdr:col>7</xdr:col>
      <xdr:colOff>609600</xdr:colOff>
      <xdr:row>1062</xdr:row>
      <xdr:rowOff>929152</xdr:rowOff>
    </xdr:to>
    <xdr:pic>
      <xdr:nvPicPr>
        <xdr:cNvPr id="2345" name="Picture 2344">
          <a:extLst>
            <a:ext uri="{FF2B5EF4-FFF2-40B4-BE49-F238E27FC236}">
              <a16:creationId xmlns:a16="http://schemas.microsoft.com/office/drawing/2014/main" xmlns="" id="{1A702FF2-B1B1-E7E3-DB75-27D5E28BC568}"/>
            </a:ext>
          </a:extLst>
        </xdr:cNvPr>
        <xdr:cNvPicPr>
          <a:picLocks/>
        </xdr:cNvPicPr>
      </xdr:nvPicPr>
      <xdr:blipFill>
        <a:blip xmlns:r="http://schemas.openxmlformats.org/officeDocument/2006/relationships" r:embed="rId992" cstate="print">
          <a:extLst>
            <a:ext uri="{28A0092B-C50C-407E-A947-70E740481C1C}">
              <a14:useLocalDpi xmlns:a14="http://schemas.microsoft.com/office/drawing/2010/main" xmlns="" val="0"/>
            </a:ext>
          </a:extLst>
        </a:blip>
        <a:stretch>
          <a:fillRect/>
        </a:stretch>
      </xdr:blipFill>
      <xdr:spPr>
        <a:xfrm>
          <a:off x="6169025" y="966458491"/>
          <a:ext cx="584200" cy="905736"/>
        </a:xfrm>
        <a:prstGeom prst="rect">
          <a:avLst/>
        </a:prstGeom>
      </xdr:spPr>
    </xdr:pic>
    <xdr:clientData/>
  </xdr:twoCellAnchor>
  <xdr:twoCellAnchor editAs="oneCell">
    <xdr:from>
      <xdr:col>7</xdr:col>
      <xdr:colOff>25400</xdr:colOff>
      <xdr:row>1063</xdr:row>
      <xdr:rowOff>23416</xdr:rowOff>
    </xdr:from>
    <xdr:to>
      <xdr:col>7</xdr:col>
      <xdr:colOff>609600</xdr:colOff>
      <xdr:row>1063</xdr:row>
      <xdr:rowOff>929152</xdr:rowOff>
    </xdr:to>
    <xdr:pic>
      <xdr:nvPicPr>
        <xdr:cNvPr id="2347" name="Picture 2346">
          <a:extLst>
            <a:ext uri="{FF2B5EF4-FFF2-40B4-BE49-F238E27FC236}">
              <a16:creationId xmlns:a16="http://schemas.microsoft.com/office/drawing/2014/main" xmlns="" id="{2100A2C0-7AD7-D00D-5117-B57BCB7FE2CB}"/>
            </a:ext>
          </a:extLst>
        </xdr:cNvPr>
        <xdr:cNvPicPr>
          <a:picLocks/>
        </xdr:cNvPicPr>
      </xdr:nvPicPr>
      <xdr:blipFill>
        <a:blip xmlns:r="http://schemas.openxmlformats.org/officeDocument/2006/relationships" r:embed="rId992" cstate="print">
          <a:extLst>
            <a:ext uri="{28A0092B-C50C-407E-A947-70E740481C1C}">
              <a14:useLocalDpi xmlns:a14="http://schemas.microsoft.com/office/drawing/2010/main" xmlns="" val="0"/>
            </a:ext>
          </a:extLst>
        </a:blip>
        <a:stretch>
          <a:fillRect/>
        </a:stretch>
      </xdr:blipFill>
      <xdr:spPr>
        <a:xfrm>
          <a:off x="6169025" y="967410991"/>
          <a:ext cx="584200" cy="905736"/>
        </a:xfrm>
        <a:prstGeom prst="rect">
          <a:avLst/>
        </a:prstGeom>
      </xdr:spPr>
    </xdr:pic>
    <xdr:clientData/>
  </xdr:twoCellAnchor>
  <xdr:twoCellAnchor editAs="oneCell">
    <xdr:from>
      <xdr:col>7</xdr:col>
      <xdr:colOff>25400</xdr:colOff>
      <xdr:row>1064</xdr:row>
      <xdr:rowOff>23416</xdr:rowOff>
    </xdr:from>
    <xdr:to>
      <xdr:col>7</xdr:col>
      <xdr:colOff>609600</xdr:colOff>
      <xdr:row>1064</xdr:row>
      <xdr:rowOff>929152</xdr:rowOff>
    </xdr:to>
    <xdr:pic>
      <xdr:nvPicPr>
        <xdr:cNvPr id="2349" name="Picture 2348">
          <a:extLst>
            <a:ext uri="{FF2B5EF4-FFF2-40B4-BE49-F238E27FC236}">
              <a16:creationId xmlns:a16="http://schemas.microsoft.com/office/drawing/2014/main" xmlns="" id="{C8275E96-1D0B-0884-B2B4-7C2F35AACD76}"/>
            </a:ext>
          </a:extLst>
        </xdr:cNvPr>
        <xdr:cNvPicPr>
          <a:picLocks/>
        </xdr:cNvPicPr>
      </xdr:nvPicPr>
      <xdr:blipFill>
        <a:blip xmlns:r="http://schemas.openxmlformats.org/officeDocument/2006/relationships" r:embed="rId993" cstate="print">
          <a:extLst>
            <a:ext uri="{28A0092B-C50C-407E-A947-70E740481C1C}">
              <a14:useLocalDpi xmlns:a14="http://schemas.microsoft.com/office/drawing/2010/main" xmlns="" val="0"/>
            </a:ext>
          </a:extLst>
        </a:blip>
        <a:stretch>
          <a:fillRect/>
        </a:stretch>
      </xdr:blipFill>
      <xdr:spPr>
        <a:xfrm>
          <a:off x="6169025" y="968363491"/>
          <a:ext cx="584200" cy="905736"/>
        </a:xfrm>
        <a:prstGeom prst="rect">
          <a:avLst/>
        </a:prstGeom>
      </xdr:spPr>
    </xdr:pic>
    <xdr:clientData/>
  </xdr:twoCellAnchor>
  <xdr:twoCellAnchor editAs="oneCell">
    <xdr:from>
      <xdr:col>7</xdr:col>
      <xdr:colOff>25400</xdr:colOff>
      <xdr:row>1065</xdr:row>
      <xdr:rowOff>23416</xdr:rowOff>
    </xdr:from>
    <xdr:to>
      <xdr:col>7</xdr:col>
      <xdr:colOff>609600</xdr:colOff>
      <xdr:row>1065</xdr:row>
      <xdr:rowOff>929152</xdr:rowOff>
    </xdr:to>
    <xdr:pic>
      <xdr:nvPicPr>
        <xdr:cNvPr id="2351" name="Picture 2350">
          <a:extLst>
            <a:ext uri="{FF2B5EF4-FFF2-40B4-BE49-F238E27FC236}">
              <a16:creationId xmlns:a16="http://schemas.microsoft.com/office/drawing/2014/main" xmlns="" id="{9B07BE45-8320-2A29-3A56-0F8B64475C27}"/>
            </a:ext>
          </a:extLst>
        </xdr:cNvPr>
        <xdr:cNvPicPr>
          <a:picLocks/>
        </xdr:cNvPicPr>
      </xdr:nvPicPr>
      <xdr:blipFill>
        <a:blip xmlns:r="http://schemas.openxmlformats.org/officeDocument/2006/relationships" r:embed="rId994" cstate="print">
          <a:extLst>
            <a:ext uri="{28A0092B-C50C-407E-A947-70E740481C1C}">
              <a14:useLocalDpi xmlns:a14="http://schemas.microsoft.com/office/drawing/2010/main" xmlns="" val="0"/>
            </a:ext>
          </a:extLst>
        </a:blip>
        <a:stretch>
          <a:fillRect/>
        </a:stretch>
      </xdr:blipFill>
      <xdr:spPr>
        <a:xfrm>
          <a:off x="6169025" y="969315991"/>
          <a:ext cx="584200" cy="905736"/>
        </a:xfrm>
        <a:prstGeom prst="rect">
          <a:avLst/>
        </a:prstGeom>
      </xdr:spPr>
    </xdr:pic>
    <xdr:clientData/>
  </xdr:twoCellAnchor>
  <xdr:twoCellAnchor editAs="oneCell">
    <xdr:from>
      <xdr:col>7</xdr:col>
      <xdr:colOff>25400</xdr:colOff>
      <xdr:row>1066</xdr:row>
      <xdr:rowOff>23416</xdr:rowOff>
    </xdr:from>
    <xdr:to>
      <xdr:col>7</xdr:col>
      <xdr:colOff>609600</xdr:colOff>
      <xdr:row>1066</xdr:row>
      <xdr:rowOff>929152</xdr:rowOff>
    </xdr:to>
    <xdr:pic>
      <xdr:nvPicPr>
        <xdr:cNvPr id="2353" name="Picture 2352">
          <a:extLst>
            <a:ext uri="{FF2B5EF4-FFF2-40B4-BE49-F238E27FC236}">
              <a16:creationId xmlns:a16="http://schemas.microsoft.com/office/drawing/2014/main" xmlns="" id="{37D4C7C1-C82C-4705-36B2-24298FE3C71C}"/>
            </a:ext>
          </a:extLst>
        </xdr:cNvPr>
        <xdr:cNvPicPr>
          <a:picLocks/>
        </xdr:cNvPicPr>
      </xdr:nvPicPr>
      <xdr:blipFill>
        <a:blip xmlns:r="http://schemas.openxmlformats.org/officeDocument/2006/relationships" r:embed="rId995" cstate="print">
          <a:extLst>
            <a:ext uri="{28A0092B-C50C-407E-A947-70E740481C1C}">
              <a14:useLocalDpi xmlns:a14="http://schemas.microsoft.com/office/drawing/2010/main" xmlns="" val="0"/>
            </a:ext>
          </a:extLst>
        </a:blip>
        <a:stretch>
          <a:fillRect/>
        </a:stretch>
      </xdr:blipFill>
      <xdr:spPr>
        <a:xfrm>
          <a:off x="6169025" y="970268491"/>
          <a:ext cx="584200" cy="905736"/>
        </a:xfrm>
        <a:prstGeom prst="rect">
          <a:avLst/>
        </a:prstGeom>
      </xdr:spPr>
    </xdr:pic>
    <xdr:clientData/>
  </xdr:twoCellAnchor>
  <xdr:twoCellAnchor editAs="oneCell">
    <xdr:from>
      <xdr:col>7</xdr:col>
      <xdr:colOff>25400</xdr:colOff>
      <xdr:row>1067</xdr:row>
      <xdr:rowOff>23416</xdr:rowOff>
    </xdr:from>
    <xdr:to>
      <xdr:col>7</xdr:col>
      <xdr:colOff>609600</xdr:colOff>
      <xdr:row>1067</xdr:row>
      <xdr:rowOff>929152</xdr:rowOff>
    </xdr:to>
    <xdr:pic>
      <xdr:nvPicPr>
        <xdr:cNvPr id="2355" name="Picture 2354">
          <a:extLst>
            <a:ext uri="{FF2B5EF4-FFF2-40B4-BE49-F238E27FC236}">
              <a16:creationId xmlns:a16="http://schemas.microsoft.com/office/drawing/2014/main" xmlns="" id="{513CF7E5-273A-225C-C3D5-801AEAA2A679}"/>
            </a:ext>
          </a:extLst>
        </xdr:cNvPr>
        <xdr:cNvPicPr>
          <a:picLocks/>
        </xdr:cNvPicPr>
      </xdr:nvPicPr>
      <xdr:blipFill>
        <a:blip xmlns:r="http://schemas.openxmlformats.org/officeDocument/2006/relationships" r:embed="rId996" cstate="print">
          <a:extLst>
            <a:ext uri="{28A0092B-C50C-407E-A947-70E740481C1C}">
              <a14:useLocalDpi xmlns:a14="http://schemas.microsoft.com/office/drawing/2010/main" xmlns="" val="0"/>
            </a:ext>
          </a:extLst>
        </a:blip>
        <a:stretch>
          <a:fillRect/>
        </a:stretch>
      </xdr:blipFill>
      <xdr:spPr>
        <a:xfrm>
          <a:off x="6169025" y="971220991"/>
          <a:ext cx="584200" cy="905736"/>
        </a:xfrm>
        <a:prstGeom prst="rect">
          <a:avLst/>
        </a:prstGeom>
      </xdr:spPr>
    </xdr:pic>
    <xdr:clientData/>
  </xdr:twoCellAnchor>
  <xdr:twoCellAnchor editAs="oneCell">
    <xdr:from>
      <xdr:col>7</xdr:col>
      <xdr:colOff>25400</xdr:colOff>
      <xdr:row>1068</xdr:row>
      <xdr:rowOff>23416</xdr:rowOff>
    </xdr:from>
    <xdr:to>
      <xdr:col>7</xdr:col>
      <xdr:colOff>609600</xdr:colOff>
      <xdr:row>1068</xdr:row>
      <xdr:rowOff>929152</xdr:rowOff>
    </xdr:to>
    <xdr:pic>
      <xdr:nvPicPr>
        <xdr:cNvPr id="2357" name="Picture 2356">
          <a:extLst>
            <a:ext uri="{FF2B5EF4-FFF2-40B4-BE49-F238E27FC236}">
              <a16:creationId xmlns:a16="http://schemas.microsoft.com/office/drawing/2014/main" xmlns="" id="{ADA0023E-6DD5-4A88-45D7-67B292061D0F}"/>
            </a:ext>
          </a:extLst>
        </xdr:cNvPr>
        <xdr:cNvPicPr>
          <a:picLocks/>
        </xdr:cNvPicPr>
      </xdr:nvPicPr>
      <xdr:blipFill>
        <a:blip xmlns:r="http://schemas.openxmlformats.org/officeDocument/2006/relationships" r:embed="rId997" cstate="print">
          <a:extLst>
            <a:ext uri="{28A0092B-C50C-407E-A947-70E740481C1C}">
              <a14:useLocalDpi xmlns:a14="http://schemas.microsoft.com/office/drawing/2010/main" xmlns="" val="0"/>
            </a:ext>
          </a:extLst>
        </a:blip>
        <a:stretch>
          <a:fillRect/>
        </a:stretch>
      </xdr:blipFill>
      <xdr:spPr>
        <a:xfrm>
          <a:off x="6169025" y="972173491"/>
          <a:ext cx="584200" cy="905736"/>
        </a:xfrm>
        <a:prstGeom prst="rect">
          <a:avLst/>
        </a:prstGeom>
      </xdr:spPr>
    </xdr:pic>
    <xdr:clientData/>
  </xdr:twoCellAnchor>
  <xdr:twoCellAnchor editAs="oneCell">
    <xdr:from>
      <xdr:col>7</xdr:col>
      <xdr:colOff>25400</xdr:colOff>
      <xdr:row>1069</xdr:row>
      <xdr:rowOff>23416</xdr:rowOff>
    </xdr:from>
    <xdr:to>
      <xdr:col>7</xdr:col>
      <xdr:colOff>609600</xdr:colOff>
      <xdr:row>1069</xdr:row>
      <xdr:rowOff>929152</xdr:rowOff>
    </xdr:to>
    <xdr:pic>
      <xdr:nvPicPr>
        <xdr:cNvPr id="2359" name="Picture 2358">
          <a:extLst>
            <a:ext uri="{FF2B5EF4-FFF2-40B4-BE49-F238E27FC236}">
              <a16:creationId xmlns:a16="http://schemas.microsoft.com/office/drawing/2014/main" xmlns="" id="{FF052285-78FB-C6D8-32E6-0D3C41887431}"/>
            </a:ext>
          </a:extLst>
        </xdr:cNvPr>
        <xdr:cNvPicPr>
          <a:picLocks/>
        </xdr:cNvPicPr>
      </xdr:nvPicPr>
      <xdr:blipFill>
        <a:blip xmlns:r="http://schemas.openxmlformats.org/officeDocument/2006/relationships" r:embed="rId997" cstate="print">
          <a:extLst>
            <a:ext uri="{28A0092B-C50C-407E-A947-70E740481C1C}">
              <a14:useLocalDpi xmlns:a14="http://schemas.microsoft.com/office/drawing/2010/main" xmlns="" val="0"/>
            </a:ext>
          </a:extLst>
        </a:blip>
        <a:stretch>
          <a:fillRect/>
        </a:stretch>
      </xdr:blipFill>
      <xdr:spPr>
        <a:xfrm>
          <a:off x="6169025" y="973125991"/>
          <a:ext cx="584200" cy="905736"/>
        </a:xfrm>
        <a:prstGeom prst="rect">
          <a:avLst/>
        </a:prstGeom>
      </xdr:spPr>
    </xdr:pic>
    <xdr:clientData/>
  </xdr:twoCellAnchor>
  <xdr:twoCellAnchor editAs="oneCell">
    <xdr:from>
      <xdr:col>7</xdr:col>
      <xdr:colOff>25400</xdr:colOff>
      <xdr:row>1070</xdr:row>
      <xdr:rowOff>23416</xdr:rowOff>
    </xdr:from>
    <xdr:to>
      <xdr:col>7</xdr:col>
      <xdr:colOff>609600</xdr:colOff>
      <xdr:row>1070</xdr:row>
      <xdr:rowOff>929152</xdr:rowOff>
    </xdr:to>
    <xdr:pic>
      <xdr:nvPicPr>
        <xdr:cNvPr id="2361" name="Picture 2360">
          <a:extLst>
            <a:ext uri="{FF2B5EF4-FFF2-40B4-BE49-F238E27FC236}">
              <a16:creationId xmlns:a16="http://schemas.microsoft.com/office/drawing/2014/main" xmlns="" id="{1C806935-550A-B0D6-72A2-72F4D0847481}"/>
            </a:ext>
          </a:extLst>
        </xdr:cNvPr>
        <xdr:cNvPicPr>
          <a:picLocks/>
        </xdr:cNvPicPr>
      </xdr:nvPicPr>
      <xdr:blipFill>
        <a:blip xmlns:r="http://schemas.openxmlformats.org/officeDocument/2006/relationships" r:embed="rId998" cstate="print">
          <a:extLst>
            <a:ext uri="{28A0092B-C50C-407E-A947-70E740481C1C}">
              <a14:useLocalDpi xmlns:a14="http://schemas.microsoft.com/office/drawing/2010/main" xmlns="" val="0"/>
            </a:ext>
          </a:extLst>
        </a:blip>
        <a:stretch>
          <a:fillRect/>
        </a:stretch>
      </xdr:blipFill>
      <xdr:spPr>
        <a:xfrm>
          <a:off x="6169025" y="974078491"/>
          <a:ext cx="584200" cy="905736"/>
        </a:xfrm>
        <a:prstGeom prst="rect">
          <a:avLst/>
        </a:prstGeom>
      </xdr:spPr>
    </xdr:pic>
    <xdr:clientData/>
  </xdr:twoCellAnchor>
  <xdr:twoCellAnchor editAs="oneCell">
    <xdr:from>
      <xdr:col>7</xdr:col>
      <xdr:colOff>25400</xdr:colOff>
      <xdr:row>1071</xdr:row>
      <xdr:rowOff>23416</xdr:rowOff>
    </xdr:from>
    <xdr:to>
      <xdr:col>7</xdr:col>
      <xdr:colOff>609600</xdr:colOff>
      <xdr:row>1071</xdr:row>
      <xdr:rowOff>929152</xdr:rowOff>
    </xdr:to>
    <xdr:pic>
      <xdr:nvPicPr>
        <xdr:cNvPr id="2363" name="Picture 2362">
          <a:extLst>
            <a:ext uri="{FF2B5EF4-FFF2-40B4-BE49-F238E27FC236}">
              <a16:creationId xmlns:a16="http://schemas.microsoft.com/office/drawing/2014/main" xmlns="" id="{0FF2CE7D-37BD-C450-F50E-9870BFCBC3E8}"/>
            </a:ext>
          </a:extLst>
        </xdr:cNvPr>
        <xdr:cNvPicPr>
          <a:picLocks/>
        </xdr:cNvPicPr>
      </xdr:nvPicPr>
      <xdr:blipFill>
        <a:blip xmlns:r="http://schemas.openxmlformats.org/officeDocument/2006/relationships" r:embed="rId998" cstate="print">
          <a:extLst>
            <a:ext uri="{28A0092B-C50C-407E-A947-70E740481C1C}">
              <a14:useLocalDpi xmlns:a14="http://schemas.microsoft.com/office/drawing/2010/main" xmlns="" val="0"/>
            </a:ext>
          </a:extLst>
        </a:blip>
        <a:stretch>
          <a:fillRect/>
        </a:stretch>
      </xdr:blipFill>
      <xdr:spPr>
        <a:xfrm>
          <a:off x="6169025" y="975030991"/>
          <a:ext cx="584200" cy="905736"/>
        </a:xfrm>
        <a:prstGeom prst="rect">
          <a:avLst/>
        </a:prstGeom>
      </xdr:spPr>
    </xdr:pic>
    <xdr:clientData/>
  </xdr:twoCellAnchor>
  <xdr:twoCellAnchor editAs="oneCell">
    <xdr:from>
      <xdr:col>7</xdr:col>
      <xdr:colOff>25400</xdr:colOff>
      <xdr:row>1072</xdr:row>
      <xdr:rowOff>23416</xdr:rowOff>
    </xdr:from>
    <xdr:to>
      <xdr:col>7</xdr:col>
      <xdr:colOff>609600</xdr:colOff>
      <xdr:row>1072</xdr:row>
      <xdr:rowOff>929152</xdr:rowOff>
    </xdr:to>
    <xdr:pic>
      <xdr:nvPicPr>
        <xdr:cNvPr id="2365" name="Picture 2364">
          <a:extLst>
            <a:ext uri="{FF2B5EF4-FFF2-40B4-BE49-F238E27FC236}">
              <a16:creationId xmlns:a16="http://schemas.microsoft.com/office/drawing/2014/main" xmlns="" id="{EA07FF8E-D128-911B-C915-C414EBEDB4B5}"/>
            </a:ext>
          </a:extLst>
        </xdr:cNvPr>
        <xdr:cNvPicPr>
          <a:picLocks/>
        </xdr:cNvPicPr>
      </xdr:nvPicPr>
      <xdr:blipFill>
        <a:blip xmlns:r="http://schemas.openxmlformats.org/officeDocument/2006/relationships" r:embed="rId999" cstate="print">
          <a:extLst>
            <a:ext uri="{28A0092B-C50C-407E-A947-70E740481C1C}">
              <a14:useLocalDpi xmlns:a14="http://schemas.microsoft.com/office/drawing/2010/main" xmlns="" val="0"/>
            </a:ext>
          </a:extLst>
        </a:blip>
        <a:stretch>
          <a:fillRect/>
        </a:stretch>
      </xdr:blipFill>
      <xdr:spPr>
        <a:xfrm>
          <a:off x="6169025" y="975983491"/>
          <a:ext cx="584200" cy="905736"/>
        </a:xfrm>
        <a:prstGeom prst="rect">
          <a:avLst/>
        </a:prstGeom>
      </xdr:spPr>
    </xdr:pic>
    <xdr:clientData/>
  </xdr:twoCellAnchor>
  <xdr:twoCellAnchor editAs="oneCell">
    <xdr:from>
      <xdr:col>7</xdr:col>
      <xdr:colOff>25400</xdr:colOff>
      <xdr:row>1073</xdr:row>
      <xdr:rowOff>23416</xdr:rowOff>
    </xdr:from>
    <xdr:to>
      <xdr:col>7</xdr:col>
      <xdr:colOff>609600</xdr:colOff>
      <xdr:row>1073</xdr:row>
      <xdr:rowOff>929152</xdr:rowOff>
    </xdr:to>
    <xdr:pic>
      <xdr:nvPicPr>
        <xdr:cNvPr id="2367" name="Picture 2366">
          <a:extLst>
            <a:ext uri="{FF2B5EF4-FFF2-40B4-BE49-F238E27FC236}">
              <a16:creationId xmlns:a16="http://schemas.microsoft.com/office/drawing/2014/main" xmlns="" id="{104057B1-F5A5-0714-38E8-152F6A8F2C53}"/>
            </a:ext>
          </a:extLst>
        </xdr:cNvPr>
        <xdr:cNvPicPr>
          <a:picLocks/>
        </xdr:cNvPicPr>
      </xdr:nvPicPr>
      <xdr:blipFill>
        <a:blip xmlns:r="http://schemas.openxmlformats.org/officeDocument/2006/relationships" r:embed="rId1000" cstate="print">
          <a:extLst>
            <a:ext uri="{28A0092B-C50C-407E-A947-70E740481C1C}">
              <a14:useLocalDpi xmlns:a14="http://schemas.microsoft.com/office/drawing/2010/main" xmlns="" val="0"/>
            </a:ext>
          </a:extLst>
        </a:blip>
        <a:stretch>
          <a:fillRect/>
        </a:stretch>
      </xdr:blipFill>
      <xdr:spPr>
        <a:xfrm>
          <a:off x="6169025" y="976935991"/>
          <a:ext cx="584200" cy="905736"/>
        </a:xfrm>
        <a:prstGeom prst="rect">
          <a:avLst/>
        </a:prstGeom>
      </xdr:spPr>
    </xdr:pic>
    <xdr:clientData/>
  </xdr:twoCellAnchor>
  <xdr:twoCellAnchor editAs="oneCell">
    <xdr:from>
      <xdr:col>7</xdr:col>
      <xdr:colOff>25400</xdr:colOff>
      <xdr:row>1074</xdr:row>
      <xdr:rowOff>23416</xdr:rowOff>
    </xdr:from>
    <xdr:to>
      <xdr:col>7</xdr:col>
      <xdr:colOff>609600</xdr:colOff>
      <xdr:row>1074</xdr:row>
      <xdr:rowOff>929152</xdr:rowOff>
    </xdr:to>
    <xdr:pic>
      <xdr:nvPicPr>
        <xdr:cNvPr id="2369" name="Picture 2368">
          <a:extLst>
            <a:ext uri="{FF2B5EF4-FFF2-40B4-BE49-F238E27FC236}">
              <a16:creationId xmlns:a16="http://schemas.microsoft.com/office/drawing/2014/main" xmlns="" id="{23538758-4796-A0B2-81DB-94D00504FD9C}"/>
            </a:ext>
          </a:extLst>
        </xdr:cNvPr>
        <xdr:cNvPicPr>
          <a:picLocks/>
        </xdr:cNvPicPr>
      </xdr:nvPicPr>
      <xdr:blipFill>
        <a:blip xmlns:r="http://schemas.openxmlformats.org/officeDocument/2006/relationships" r:embed="rId1001" cstate="print">
          <a:extLst>
            <a:ext uri="{28A0092B-C50C-407E-A947-70E740481C1C}">
              <a14:useLocalDpi xmlns:a14="http://schemas.microsoft.com/office/drawing/2010/main" xmlns="" val="0"/>
            </a:ext>
          </a:extLst>
        </a:blip>
        <a:stretch>
          <a:fillRect/>
        </a:stretch>
      </xdr:blipFill>
      <xdr:spPr>
        <a:xfrm>
          <a:off x="6169025" y="977888491"/>
          <a:ext cx="584200" cy="905736"/>
        </a:xfrm>
        <a:prstGeom prst="rect">
          <a:avLst/>
        </a:prstGeom>
      </xdr:spPr>
    </xdr:pic>
    <xdr:clientData/>
  </xdr:twoCellAnchor>
  <xdr:twoCellAnchor editAs="oneCell">
    <xdr:from>
      <xdr:col>7</xdr:col>
      <xdr:colOff>25400</xdr:colOff>
      <xdr:row>1075</xdr:row>
      <xdr:rowOff>23416</xdr:rowOff>
    </xdr:from>
    <xdr:to>
      <xdr:col>7</xdr:col>
      <xdr:colOff>609600</xdr:colOff>
      <xdr:row>1075</xdr:row>
      <xdr:rowOff>929152</xdr:rowOff>
    </xdr:to>
    <xdr:pic>
      <xdr:nvPicPr>
        <xdr:cNvPr id="2371" name="Picture 2370">
          <a:extLst>
            <a:ext uri="{FF2B5EF4-FFF2-40B4-BE49-F238E27FC236}">
              <a16:creationId xmlns:a16="http://schemas.microsoft.com/office/drawing/2014/main" xmlns="" id="{95E3E7A1-D9E1-B74A-C440-BDAD92F55264}"/>
            </a:ext>
          </a:extLst>
        </xdr:cNvPr>
        <xdr:cNvPicPr>
          <a:picLocks/>
        </xdr:cNvPicPr>
      </xdr:nvPicPr>
      <xdr:blipFill>
        <a:blip xmlns:r="http://schemas.openxmlformats.org/officeDocument/2006/relationships" r:embed="rId1002" cstate="print">
          <a:extLst>
            <a:ext uri="{28A0092B-C50C-407E-A947-70E740481C1C}">
              <a14:useLocalDpi xmlns:a14="http://schemas.microsoft.com/office/drawing/2010/main" xmlns="" val="0"/>
            </a:ext>
          </a:extLst>
        </a:blip>
        <a:stretch>
          <a:fillRect/>
        </a:stretch>
      </xdr:blipFill>
      <xdr:spPr>
        <a:xfrm>
          <a:off x="6169025" y="978840991"/>
          <a:ext cx="584200" cy="905736"/>
        </a:xfrm>
        <a:prstGeom prst="rect">
          <a:avLst/>
        </a:prstGeom>
      </xdr:spPr>
    </xdr:pic>
    <xdr:clientData/>
  </xdr:twoCellAnchor>
  <xdr:twoCellAnchor editAs="oneCell">
    <xdr:from>
      <xdr:col>7</xdr:col>
      <xdr:colOff>25400</xdr:colOff>
      <xdr:row>1076</xdr:row>
      <xdr:rowOff>23416</xdr:rowOff>
    </xdr:from>
    <xdr:to>
      <xdr:col>7</xdr:col>
      <xdr:colOff>609600</xdr:colOff>
      <xdr:row>1076</xdr:row>
      <xdr:rowOff>929152</xdr:rowOff>
    </xdr:to>
    <xdr:pic>
      <xdr:nvPicPr>
        <xdr:cNvPr id="2373" name="Picture 2372">
          <a:extLst>
            <a:ext uri="{FF2B5EF4-FFF2-40B4-BE49-F238E27FC236}">
              <a16:creationId xmlns:a16="http://schemas.microsoft.com/office/drawing/2014/main" xmlns="" id="{918F0808-5EA3-4BB7-A835-D33683272506}"/>
            </a:ext>
          </a:extLst>
        </xdr:cNvPr>
        <xdr:cNvPicPr>
          <a:picLocks/>
        </xdr:cNvPicPr>
      </xdr:nvPicPr>
      <xdr:blipFill>
        <a:blip xmlns:r="http://schemas.openxmlformats.org/officeDocument/2006/relationships" r:embed="rId1003" cstate="print">
          <a:extLst>
            <a:ext uri="{28A0092B-C50C-407E-A947-70E740481C1C}">
              <a14:useLocalDpi xmlns:a14="http://schemas.microsoft.com/office/drawing/2010/main" xmlns="" val="0"/>
            </a:ext>
          </a:extLst>
        </a:blip>
        <a:stretch>
          <a:fillRect/>
        </a:stretch>
      </xdr:blipFill>
      <xdr:spPr>
        <a:xfrm>
          <a:off x="6169025" y="979793491"/>
          <a:ext cx="584200" cy="905736"/>
        </a:xfrm>
        <a:prstGeom prst="rect">
          <a:avLst/>
        </a:prstGeom>
      </xdr:spPr>
    </xdr:pic>
    <xdr:clientData/>
  </xdr:twoCellAnchor>
  <xdr:twoCellAnchor editAs="oneCell">
    <xdr:from>
      <xdr:col>7</xdr:col>
      <xdr:colOff>25400</xdr:colOff>
      <xdr:row>1077</xdr:row>
      <xdr:rowOff>23416</xdr:rowOff>
    </xdr:from>
    <xdr:to>
      <xdr:col>7</xdr:col>
      <xdr:colOff>609600</xdr:colOff>
      <xdr:row>1077</xdr:row>
      <xdr:rowOff>929152</xdr:rowOff>
    </xdr:to>
    <xdr:pic>
      <xdr:nvPicPr>
        <xdr:cNvPr id="2375" name="Picture 2374">
          <a:extLst>
            <a:ext uri="{FF2B5EF4-FFF2-40B4-BE49-F238E27FC236}">
              <a16:creationId xmlns:a16="http://schemas.microsoft.com/office/drawing/2014/main" xmlns="" id="{32EDD855-9633-93E0-63D8-FDFD862C38B9}"/>
            </a:ext>
          </a:extLst>
        </xdr:cNvPr>
        <xdr:cNvPicPr>
          <a:picLocks/>
        </xdr:cNvPicPr>
      </xdr:nvPicPr>
      <xdr:blipFill>
        <a:blip xmlns:r="http://schemas.openxmlformats.org/officeDocument/2006/relationships" r:embed="rId1003" cstate="print">
          <a:extLst>
            <a:ext uri="{28A0092B-C50C-407E-A947-70E740481C1C}">
              <a14:useLocalDpi xmlns:a14="http://schemas.microsoft.com/office/drawing/2010/main" xmlns="" val="0"/>
            </a:ext>
          </a:extLst>
        </a:blip>
        <a:stretch>
          <a:fillRect/>
        </a:stretch>
      </xdr:blipFill>
      <xdr:spPr>
        <a:xfrm>
          <a:off x="6169025" y="980745991"/>
          <a:ext cx="584200" cy="905736"/>
        </a:xfrm>
        <a:prstGeom prst="rect">
          <a:avLst/>
        </a:prstGeom>
      </xdr:spPr>
    </xdr:pic>
    <xdr:clientData/>
  </xdr:twoCellAnchor>
  <xdr:twoCellAnchor editAs="oneCell">
    <xdr:from>
      <xdr:col>7</xdr:col>
      <xdr:colOff>25400</xdr:colOff>
      <xdr:row>1078</xdr:row>
      <xdr:rowOff>23416</xdr:rowOff>
    </xdr:from>
    <xdr:to>
      <xdr:col>7</xdr:col>
      <xdr:colOff>609600</xdr:colOff>
      <xdr:row>1078</xdr:row>
      <xdr:rowOff>929152</xdr:rowOff>
    </xdr:to>
    <xdr:pic>
      <xdr:nvPicPr>
        <xdr:cNvPr id="2377" name="Picture 2376">
          <a:extLst>
            <a:ext uri="{FF2B5EF4-FFF2-40B4-BE49-F238E27FC236}">
              <a16:creationId xmlns:a16="http://schemas.microsoft.com/office/drawing/2014/main" xmlns="" id="{9EC5F3B7-792A-9857-0742-0256633D1399}"/>
            </a:ext>
          </a:extLst>
        </xdr:cNvPr>
        <xdr:cNvPicPr>
          <a:picLocks/>
        </xdr:cNvPicPr>
      </xdr:nvPicPr>
      <xdr:blipFill>
        <a:blip xmlns:r="http://schemas.openxmlformats.org/officeDocument/2006/relationships" r:embed="rId1004" cstate="print">
          <a:extLst>
            <a:ext uri="{28A0092B-C50C-407E-A947-70E740481C1C}">
              <a14:useLocalDpi xmlns:a14="http://schemas.microsoft.com/office/drawing/2010/main" xmlns="" val="0"/>
            </a:ext>
          </a:extLst>
        </a:blip>
        <a:stretch>
          <a:fillRect/>
        </a:stretch>
      </xdr:blipFill>
      <xdr:spPr>
        <a:xfrm>
          <a:off x="6169025" y="981698491"/>
          <a:ext cx="584200" cy="905736"/>
        </a:xfrm>
        <a:prstGeom prst="rect">
          <a:avLst/>
        </a:prstGeom>
      </xdr:spPr>
    </xdr:pic>
    <xdr:clientData/>
  </xdr:twoCellAnchor>
  <xdr:twoCellAnchor editAs="oneCell">
    <xdr:from>
      <xdr:col>7</xdr:col>
      <xdr:colOff>25400</xdr:colOff>
      <xdr:row>1079</xdr:row>
      <xdr:rowOff>23416</xdr:rowOff>
    </xdr:from>
    <xdr:to>
      <xdr:col>7</xdr:col>
      <xdr:colOff>609600</xdr:colOff>
      <xdr:row>1079</xdr:row>
      <xdr:rowOff>929152</xdr:rowOff>
    </xdr:to>
    <xdr:pic>
      <xdr:nvPicPr>
        <xdr:cNvPr id="2379" name="Picture 2378">
          <a:extLst>
            <a:ext uri="{FF2B5EF4-FFF2-40B4-BE49-F238E27FC236}">
              <a16:creationId xmlns:a16="http://schemas.microsoft.com/office/drawing/2014/main" xmlns="" id="{9602466B-7446-72F9-1CE3-23C5E3F96F1C}"/>
            </a:ext>
          </a:extLst>
        </xdr:cNvPr>
        <xdr:cNvPicPr>
          <a:picLocks/>
        </xdr:cNvPicPr>
      </xdr:nvPicPr>
      <xdr:blipFill>
        <a:blip xmlns:r="http://schemas.openxmlformats.org/officeDocument/2006/relationships" r:embed="rId1004" cstate="print">
          <a:extLst>
            <a:ext uri="{28A0092B-C50C-407E-A947-70E740481C1C}">
              <a14:useLocalDpi xmlns:a14="http://schemas.microsoft.com/office/drawing/2010/main" xmlns="" val="0"/>
            </a:ext>
          </a:extLst>
        </a:blip>
        <a:stretch>
          <a:fillRect/>
        </a:stretch>
      </xdr:blipFill>
      <xdr:spPr>
        <a:xfrm>
          <a:off x="6169025" y="982650991"/>
          <a:ext cx="584200" cy="905736"/>
        </a:xfrm>
        <a:prstGeom prst="rect">
          <a:avLst/>
        </a:prstGeom>
      </xdr:spPr>
    </xdr:pic>
    <xdr:clientData/>
  </xdr:twoCellAnchor>
  <xdr:twoCellAnchor editAs="oneCell">
    <xdr:from>
      <xdr:col>7</xdr:col>
      <xdr:colOff>25400</xdr:colOff>
      <xdr:row>1080</xdr:row>
      <xdr:rowOff>23416</xdr:rowOff>
    </xdr:from>
    <xdr:to>
      <xdr:col>7</xdr:col>
      <xdr:colOff>609600</xdr:colOff>
      <xdr:row>1080</xdr:row>
      <xdr:rowOff>929152</xdr:rowOff>
    </xdr:to>
    <xdr:pic>
      <xdr:nvPicPr>
        <xdr:cNvPr id="2381" name="Picture 2380">
          <a:extLst>
            <a:ext uri="{FF2B5EF4-FFF2-40B4-BE49-F238E27FC236}">
              <a16:creationId xmlns:a16="http://schemas.microsoft.com/office/drawing/2014/main" xmlns="" id="{D9FD8E50-98AA-F873-B981-9A1F659D6A9F}"/>
            </a:ext>
          </a:extLst>
        </xdr:cNvPr>
        <xdr:cNvPicPr>
          <a:picLocks/>
        </xdr:cNvPicPr>
      </xdr:nvPicPr>
      <xdr:blipFill>
        <a:blip xmlns:r="http://schemas.openxmlformats.org/officeDocument/2006/relationships" r:embed="rId1005" cstate="print">
          <a:extLst>
            <a:ext uri="{28A0092B-C50C-407E-A947-70E740481C1C}">
              <a14:useLocalDpi xmlns:a14="http://schemas.microsoft.com/office/drawing/2010/main" xmlns="" val="0"/>
            </a:ext>
          </a:extLst>
        </a:blip>
        <a:stretch>
          <a:fillRect/>
        </a:stretch>
      </xdr:blipFill>
      <xdr:spPr>
        <a:xfrm>
          <a:off x="6169025" y="983603491"/>
          <a:ext cx="584200" cy="905736"/>
        </a:xfrm>
        <a:prstGeom prst="rect">
          <a:avLst/>
        </a:prstGeom>
      </xdr:spPr>
    </xdr:pic>
    <xdr:clientData/>
  </xdr:twoCellAnchor>
  <xdr:twoCellAnchor editAs="oneCell">
    <xdr:from>
      <xdr:col>7</xdr:col>
      <xdr:colOff>25400</xdr:colOff>
      <xdr:row>1081</xdr:row>
      <xdr:rowOff>23416</xdr:rowOff>
    </xdr:from>
    <xdr:to>
      <xdr:col>7</xdr:col>
      <xdr:colOff>609600</xdr:colOff>
      <xdr:row>1081</xdr:row>
      <xdr:rowOff>929152</xdr:rowOff>
    </xdr:to>
    <xdr:pic>
      <xdr:nvPicPr>
        <xdr:cNvPr id="2383" name="Picture 2382">
          <a:extLst>
            <a:ext uri="{FF2B5EF4-FFF2-40B4-BE49-F238E27FC236}">
              <a16:creationId xmlns:a16="http://schemas.microsoft.com/office/drawing/2014/main" xmlns="" id="{E17F79CD-3426-71B5-D076-346A6F006207}"/>
            </a:ext>
          </a:extLst>
        </xdr:cNvPr>
        <xdr:cNvPicPr>
          <a:picLocks/>
        </xdr:cNvPicPr>
      </xdr:nvPicPr>
      <xdr:blipFill>
        <a:blip xmlns:r="http://schemas.openxmlformats.org/officeDocument/2006/relationships" r:embed="rId1006" cstate="print">
          <a:extLst>
            <a:ext uri="{28A0092B-C50C-407E-A947-70E740481C1C}">
              <a14:useLocalDpi xmlns:a14="http://schemas.microsoft.com/office/drawing/2010/main" xmlns="" val="0"/>
            </a:ext>
          </a:extLst>
        </a:blip>
        <a:stretch>
          <a:fillRect/>
        </a:stretch>
      </xdr:blipFill>
      <xdr:spPr>
        <a:xfrm>
          <a:off x="6169025" y="984555991"/>
          <a:ext cx="584200" cy="905736"/>
        </a:xfrm>
        <a:prstGeom prst="rect">
          <a:avLst/>
        </a:prstGeom>
      </xdr:spPr>
    </xdr:pic>
    <xdr:clientData/>
  </xdr:twoCellAnchor>
  <xdr:twoCellAnchor editAs="oneCell">
    <xdr:from>
      <xdr:col>7</xdr:col>
      <xdr:colOff>25400</xdr:colOff>
      <xdr:row>1082</xdr:row>
      <xdr:rowOff>23416</xdr:rowOff>
    </xdr:from>
    <xdr:to>
      <xdr:col>7</xdr:col>
      <xdr:colOff>609600</xdr:colOff>
      <xdr:row>1082</xdr:row>
      <xdr:rowOff>929152</xdr:rowOff>
    </xdr:to>
    <xdr:pic>
      <xdr:nvPicPr>
        <xdr:cNvPr id="2385" name="Picture 2384">
          <a:extLst>
            <a:ext uri="{FF2B5EF4-FFF2-40B4-BE49-F238E27FC236}">
              <a16:creationId xmlns:a16="http://schemas.microsoft.com/office/drawing/2014/main" xmlns="" id="{951E12CD-2344-BBAD-9E08-B32D6FCBBCA7}"/>
            </a:ext>
          </a:extLst>
        </xdr:cNvPr>
        <xdr:cNvPicPr>
          <a:picLocks/>
        </xdr:cNvPicPr>
      </xdr:nvPicPr>
      <xdr:blipFill>
        <a:blip xmlns:r="http://schemas.openxmlformats.org/officeDocument/2006/relationships" r:embed="rId1007" cstate="print">
          <a:extLst>
            <a:ext uri="{28A0092B-C50C-407E-A947-70E740481C1C}">
              <a14:useLocalDpi xmlns:a14="http://schemas.microsoft.com/office/drawing/2010/main" xmlns="" val="0"/>
            </a:ext>
          </a:extLst>
        </a:blip>
        <a:stretch>
          <a:fillRect/>
        </a:stretch>
      </xdr:blipFill>
      <xdr:spPr>
        <a:xfrm>
          <a:off x="6169025" y="985508491"/>
          <a:ext cx="584200" cy="905736"/>
        </a:xfrm>
        <a:prstGeom prst="rect">
          <a:avLst/>
        </a:prstGeom>
      </xdr:spPr>
    </xdr:pic>
    <xdr:clientData/>
  </xdr:twoCellAnchor>
  <xdr:twoCellAnchor editAs="oneCell">
    <xdr:from>
      <xdr:col>7</xdr:col>
      <xdr:colOff>25400</xdr:colOff>
      <xdr:row>1083</xdr:row>
      <xdr:rowOff>23416</xdr:rowOff>
    </xdr:from>
    <xdr:to>
      <xdr:col>7</xdr:col>
      <xdr:colOff>609600</xdr:colOff>
      <xdr:row>1083</xdr:row>
      <xdr:rowOff>929152</xdr:rowOff>
    </xdr:to>
    <xdr:pic>
      <xdr:nvPicPr>
        <xdr:cNvPr id="2387" name="Picture 2386">
          <a:extLst>
            <a:ext uri="{FF2B5EF4-FFF2-40B4-BE49-F238E27FC236}">
              <a16:creationId xmlns:a16="http://schemas.microsoft.com/office/drawing/2014/main" xmlns="" id="{B6255B6B-CBB3-057A-D5A1-AE420E11E7E3}"/>
            </a:ext>
          </a:extLst>
        </xdr:cNvPr>
        <xdr:cNvPicPr>
          <a:picLocks/>
        </xdr:cNvPicPr>
      </xdr:nvPicPr>
      <xdr:blipFill>
        <a:blip xmlns:r="http://schemas.openxmlformats.org/officeDocument/2006/relationships" r:embed="rId1007" cstate="print">
          <a:extLst>
            <a:ext uri="{28A0092B-C50C-407E-A947-70E740481C1C}">
              <a14:useLocalDpi xmlns:a14="http://schemas.microsoft.com/office/drawing/2010/main" xmlns="" val="0"/>
            </a:ext>
          </a:extLst>
        </a:blip>
        <a:stretch>
          <a:fillRect/>
        </a:stretch>
      </xdr:blipFill>
      <xdr:spPr>
        <a:xfrm>
          <a:off x="6169025" y="986460991"/>
          <a:ext cx="584200" cy="905736"/>
        </a:xfrm>
        <a:prstGeom prst="rect">
          <a:avLst/>
        </a:prstGeom>
      </xdr:spPr>
    </xdr:pic>
    <xdr:clientData/>
  </xdr:twoCellAnchor>
  <xdr:twoCellAnchor editAs="oneCell">
    <xdr:from>
      <xdr:col>7</xdr:col>
      <xdr:colOff>25400</xdr:colOff>
      <xdr:row>1084</xdr:row>
      <xdr:rowOff>23416</xdr:rowOff>
    </xdr:from>
    <xdr:to>
      <xdr:col>7</xdr:col>
      <xdr:colOff>609600</xdr:colOff>
      <xdr:row>1084</xdr:row>
      <xdr:rowOff>929152</xdr:rowOff>
    </xdr:to>
    <xdr:pic>
      <xdr:nvPicPr>
        <xdr:cNvPr id="2389" name="Picture 2388">
          <a:extLst>
            <a:ext uri="{FF2B5EF4-FFF2-40B4-BE49-F238E27FC236}">
              <a16:creationId xmlns:a16="http://schemas.microsoft.com/office/drawing/2014/main" xmlns="" id="{EE3643B6-5BB0-BA83-52AC-A0A8E89B28CF}"/>
            </a:ext>
          </a:extLst>
        </xdr:cNvPr>
        <xdr:cNvPicPr>
          <a:picLocks/>
        </xdr:cNvPicPr>
      </xdr:nvPicPr>
      <xdr:blipFill>
        <a:blip xmlns:r="http://schemas.openxmlformats.org/officeDocument/2006/relationships" r:embed="rId1008" cstate="print">
          <a:extLst>
            <a:ext uri="{28A0092B-C50C-407E-A947-70E740481C1C}">
              <a14:useLocalDpi xmlns:a14="http://schemas.microsoft.com/office/drawing/2010/main" xmlns="" val="0"/>
            </a:ext>
          </a:extLst>
        </a:blip>
        <a:stretch>
          <a:fillRect/>
        </a:stretch>
      </xdr:blipFill>
      <xdr:spPr>
        <a:xfrm>
          <a:off x="6169025" y="987413491"/>
          <a:ext cx="584200" cy="905736"/>
        </a:xfrm>
        <a:prstGeom prst="rect">
          <a:avLst/>
        </a:prstGeom>
      </xdr:spPr>
    </xdr:pic>
    <xdr:clientData/>
  </xdr:twoCellAnchor>
  <xdr:twoCellAnchor editAs="oneCell">
    <xdr:from>
      <xdr:col>7</xdr:col>
      <xdr:colOff>25400</xdr:colOff>
      <xdr:row>1085</xdr:row>
      <xdr:rowOff>23416</xdr:rowOff>
    </xdr:from>
    <xdr:to>
      <xdr:col>7</xdr:col>
      <xdr:colOff>609600</xdr:colOff>
      <xdr:row>1085</xdr:row>
      <xdr:rowOff>929152</xdr:rowOff>
    </xdr:to>
    <xdr:pic>
      <xdr:nvPicPr>
        <xdr:cNvPr id="2391" name="Picture 2390">
          <a:extLst>
            <a:ext uri="{FF2B5EF4-FFF2-40B4-BE49-F238E27FC236}">
              <a16:creationId xmlns:a16="http://schemas.microsoft.com/office/drawing/2014/main" xmlns="" id="{F0506286-01CD-A247-AAE3-5A1C887521AB}"/>
            </a:ext>
          </a:extLst>
        </xdr:cNvPr>
        <xdr:cNvPicPr>
          <a:picLocks/>
        </xdr:cNvPicPr>
      </xdr:nvPicPr>
      <xdr:blipFill>
        <a:blip xmlns:r="http://schemas.openxmlformats.org/officeDocument/2006/relationships" r:embed="rId1008" cstate="print">
          <a:extLst>
            <a:ext uri="{28A0092B-C50C-407E-A947-70E740481C1C}">
              <a14:useLocalDpi xmlns:a14="http://schemas.microsoft.com/office/drawing/2010/main" xmlns="" val="0"/>
            </a:ext>
          </a:extLst>
        </a:blip>
        <a:stretch>
          <a:fillRect/>
        </a:stretch>
      </xdr:blipFill>
      <xdr:spPr>
        <a:xfrm>
          <a:off x="6169025" y="988365991"/>
          <a:ext cx="584200" cy="905736"/>
        </a:xfrm>
        <a:prstGeom prst="rect">
          <a:avLst/>
        </a:prstGeom>
      </xdr:spPr>
    </xdr:pic>
    <xdr:clientData/>
  </xdr:twoCellAnchor>
  <xdr:twoCellAnchor editAs="oneCell">
    <xdr:from>
      <xdr:col>7</xdr:col>
      <xdr:colOff>25400</xdr:colOff>
      <xdr:row>1086</xdr:row>
      <xdr:rowOff>23416</xdr:rowOff>
    </xdr:from>
    <xdr:to>
      <xdr:col>7</xdr:col>
      <xdr:colOff>609600</xdr:colOff>
      <xdr:row>1086</xdr:row>
      <xdr:rowOff>929152</xdr:rowOff>
    </xdr:to>
    <xdr:pic>
      <xdr:nvPicPr>
        <xdr:cNvPr id="2393" name="Picture 2392">
          <a:extLst>
            <a:ext uri="{FF2B5EF4-FFF2-40B4-BE49-F238E27FC236}">
              <a16:creationId xmlns:a16="http://schemas.microsoft.com/office/drawing/2014/main" xmlns="" id="{3824C69D-8562-6906-CA96-6CD78547C801}"/>
            </a:ext>
          </a:extLst>
        </xdr:cNvPr>
        <xdr:cNvPicPr>
          <a:picLocks/>
        </xdr:cNvPicPr>
      </xdr:nvPicPr>
      <xdr:blipFill>
        <a:blip xmlns:r="http://schemas.openxmlformats.org/officeDocument/2006/relationships" r:embed="rId1009" cstate="print">
          <a:extLst>
            <a:ext uri="{28A0092B-C50C-407E-A947-70E740481C1C}">
              <a14:useLocalDpi xmlns:a14="http://schemas.microsoft.com/office/drawing/2010/main" xmlns="" val="0"/>
            </a:ext>
          </a:extLst>
        </a:blip>
        <a:stretch>
          <a:fillRect/>
        </a:stretch>
      </xdr:blipFill>
      <xdr:spPr>
        <a:xfrm>
          <a:off x="6169025" y="989318491"/>
          <a:ext cx="584200" cy="905736"/>
        </a:xfrm>
        <a:prstGeom prst="rect">
          <a:avLst/>
        </a:prstGeom>
      </xdr:spPr>
    </xdr:pic>
    <xdr:clientData/>
  </xdr:twoCellAnchor>
  <xdr:twoCellAnchor editAs="oneCell">
    <xdr:from>
      <xdr:col>7</xdr:col>
      <xdr:colOff>25400</xdr:colOff>
      <xdr:row>1087</xdr:row>
      <xdr:rowOff>23416</xdr:rowOff>
    </xdr:from>
    <xdr:to>
      <xdr:col>7</xdr:col>
      <xdr:colOff>609600</xdr:colOff>
      <xdr:row>1087</xdr:row>
      <xdr:rowOff>929152</xdr:rowOff>
    </xdr:to>
    <xdr:pic>
      <xdr:nvPicPr>
        <xdr:cNvPr id="2395" name="Picture 2394">
          <a:extLst>
            <a:ext uri="{FF2B5EF4-FFF2-40B4-BE49-F238E27FC236}">
              <a16:creationId xmlns:a16="http://schemas.microsoft.com/office/drawing/2014/main" xmlns="" id="{C346C5D1-5EBA-57D2-DEB4-9AA088BD80BB}"/>
            </a:ext>
          </a:extLst>
        </xdr:cNvPr>
        <xdr:cNvPicPr>
          <a:picLocks/>
        </xdr:cNvPicPr>
      </xdr:nvPicPr>
      <xdr:blipFill>
        <a:blip xmlns:r="http://schemas.openxmlformats.org/officeDocument/2006/relationships" r:embed="rId1010" cstate="print">
          <a:extLst>
            <a:ext uri="{28A0092B-C50C-407E-A947-70E740481C1C}">
              <a14:useLocalDpi xmlns:a14="http://schemas.microsoft.com/office/drawing/2010/main" xmlns="" val="0"/>
            </a:ext>
          </a:extLst>
        </a:blip>
        <a:stretch>
          <a:fillRect/>
        </a:stretch>
      </xdr:blipFill>
      <xdr:spPr>
        <a:xfrm>
          <a:off x="6169025" y="990270991"/>
          <a:ext cx="584200" cy="905736"/>
        </a:xfrm>
        <a:prstGeom prst="rect">
          <a:avLst/>
        </a:prstGeom>
      </xdr:spPr>
    </xdr:pic>
    <xdr:clientData/>
  </xdr:twoCellAnchor>
  <xdr:twoCellAnchor editAs="oneCell">
    <xdr:from>
      <xdr:col>7</xdr:col>
      <xdr:colOff>25400</xdr:colOff>
      <xdr:row>1088</xdr:row>
      <xdr:rowOff>23416</xdr:rowOff>
    </xdr:from>
    <xdr:to>
      <xdr:col>7</xdr:col>
      <xdr:colOff>609600</xdr:colOff>
      <xdr:row>1088</xdr:row>
      <xdr:rowOff>929152</xdr:rowOff>
    </xdr:to>
    <xdr:pic>
      <xdr:nvPicPr>
        <xdr:cNvPr id="2397" name="Picture 2396">
          <a:extLst>
            <a:ext uri="{FF2B5EF4-FFF2-40B4-BE49-F238E27FC236}">
              <a16:creationId xmlns:a16="http://schemas.microsoft.com/office/drawing/2014/main" xmlns="" id="{0D2657B4-F8ED-1303-72E1-35B8FE0982C1}"/>
            </a:ext>
          </a:extLst>
        </xdr:cNvPr>
        <xdr:cNvPicPr>
          <a:picLocks/>
        </xdr:cNvPicPr>
      </xdr:nvPicPr>
      <xdr:blipFill>
        <a:blip xmlns:r="http://schemas.openxmlformats.org/officeDocument/2006/relationships" r:embed="rId1010" cstate="print">
          <a:extLst>
            <a:ext uri="{28A0092B-C50C-407E-A947-70E740481C1C}">
              <a14:useLocalDpi xmlns:a14="http://schemas.microsoft.com/office/drawing/2010/main" xmlns="" val="0"/>
            </a:ext>
          </a:extLst>
        </a:blip>
        <a:stretch>
          <a:fillRect/>
        </a:stretch>
      </xdr:blipFill>
      <xdr:spPr>
        <a:xfrm>
          <a:off x="6169025" y="991223491"/>
          <a:ext cx="584200" cy="905736"/>
        </a:xfrm>
        <a:prstGeom prst="rect">
          <a:avLst/>
        </a:prstGeom>
      </xdr:spPr>
    </xdr:pic>
    <xdr:clientData/>
  </xdr:twoCellAnchor>
  <xdr:twoCellAnchor editAs="oneCell">
    <xdr:from>
      <xdr:col>7</xdr:col>
      <xdr:colOff>25400</xdr:colOff>
      <xdr:row>1089</xdr:row>
      <xdr:rowOff>23416</xdr:rowOff>
    </xdr:from>
    <xdr:to>
      <xdr:col>7</xdr:col>
      <xdr:colOff>609600</xdr:colOff>
      <xdr:row>1089</xdr:row>
      <xdr:rowOff>929152</xdr:rowOff>
    </xdr:to>
    <xdr:pic>
      <xdr:nvPicPr>
        <xdr:cNvPr id="2399" name="Picture 2398">
          <a:extLst>
            <a:ext uri="{FF2B5EF4-FFF2-40B4-BE49-F238E27FC236}">
              <a16:creationId xmlns:a16="http://schemas.microsoft.com/office/drawing/2014/main" xmlns="" id="{D09BEA5C-A8A8-4E4C-DE4D-6EDB131A5549}"/>
            </a:ext>
          </a:extLst>
        </xdr:cNvPr>
        <xdr:cNvPicPr>
          <a:picLocks/>
        </xdr:cNvPicPr>
      </xdr:nvPicPr>
      <xdr:blipFill>
        <a:blip xmlns:r="http://schemas.openxmlformats.org/officeDocument/2006/relationships" r:embed="rId1011" cstate="print">
          <a:extLst>
            <a:ext uri="{28A0092B-C50C-407E-A947-70E740481C1C}">
              <a14:useLocalDpi xmlns:a14="http://schemas.microsoft.com/office/drawing/2010/main" xmlns="" val="0"/>
            </a:ext>
          </a:extLst>
        </a:blip>
        <a:stretch>
          <a:fillRect/>
        </a:stretch>
      </xdr:blipFill>
      <xdr:spPr>
        <a:xfrm>
          <a:off x="6169025" y="992175991"/>
          <a:ext cx="584200" cy="905736"/>
        </a:xfrm>
        <a:prstGeom prst="rect">
          <a:avLst/>
        </a:prstGeom>
      </xdr:spPr>
    </xdr:pic>
    <xdr:clientData/>
  </xdr:twoCellAnchor>
  <xdr:twoCellAnchor editAs="oneCell">
    <xdr:from>
      <xdr:col>7</xdr:col>
      <xdr:colOff>25400</xdr:colOff>
      <xdr:row>1090</xdr:row>
      <xdr:rowOff>23416</xdr:rowOff>
    </xdr:from>
    <xdr:to>
      <xdr:col>7</xdr:col>
      <xdr:colOff>609600</xdr:colOff>
      <xdr:row>1090</xdr:row>
      <xdr:rowOff>929152</xdr:rowOff>
    </xdr:to>
    <xdr:pic>
      <xdr:nvPicPr>
        <xdr:cNvPr id="2401" name="Picture 2400">
          <a:extLst>
            <a:ext uri="{FF2B5EF4-FFF2-40B4-BE49-F238E27FC236}">
              <a16:creationId xmlns:a16="http://schemas.microsoft.com/office/drawing/2014/main" xmlns="" id="{777C2179-6CC3-80F9-966A-E1AEA9017B60}"/>
            </a:ext>
          </a:extLst>
        </xdr:cNvPr>
        <xdr:cNvPicPr>
          <a:picLocks/>
        </xdr:cNvPicPr>
      </xdr:nvPicPr>
      <xdr:blipFill>
        <a:blip xmlns:r="http://schemas.openxmlformats.org/officeDocument/2006/relationships" r:embed="rId1012" cstate="print">
          <a:extLst>
            <a:ext uri="{28A0092B-C50C-407E-A947-70E740481C1C}">
              <a14:useLocalDpi xmlns:a14="http://schemas.microsoft.com/office/drawing/2010/main" xmlns="" val="0"/>
            </a:ext>
          </a:extLst>
        </a:blip>
        <a:stretch>
          <a:fillRect/>
        </a:stretch>
      </xdr:blipFill>
      <xdr:spPr>
        <a:xfrm>
          <a:off x="6169025" y="993128491"/>
          <a:ext cx="584200" cy="905736"/>
        </a:xfrm>
        <a:prstGeom prst="rect">
          <a:avLst/>
        </a:prstGeom>
      </xdr:spPr>
    </xdr:pic>
    <xdr:clientData/>
  </xdr:twoCellAnchor>
  <xdr:twoCellAnchor editAs="oneCell">
    <xdr:from>
      <xdr:col>7</xdr:col>
      <xdr:colOff>25400</xdr:colOff>
      <xdr:row>1091</xdr:row>
      <xdr:rowOff>23416</xdr:rowOff>
    </xdr:from>
    <xdr:to>
      <xdr:col>7</xdr:col>
      <xdr:colOff>609600</xdr:colOff>
      <xdr:row>1091</xdr:row>
      <xdr:rowOff>929152</xdr:rowOff>
    </xdr:to>
    <xdr:pic>
      <xdr:nvPicPr>
        <xdr:cNvPr id="2403" name="Picture 2402">
          <a:extLst>
            <a:ext uri="{FF2B5EF4-FFF2-40B4-BE49-F238E27FC236}">
              <a16:creationId xmlns:a16="http://schemas.microsoft.com/office/drawing/2014/main" xmlns="" id="{78D5A15A-A0F7-B44B-A2DA-2A890E55C11C}"/>
            </a:ext>
          </a:extLst>
        </xdr:cNvPr>
        <xdr:cNvPicPr>
          <a:picLocks/>
        </xdr:cNvPicPr>
      </xdr:nvPicPr>
      <xdr:blipFill>
        <a:blip xmlns:r="http://schemas.openxmlformats.org/officeDocument/2006/relationships" r:embed="rId1013" cstate="print">
          <a:extLst>
            <a:ext uri="{28A0092B-C50C-407E-A947-70E740481C1C}">
              <a14:useLocalDpi xmlns:a14="http://schemas.microsoft.com/office/drawing/2010/main" xmlns="" val="0"/>
            </a:ext>
          </a:extLst>
        </a:blip>
        <a:stretch>
          <a:fillRect/>
        </a:stretch>
      </xdr:blipFill>
      <xdr:spPr>
        <a:xfrm>
          <a:off x="6169025" y="994080991"/>
          <a:ext cx="584200" cy="905736"/>
        </a:xfrm>
        <a:prstGeom prst="rect">
          <a:avLst/>
        </a:prstGeom>
      </xdr:spPr>
    </xdr:pic>
    <xdr:clientData/>
  </xdr:twoCellAnchor>
  <xdr:twoCellAnchor editAs="oneCell">
    <xdr:from>
      <xdr:col>7</xdr:col>
      <xdr:colOff>25400</xdr:colOff>
      <xdr:row>1092</xdr:row>
      <xdr:rowOff>23416</xdr:rowOff>
    </xdr:from>
    <xdr:to>
      <xdr:col>7</xdr:col>
      <xdr:colOff>609600</xdr:colOff>
      <xdr:row>1092</xdr:row>
      <xdr:rowOff>929152</xdr:rowOff>
    </xdr:to>
    <xdr:pic>
      <xdr:nvPicPr>
        <xdr:cNvPr id="2405" name="Picture 2404">
          <a:extLst>
            <a:ext uri="{FF2B5EF4-FFF2-40B4-BE49-F238E27FC236}">
              <a16:creationId xmlns:a16="http://schemas.microsoft.com/office/drawing/2014/main" xmlns="" id="{7FE6EEF4-0977-E00B-168C-96A428B4D52F}"/>
            </a:ext>
          </a:extLst>
        </xdr:cNvPr>
        <xdr:cNvPicPr>
          <a:picLocks/>
        </xdr:cNvPicPr>
      </xdr:nvPicPr>
      <xdr:blipFill>
        <a:blip xmlns:r="http://schemas.openxmlformats.org/officeDocument/2006/relationships" r:embed="rId1014" cstate="print">
          <a:extLst>
            <a:ext uri="{28A0092B-C50C-407E-A947-70E740481C1C}">
              <a14:useLocalDpi xmlns:a14="http://schemas.microsoft.com/office/drawing/2010/main" xmlns="" val="0"/>
            </a:ext>
          </a:extLst>
        </a:blip>
        <a:stretch>
          <a:fillRect/>
        </a:stretch>
      </xdr:blipFill>
      <xdr:spPr>
        <a:xfrm>
          <a:off x="6169025" y="995033491"/>
          <a:ext cx="584200" cy="905736"/>
        </a:xfrm>
        <a:prstGeom prst="rect">
          <a:avLst/>
        </a:prstGeom>
      </xdr:spPr>
    </xdr:pic>
    <xdr:clientData/>
  </xdr:twoCellAnchor>
  <xdr:twoCellAnchor editAs="oneCell">
    <xdr:from>
      <xdr:col>7</xdr:col>
      <xdr:colOff>25400</xdr:colOff>
      <xdr:row>1094</xdr:row>
      <xdr:rowOff>23416</xdr:rowOff>
    </xdr:from>
    <xdr:to>
      <xdr:col>7</xdr:col>
      <xdr:colOff>609600</xdr:colOff>
      <xdr:row>1094</xdr:row>
      <xdr:rowOff>929152</xdr:rowOff>
    </xdr:to>
    <xdr:pic>
      <xdr:nvPicPr>
        <xdr:cNvPr id="2407" name="Picture 2406">
          <a:extLst>
            <a:ext uri="{FF2B5EF4-FFF2-40B4-BE49-F238E27FC236}">
              <a16:creationId xmlns:a16="http://schemas.microsoft.com/office/drawing/2014/main" xmlns="" id="{7F6586A5-FF00-898D-F39A-EAB7F3353F8F}"/>
            </a:ext>
          </a:extLst>
        </xdr:cNvPr>
        <xdr:cNvPicPr>
          <a:picLocks/>
        </xdr:cNvPicPr>
      </xdr:nvPicPr>
      <xdr:blipFill>
        <a:blip xmlns:r="http://schemas.openxmlformats.org/officeDocument/2006/relationships" r:embed="rId1015" cstate="print">
          <a:extLst>
            <a:ext uri="{28A0092B-C50C-407E-A947-70E740481C1C}">
              <a14:useLocalDpi xmlns:a14="http://schemas.microsoft.com/office/drawing/2010/main" xmlns="" val="0"/>
            </a:ext>
          </a:extLst>
        </a:blip>
        <a:stretch>
          <a:fillRect/>
        </a:stretch>
      </xdr:blipFill>
      <xdr:spPr>
        <a:xfrm>
          <a:off x="6169025" y="996176491"/>
          <a:ext cx="584200" cy="905736"/>
        </a:xfrm>
        <a:prstGeom prst="rect">
          <a:avLst/>
        </a:prstGeom>
      </xdr:spPr>
    </xdr:pic>
    <xdr:clientData/>
  </xdr:twoCellAnchor>
  <xdr:twoCellAnchor editAs="oneCell">
    <xdr:from>
      <xdr:col>7</xdr:col>
      <xdr:colOff>25400</xdr:colOff>
      <xdr:row>1095</xdr:row>
      <xdr:rowOff>23416</xdr:rowOff>
    </xdr:from>
    <xdr:to>
      <xdr:col>7</xdr:col>
      <xdr:colOff>609600</xdr:colOff>
      <xdr:row>1095</xdr:row>
      <xdr:rowOff>929152</xdr:rowOff>
    </xdr:to>
    <xdr:pic>
      <xdr:nvPicPr>
        <xdr:cNvPr id="2409" name="Picture 2408">
          <a:extLst>
            <a:ext uri="{FF2B5EF4-FFF2-40B4-BE49-F238E27FC236}">
              <a16:creationId xmlns:a16="http://schemas.microsoft.com/office/drawing/2014/main" xmlns="" id="{C33A9A18-0C44-881F-3DF7-A453B2F8B7C0}"/>
            </a:ext>
          </a:extLst>
        </xdr:cNvPr>
        <xdr:cNvPicPr>
          <a:picLocks/>
        </xdr:cNvPicPr>
      </xdr:nvPicPr>
      <xdr:blipFill>
        <a:blip xmlns:r="http://schemas.openxmlformats.org/officeDocument/2006/relationships" r:embed="rId1016" cstate="print">
          <a:extLst>
            <a:ext uri="{28A0092B-C50C-407E-A947-70E740481C1C}">
              <a14:useLocalDpi xmlns:a14="http://schemas.microsoft.com/office/drawing/2010/main" xmlns="" val="0"/>
            </a:ext>
          </a:extLst>
        </a:blip>
        <a:stretch>
          <a:fillRect/>
        </a:stretch>
      </xdr:blipFill>
      <xdr:spPr>
        <a:xfrm>
          <a:off x="6169025" y="997128991"/>
          <a:ext cx="584200" cy="905736"/>
        </a:xfrm>
        <a:prstGeom prst="rect">
          <a:avLst/>
        </a:prstGeom>
      </xdr:spPr>
    </xdr:pic>
    <xdr:clientData/>
  </xdr:twoCellAnchor>
  <xdr:twoCellAnchor editAs="oneCell">
    <xdr:from>
      <xdr:col>7</xdr:col>
      <xdr:colOff>25400</xdr:colOff>
      <xdr:row>1096</xdr:row>
      <xdr:rowOff>23416</xdr:rowOff>
    </xdr:from>
    <xdr:to>
      <xdr:col>7</xdr:col>
      <xdr:colOff>609600</xdr:colOff>
      <xdr:row>1096</xdr:row>
      <xdr:rowOff>929152</xdr:rowOff>
    </xdr:to>
    <xdr:pic>
      <xdr:nvPicPr>
        <xdr:cNvPr id="2411" name="Picture 2410">
          <a:extLst>
            <a:ext uri="{FF2B5EF4-FFF2-40B4-BE49-F238E27FC236}">
              <a16:creationId xmlns:a16="http://schemas.microsoft.com/office/drawing/2014/main" xmlns="" id="{AC609378-4DE2-DB42-0954-C89FDDF1E7CE}"/>
            </a:ext>
          </a:extLst>
        </xdr:cNvPr>
        <xdr:cNvPicPr>
          <a:picLocks/>
        </xdr:cNvPicPr>
      </xdr:nvPicPr>
      <xdr:blipFill>
        <a:blip xmlns:r="http://schemas.openxmlformats.org/officeDocument/2006/relationships" r:embed="rId1017" cstate="print">
          <a:extLst>
            <a:ext uri="{28A0092B-C50C-407E-A947-70E740481C1C}">
              <a14:useLocalDpi xmlns:a14="http://schemas.microsoft.com/office/drawing/2010/main" xmlns="" val="0"/>
            </a:ext>
          </a:extLst>
        </a:blip>
        <a:stretch>
          <a:fillRect/>
        </a:stretch>
      </xdr:blipFill>
      <xdr:spPr>
        <a:xfrm>
          <a:off x="6169025" y="998081491"/>
          <a:ext cx="584200" cy="905736"/>
        </a:xfrm>
        <a:prstGeom prst="rect">
          <a:avLst/>
        </a:prstGeom>
      </xdr:spPr>
    </xdr:pic>
    <xdr:clientData/>
  </xdr:twoCellAnchor>
  <xdr:twoCellAnchor editAs="oneCell">
    <xdr:from>
      <xdr:col>7</xdr:col>
      <xdr:colOff>25400</xdr:colOff>
      <xdr:row>1097</xdr:row>
      <xdr:rowOff>23416</xdr:rowOff>
    </xdr:from>
    <xdr:to>
      <xdr:col>7</xdr:col>
      <xdr:colOff>609600</xdr:colOff>
      <xdr:row>1097</xdr:row>
      <xdr:rowOff>929152</xdr:rowOff>
    </xdr:to>
    <xdr:pic>
      <xdr:nvPicPr>
        <xdr:cNvPr id="2413" name="Picture 2412">
          <a:extLst>
            <a:ext uri="{FF2B5EF4-FFF2-40B4-BE49-F238E27FC236}">
              <a16:creationId xmlns:a16="http://schemas.microsoft.com/office/drawing/2014/main" xmlns="" id="{8FC74071-F9D4-E4B7-C6F8-54324BA5D784}"/>
            </a:ext>
          </a:extLst>
        </xdr:cNvPr>
        <xdr:cNvPicPr>
          <a:picLocks/>
        </xdr:cNvPicPr>
      </xdr:nvPicPr>
      <xdr:blipFill>
        <a:blip xmlns:r="http://schemas.openxmlformats.org/officeDocument/2006/relationships" r:embed="rId1018" cstate="print">
          <a:extLst>
            <a:ext uri="{28A0092B-C50C-407E-A947-70E740481C1C}">
              <a14:useLocalDpi xmlns:a14="http://schemas.microsoft.com/office/drawing/2010/main" xmlns="" val="0"/>
            </a:ext>
          </a:extLst>
        </a:blip>
        <a:stretch>
          <a:fillRect/>
        </a:stretch>
      </xdr:blipFill>
      <xdr:spPr>
        <a:xfrm>
          <a:off x="6169025" y="999033991"/>
          <a:ext cx="584200" cy="905736"/>
        </a:xfrm>
        <a:prstGeom prst="rect">
          <a:avLst/>
        </a:prstGeom>
      </xdr:spPr>
    </xdr:pic>
    <xdr:clientData/>
  </xdr:twoCellAnchor>
  <xdr:twoCellAnchor editAs="oneCell">
    <xdr:from>
      <xdr:col>7</xdr:col>
      <xdr:colOff>25400</xdr:colOff>
      <xdr:row>1098</xdr:row>
      <xdr:rowOff>23416</xdr:rowOff>
    </xdr:from>
    <xdr:to>
      <xdr:col>7</xdr:col>
      <xdr:colOff>609600</xdr:colOff>
      <xdr:row>1098</xdr:row>
      <xdr:rowOff>929152</xdr:rowOff>
    </xdr:to>
    <xdr:pic>
      <xdr:nvPicPr>
        <xdr:cNvPr id="2415" name="Picture 2414">
          <a:extLst>
            <a:ext uri="{FF2B5EF4-FFF2-40B4-BE49-F238E27FC236}">
              <a16:creationId xmlns:a16="http://schemas.microsoft.com/office/drawing/2014/main" xmlns="" id="{94A72862-3B41-34A9-EC20-CFA03363ADCF}"/>
            </a:ext>
          </a:extLst>
        </xdr:cNvPr>
        <xdr:cNvPicPr>
          <a:picLocks/>
        </xdr:cNvPicPr>
      </xdr:nvPicPr>
      <xdr:blipFill>
        <a:blip xmlns:r="http://schemas.openxmlformats.org/officeDocument/2006/relationships" r:embed="rId1019" cstate="print">
          <a:extLst>
            <a:ext uri="{28A0092B-C50C-407E-A947-70E740481C1C}">
              <a14:useLocalDpi xmlns:a14="http://schemas.microsoft.com/office/drawing/2010/main" xmlns="" val="0"/>
            </a:ext>
          </a:extLst>
        </a:blip>
        <a:stretch>
          <a:fillRect/>
        </a:stretch>
      </xdr:blipFill>
      <xdr:spPr>
        <a:xfrm>
          <a:off x="6169025" y="999986491"/>
          <a:ext cx="584200" cy="905736"/>
        </a:xfrm>
        <a:prstGeom prst="rect">
          <a:avLst/>
        </a:prstGeom>
      </xdr:spPr>
    </xdr:pic>
    <xdr:clientData/>
  </xdr:twoCellAnchor>
  <xdr:twoCellAnchor editAs="oneCell">
    <xdr:from>
      <xdr:col>7</xdr:col>
      <xdr:colOff>25400</xdr:colOff>
      <xdr:row>1099</xdr:row>
      <xdr:rowOff>23416</xdr:rowOff>
    </xdr:from>
    <xdr:to>
      <xdr:col>7</xdr:col>
      <xdr:colOff>609600</xdr:colOff>
      <xdr:row>1099</xdr:row>
      <xdr:rowOff>929152</xdr:rowOff>
    </xdr:to>
    <xdr:pic>
      <xdr:nvPicPr>
        <xdr:cNvPr id="2417" name="Picture 2416">
          <a:extLst>
            <a:ext uri="{FF2B5EF4-FFF2-40B4-BE49-F238E27FC236}">
              <a16:creationId xmlns:a16="http://schemas.microsoft.com/office/drawing/2014/main" xmlns="" id="{9158F0C2-8E7A-DC2B-0978-F2CD3577161B}"/>
            </a:ext>
          </a:extLst>
        </xdr:cNvPr>
        <xdr:cNvPicPr>
          <a:picLocks/>
        </xdr:cNvPicPr>
      </xdr:nvPicPr>
      <xdr:blipFill>
        <a:blip xmlns:r="http://schemas.openxmlformats.org/officeDocument/2006/relationships" r:embed="rId1020" cstate="print">
          <a:extLst>
            <a:ext uri="{28A0092B-C50C-407E-A947-70E740481C1C}">
              <a14:useLocalDpi xmlns:a14="http://schemas.microsoft.com/office/drawing/2010/main" xmlns="" val="0"/>
            </a:ext>
          </a:extLst>
        </a:blip>
        <a:stretch>
          <a:fillRect/>
        </a:stretch>
      </xdr:blipFill>
      <xdr:spPr>
        <a:xfrm>
          <a:off x="6169025" y="1000938991"/>
          <a:ext cx="584200" cy="905736"/>
        </a:xfrm>
        <a:prstGeom prst="rect">
          <a:avLst/>
        </a:prstGeom>
      </xdr:spPr>
    </xdr:pic>
    <xdr:clientData/>
  </xdr:twoCellAnchor>
  <xdr:twoCellAnchor editAs="oneCell">
    <xdr:from>
      <xdr:col>7</xdr:col>
      <xdr:colOff>25400</xdr:colOff>
      <xdr:row>1100</xdr:row>
      <xdr:rowOff>23416</xdr:rowOff>
    </xdr:from>
    <xdr:to>
      <xdr:col>7</xdr:col>
      <xdr:colOff>609600</xdr:colOff>
      <xdr:row>1100</xdr:row>
      <xdr:rowOff>929152</xdr:rowOff>
    </xdr:to>
    <xdr:pic>
      <xdr:nvPicPr>
        <xdr:cNvPr id="2419" name="Picture 2418">
          <a:extLst>
            <a:ext uri="{FF2B5EF4-FFF2-40B4-BE49-F238E27FC236}">
              <a16:creationId xmlns:a16="http://schemas.microsoft.com/office/drawing/2014/main" xmlns="" id="{7D323C81-873C-B1FE-3E92-563F1E133979}"/>
            </a:ext>
          </a:extLst>
        </xdr:cNvPr>
        <xdr:cNvPicPr>
          <a:picLocks/>
        </xdr:cNvPicPr>
      </xdr:nvPicPr>
      <xdr:blipFill>
        <a:blip xmlns:r="http://schemas.openxmlformats.org/officeDocument/2006/relationships" r:embed="rId1021" cstate="print">
          <a:extLst>
            <a:ext uri="{28A0092B-C50C-407E-A947-70E740481C1C}">
              <a14:useLocalDpi xmlns:a14="http://schemas.microsoft.com/office/drawing/2010/main" xmlns="" val="0"/>
            </a:ext>
          </a:extLst>
        </a:blip>
        <a:stretch>
          <a:fillRect/>
        </a:stretch>
      </xdr:blipFill>
      <xdr:spPr>
        <a:xfrm>
          <a:off x="6169025" y="1001891491"/>
          <a:ext cx="584200" cy="905736"/>
        </a:xfrm>
        <a:prstGeom prst="rect">
          <a:avLst/>
        </a:prstGeom>
      </xdr:spPr>
    </xdr:pic>
    <xdr:clientData/>
  </xdr:twoCellAnchor>
  <xdr:twoCellAnchor editAs="oneCell">
    <xdr:from>
      <xdr:col>7</xdr:col>
      <xdr:colOff>25400</xdr:colOff>
      <xdr:row>1101</xdr:row>
      <xdr:rowOff>23416</xdr:rowOff>
    </xdr:from>
    <xdr:to>
      <xdr:col>7</xdr:col>
      <xdr:colOff>609600</xdr:colOff>
      <xdr:row>1101</xdr:row>
      <xdr:rowOff>929152</xdr:rowOff>
    </xdr:to>
    <xdr:pic>
      <xdr:nvPicPr>
        <xdr:cNvPr id="2421" name="Picture 2420">
          <a:extLst>
            <a:ext uri="{FF2B5EF4-FFF2-40B4-BE49-F238E27FC236}">
              <a16:creationId xmlns:a16="http://schemas.microsoft.com/office/drawing/2014/main" xmlns="" id="{032A60F8-39BE-C1AE-4B04-DE020B56A095}"/>
            </a:ext>
          </a:extLst>
        </xdr:cNvPr>
        <xdr:cNvPicPr>
          <a:picLocks/>
        </xdr:cNvPicPr>
      </xdr:nvPicPr>
      <xdr:blipFill>
        <a:blip xmlns:r="http://schemas.openxmlformats.org/officeDocument/2006/relationships" r:embed="rId1022" cstate="print">
          <a:extLst>
            <a:ext uri="{28A0092B-C50C-407E-A947-70E740481C1C}">
              <a14:useLocalDpi xmlns:a14="http://schemas.microsoft.com/office/drawing/2010/main" xmlns="" val="0"/>
            </a:ext>
          </a:extLst>
        </a:blip>
        <a:stretch>
          <a:fillRect/>
        </a:stretch>
      </xdr:blipFill>
      <xdr:spPr>
        <a:xfrm>
          <a:off x="6169025" y="1002843991"/>
          <a:ext cx="584200" cy="905736"/>
        </a:xfrm>
        <a:prstGeom prst="rect">
          <a:avLst/>
        </a:prstGeom>
      </xdr:spPr>
    </xdr:pic>
    <xdr:clientData/>
  </xdr:twoCellAnchor>
  <xdr:twoCellAnchor editAs="oneCell">
    <xdr:from>
      <xdr:col>7</xdr:col>
      <xdr:colOff>25400</xdr:colOff>
      <xdr:row>1102</xdr:row>
      <xdr:rowOff>23416</xdr:rowOff>
    </xdr:from>
    <xdr:to>
      <xdr:col>7</xdr:col>
      <xdr:colOff>609600</xdr:colOff>
      <xdr:row>1102</xdr:row>
      <xdr:rowOff>929152</xdr:rowOff>
    </xdr:to>
    <xdr:pic>
      <xdr:nvPicPr>
        <xdr:cNvPr id="2423" name="Picture 2422">
          <a:extLst>
            <a:ext uri="{FF2B5EF4-FFF2-40B4-BE49-F238E27FC236}">
              <a16:creationId xmlns:a16="http://schemas.microsoft.com/office/drawing/2014/main" xmlns="" id="{DDDA397E-F4C3-6AB4-25DF-348DC01A3929}"/>
            </a:ext>
          </a:extLst>
        </xdr:cNvPr>
        <xdr:cNvPicPr>
          <a:picLocks/>
        </xdr:cNvPicPr>
      </xdr:nvPicPr>
      <xdr:blipFill>
        <a:blip xmlns:r="http://schemas.openxmlformats.org/officeDocument/2006/relationships" r:embed="rId1023" cstate="print">
          <a:extLst>
            <a:ext uri="{28A0092B-C50C-407E-A947-70E740481C1C}">
              <a14:useLocalDpi xmlns:a14="http://schemas.microsoft.com/office/drawing/2010/main" xmlns="" val="0"/>
            </a:ext>
          </a:extLst>
        </a:blip>
        <a:stretch>
          <a:fillRect/>
        </a:stretch>
      </xdr:blipFill>
      <xdr:spPr>
        <a:xfrm>
          <a:off x="6169025" y="1003796491"/>
          <a:ext cx="584200" cy="905736"/>
        </a:xfrm>
        <a:prstGeom prst="rect">
          <a:avLst/>
        </a:prstGeom>
      </xdr:spPr>
    </xdr:pic>
    <xdr:clientData/>
  </xdr:twoCellAnchor>
  <xdr:twoCellAnchor editAs="oneCell">
    <xdr:from>
      <xdr:col>7</xdr:col>
      <xdr:colOff>25400</xdr:colOff>
      <xdr:row>1103</xdr:row>
      <xdr:rowOff>23416</xdr:rowOff>
    </xdr:from>
    <xdr:to>
      <xdr:col>7</xdr:col>
      <xdr:colOff>609600</xdr:colOff>
      <xdr:row>1103</xdr:row>
      <xdr:rowOff>929152</xdr:rowOff>
    </xdr:to>
    <xdr:pic>
      <xdr:nvPicPr>
        <xdr:cNvPr id="2425" name="Picture 2424">
          <a:extLst>
            <a:ext uri="{FF2B5EF4-FFF2-40B4-BE49-F238E27FC236}">
              <a16:creationId xmlns:a16="http://schemas.microsoft.com/office/drawing/2014/main" xmlns="" id="{DB7D4C1C-E7EC-F638-067F-5F56D6F2A673}"/>
            </a:ext>
          </a:extLst>
        </xdr:cNvPr>
        <xdr:cNvPicPr>
          <a:picLocks/>
        </xdr:cNvPicPr>
      </xdr:nvPicPr>
      <xdr:blipFill>
        <a:blip xmlns:r="http://schemas.openxmlformats.org/officeDocument/2006/relationships" r:embed="rId1024" cstate="print">
          <a:extLst>
            <a:ext uri="{28A0092B-C50C-407E-A947-70E740481C1C}">
              <a14:useLocalDpi xmlns:a14="http://schemas.microsoft.com/office/drawing/2010/main" xmlns="" val="0"/>
            </a:ext>
          </a:extLst>
        </a:blip>
        <a:stretch>
          <a:fillRect/>
        </a:stretch>
      </xdr:blipFill>
      <xdr:spPr>
        <a:xfrm>
          <a:off x="6169025" y="1004748991"/>
          <a:ext cx="584200" cy="905736"/>
        </a:xfrm>
        <a:prstGeom prst="rect">
          <a:avLst/>
        </a:prstGeom>
      </xdr:spPr>
    </xdr:pic>
    <xdr:clientData/>
  </xdr:twoCellAnchor>
  <xdr:twoCellAnchor editAs="oneCell">
    <xdr:from>
      <xdr:col>7</xdr:col>
      <xdr:colOff>25400</xdr:colOff>
      <xdr:row>1104</xdr:row>
      <xdr:rowOff>23416</xdr:rowOff>
    </xdr:from>
    <xdr:to>
      <xdr:col>7</xdr:col>
      <xdr:colOff>609600</xdr:colOff>
      <xdr:row>1104</xdr:row>
      <xdr:rowOff>929152</xdr:rowOff>
    </xdr:to>
    <xdr:pic>
      <xdr:nvPicPr>
        <xdr:cNvPr id="2427" name="Picture 2426">
          <a:extLst>
            <a:ext uri="{FF2B5EF4-FFF2-40B4-BE49-F238E27FC236}">
              <a16:creationId xmlns:a16="http://schemas.microsoft.com/office/drawing/2014/main" xmlns="" id="{2A7FE6F8-E700-00DF-87FF-23BC371ABB83}"/>
            </a:ext>
          </a:extLst>
        </xdr:cNvPr>
        <xdr:cNvPicPr>
          <a:picLocks/>
        </xdr:cNvPicPr>
      </xdr:nvPicPr>
      <xdr:blipFill>
        <a:blip xmlns:r="http://schemas.openxmlformats.org/officeDocument/2006/relationships" r:embed="rId1025" cstate="print">
          <a:extLst>
            <a:ext uri="{28A0092B-C50C-407E-A947-70E740481C1C}">
              <a14:useLocalDpi xmlns:a14="http://schemas.microsoft.com/office/drawing/2010/main" xmlns="" val="0"/>
            </a:ext>
          </a:extLst>
        </a:blip>
        <a:stretch>
          <a:fillRect/>
        </a:stretch>
      </xdr:blipFill>
      <xdr:spPr>
        <a:xfrm>
          <a:off x="6169025" y="1005701491"/>
          <a:ext cx="584200" cy="905736"/>
        </a:xfrm>
        <a:prstGeom prst="rect">
          <a:avLst/>
        </a:prstGeom>
      </xdr:spPr>
    </xdr:pic>
    <xdr:clientData/>
  </xdr:twoCellAnchor>
  <xdr:twoCellAnchor editAs="oneCell">
    <xdr:from>
      <xdr:col>7</xdr:col>
      <xdr:colOff>25400</xdr:colOff>
      <xdr:row>1105</xdr:row>
      <xdr:rowOff>23416</xdr:rowOff>
    </xdr:from>
    <xdr:to>
      <xdr:col>7</xdr:col>
      <xdr:colOff>609600</xdr:colOff>
      <xdr:row>1105</xdr:row>
      <xdr:rowOff>929152</xdr:rowOff>
    </xdr:to>
    <xdr:pic>
      <xdr:nvPicPr>
        <xdr:cNvPr id="2429" name="Picture 2428">
          <a:extLst>
            <a:ext uri="{FF2B5EF4-FFF2-40B4-BE49-F238E27FC236}">
              <a16:creationId xmlns:a16="http://schemas.microsoft.com/office/drawing/2014/main" xmlns="" id="{612807E5-A63A-76EF-5222-397C36CD4657}"/>
            </a:ext>
          </a:extLst>
        </xdr:cNvPr>
        <xdr:cNvPicPr>
          <a:picLocks/>
        </xdr:cNvPicPr>
      </xdr:nvPicPr>
      <xdr:blipFill>
        <a:blip xmlns:r="http://schemas.openxmlformats.org/officeDocument/2006/relationships" r:embed="rId1025" cstate="print">
          <a:extLst>
            <a:ext uri="{28A0092B-C50C-407E-A947-70E740481C1C}">
              <a14:useLocalDpi xmlns:a14="http://schemas.microsoft.com/office/drawing/2010/main" xmlns="" val="0"/>
            </a:ext>
          </a:extLst>
        </a:blip>
        <a:stretch>
          <a:fillRect/>
        </a:stretch>
      </xdr:blipFill>
      <xdr:spPr>
        <a:xfrm>
          <a:off x="6169025" y="1006653991"/>
          <a:ext cx="584200" cy="905736"/>
        </a:xfrm>
        <a:prstGeom prst="rect">
          <a:avLst/>
        </a:prstGeom>
      </xdr:spPr>
    </xdr:pic>
    <xdr:clientData/>
  </xdr:twoCellAnchor>
  <xdr:twoCellAnchor editAs="oneCell">
    <xdr:from>
      <xdr:col>7</xdr:col>
      <xdr:colOff>25400</xdr:colOff>
      <xdr:row>1106</xdr:row>
      <xdr:rowOff>23416</xdr:rowOff>
    </xdr:from>
    <xdr:to>
      <xdr:col>7</xdr:col>
      <xdr:colOff>609600</xdr:colOff>
      <xdr:row>1106</xdr:row>
      <xdr:rowOff>929152</xdr:rowOff>
    </xdr:to>
    <xdr:pic>
      <xdr:nvPicPr>
        <xdr:cNvPr id="2431" name="Picture 2430">
          <a:extLst>
            <a:ext uri="{FF2B5EF4-FFF2-40B4-BE49-F238E27FC236}">
              <a16:creationId xmlns:a16="http://schemas.microsoft.com/office/drawing/2014/main" xmlns="" id="{48ABED2A-26F8-3A8E-F070-D08CCBA50B72}"/>
            </a:ext>
          </a:extLst>
        </xdr:cNvPr>
        <xdr:cNvPicPr>
          <a:picLocks/>
        </xdr:cNvPicPr>
      </xdr:nvPicPr>
      <xdr:blipFill>
        <a:blip xmlns:r="http://schemas.openxmlformats.org/officeDocument/2006/relationships" r:embed="rId1026" cstate="print">
          <a:extLst>
            <a:ext uri="{28A0092B-C50C-407E-A947-70E740481C1C}">
              <a14:useLocalDpi xmlns:a14="http://schemas.microsoft.com/office/drawing/2010/main" xmlns="" val="0"/>
            </a:ext>
          </a:extLst>
        </a:blip>
        <a:stretch>
          <a:fillRect/>
        </a:stretch>
      </xdr:blipFill>
      <xdr:spPr>
        <a:xfrm>
          <a:off x="6169025" y="1007606491"/>
          <a:ext cx="584200" cy="905736"/>
        </a:xfrm>
        <a:prstGeom prst="rect">
          <a:avLst/>
        </a:prstGeom>
      </xdr:spPr>
    </xdr:pic>
    <xdr:clientData/>
  </xdr:twoCellAnchor>
  <xdr:twoCellAnchor editAs="oneCell">
    <xdr:from>
      <xdr:col>7</xdr:col>
      <xdr:colOff>25400</xdr:colOff>
      <xdr:row>1107</xdr:row>
      <xdr:rowOff>23416</xdr:rowOff>
    </xdr:from>
    <xdr:to>
      <xdr:col>7</xdr:col>
      <xdr:colOff>609600</xdr:colOff>
      <xdr:row>1107</xdr:row>
      <xdr:rowOff>929152</xdr:rowOff>
    </xdr:to>
    <xdr:pic>
      <xdr:nvPicPr>
        <xdr:cNvPr id="2433" name="Picture 2432">
          <a:extLst>
            <a:ext uri="{FF2B5EF4-FFF2-40B4-BE49-F238E27FC236}">
              <a16:creationId xmlns:a16="http://schemas.microsoft.com/office/drawing/2014/main" xmlns="" id="{D817B128-41CE-0E42-DBCB-623DF3A499FE}"/>
            </a:ext>
          </a:extLst>
        </xdr:cNvPr>
        <xdr:cNvPicPr>
          <a:picLocks/>
        </xdr:cNvPicPr>
      </xdr:nvPicPr>
      <xdr:blipFill>
        <a:blip xmlns:r="http://schemas.openxmlformats.org/officeDocument/2006/relationships" r:embed="rId1027" cstate="print">
          <a:extLst>
            <a:ext uri="{28A0092B-C50C-407E-A947-70E740481C1C}">
              <a14:useLocalDpi xmlns:a14="http://schemas.microsoft.com/office/drawing/2010/main" xmlns="" val="0"/>
            </a:ext>
          </a:extLst>
        </a:blip>
        <a:stretch>
          <a:fillRect/>
        </a:stretch>
      </xdr:blipFill>
      <xdr:spPr>
        <a:xfrm>
          <a:off x="6169025" y="1008558991"/>
          <a:ext cx="584200" cy="905736"/>
        </a:xfrm>
        <a:prstGeom prst="rect">
          <a:avLst/>
        </a:prstGeom>
      </xdr:spPr>
    </xdr:pic>
    <xdr:clientData/>
  </xdr:twoCellAnchor>
  <xdr:twoCellAnchor editAs="oneCell">
    <xdr:from>
      <xdr:col>7</xdr:col>
      <xdr:colOff>25400</xdr:colOff>
      <xdr:row>1108</xdr:row>
      <xdr:rowOff>23416</xdr:rowOff>
    </xdr:from>
    <xdr:to>
      <xdr:col>7</xdr:col>
      <xdr:colOff>609600</xdr:colOff>
      <xdr:row>1108</xdr:row>
      <xdr:rowOff>929152</xdr:rowOff>
    </xdr:to>
    <xdr:pic>
      <xdr:nvPicPr>
        <xdr:cNvPr id="2435" name="Picture 2434">
          <a:extLst>
            <a:ext uri="{FF2B5EF4-FFF2-40B4-BE49-F238E27FC236}">
              <a16:creationId xmlns:a16="http://schemas.microsoft.com/office/drawing/2014/main" xmlns="" id="{08969B19-28F7-2B8B-261E-9699663C8A99}"/>
            </a:ext>
          </a:extLst>
        </xdr:cNvPr>
        <xdr:cNvPicPr>
          <a:picLocks/>
        </xdr:cNvPicPr>
      </xdr:nvPicPr>
      <xdr:blipFill>
        <a:blip xmlns:r="http://schemas.openxmlformats.org/officeDocument/2006/relationships" r:embed="rId1028" cstate="print">
          <a:extLst>
            <a:ext uri="{28A0092B-C50C-407E-A947-70E740481C1C}">
              <a14:useLocalDpi xmlns:a14="http://schemas.microsoft.com/office/drawing/2010/main" xmlns="" val="0"/>
            </a:ext>
          </a:extLst>
        </a:blip>
        <a:stretch>
          <a:fillRect/>
        </a:stretch>
      </xdr:blipFill>
      <xdr:spPr>
        <a:xfrm>
          <a:off x="6169025" y="1009511491"/>
          <a:ext cx="584200" cy="905736"/>
        </a:xfrm>
        <a:prstGeom prst="rect">
          <a:avLst/>
        </a:prstGeom>
      </xdr:spPr>
    </xdr:pic>
    <xdr:clientData/>
  </xdr:twoCellAnchor>
  <xdr:twoCellAnchor editAs="oneCell">
    <xdr:from>
      <xdr:col>7</xdr:col>
      <xdr:colOff>25400</xdr:colOff>
      <xdr:row>1109</xdr:row>
      <xdr:rowOff>23416</xdr:rowOff>
    </xdr:from>
    <xdr:to>
      <xdr:col>7</xdr:col>
      <xdr:colOff>609600</xdr:colOff>
      <xdr:row>1109</xdr:row>
      <xdr:rowOff>929152</xdr:rowOff>
    </xdr:to>
    <xdr:pic>
      <xdr:nvPicPr>
        <xdr:cNvPr id="2437" name="Picture 2436">
          <a:extLst>
            <a:ext uri="{FF2B5EF4-FFF2-40B4-BE49-F238E27FC236}">
              <a16:creationId xmlns:a16="http://schemas.microsoft.com/office/drawing/2014/main" xmlns="" id="{2482EF0A-954E-5F68-F687-EED71DAABB5A}"/>
            </a:ext>
          </a:extLst>
        </xdr:cNvPr>
        <xdr:cNvPicPr>
          <a:picLocks/>
        </xdr:cNvPicPr>
      </xdr:nvPicPr>
      <xdr:blipFill>
        <a:blip xmlns:r="http://schemas.openxmlformats.org/officeDocument/2006/relationships" r:embed="rId1029" cstate="print">
          <a:extLst>
            <a:ext uri="{28A0092B-C50C-407E-A947-70E740481C1C}">
              <a14:useLocalDpi xmlns:a14="http://schemas.microsoft.com/office/drawing/2010/main" xmlns="" val="0"/>
            </a:ext>
          </a:extLst>
        </a:blip>
        <a:stretch>
          <a:fillRect/>
        </a:stretch>
      </xdr:blipFill>
      <xdr:spPr>
        <a:xfrm>
          <a:off x="6169025" y="1010463991"/>
          <a:ext cx="584200" cy="905736"/>
        </a:xfrm>
        <a:prstGeom prst="rect">
          <a:avLst/>
        </a:prstGeom>
      </xdr:spPr>
    </xdr:pic>
    <xdr:clientData/>
  </xdr:twoCellAnchor>
  <xdr:twoCellAnchor editAs="oneCell">
    <xdr:from>
      <xdr:col>7</xdr:col>
      <xdr:colOff>25400</xdr:colOff>
      <xdr:row>1110</xdr:row>
      <xdr:rowOff>23416</xdr:rowOff>
    </xdr:from>
    <xdr:to>
      <xdr:col>7</xdr:col>
      <xdr:colOff>609600</xdr:colOff>
      <xdr:row>1110</xdr:row>
      <xdr:rowOff>929152</xdr:rowOff>
    </xdr:to>
    <xdr:pic>
      <xdr:nvPicPr>
        <xdr:cNvPr id="2439" name="Picture 2438">
          <a:extLst>
            <a:ext uri="{FF2B5EF4-FFF2-40B4-BE49-F238E27FC236}">
              <a16:creationId xmlns:a16="http://schemas.microsoft.com/office/drawing/2014/main" xmlns="" id="{17D544E4-935A-0227-052F-E9A5FE4B4FA6}"/>
            </a:ext>
          </a:extLst>
        </xdr:cNvPr>
        <xdr:cNvPicPr>
          <a:picLocks/>
        </xdr:cNvPicPr>
      </xdr:nvPicPr>
      <xdr:blipFill>
        <a:blip xmlns:r="http://schemas.openxmlformats.org/officeDocument/2006/relationships" r:embed="rId1030" cstate="print">
          <a:extLst>
            <a:ext uri="{28A0092B-C50C-407E-A947-70E740481C1C}">
              <a14:useLocalDpi xmlns:a14="http://schemas.microsoft.com/office/drawing/2010/main" xmlns="" val="0"/>
            </a:ext>
          </a:extLst>
        </a:blip>
        <a:stretch>
          <a:fillRect/>
        </a:stretch>
      </xdr:blipFill>
      <xdr:spPr>
        <a:xfrm>
          <a:off x="6169025" y="1011416491"/>
          <a:ext cx="584200" cy="905736"/>
        </a:xfrm>
        <a:prstGeom prst="rect">
          <a:avLst/>
        </a:prstGeom>
      </xdr:spPr>
    </xdr:pic>
    <xdr:clientData/>
  </xdr:twoCellAnchor>
  <xdr:twoCellAnchor editAs="oneCell">
    <xdr:from>
      <xdr:col>7</xdr:col>
      <xdr:colOff>25400</xdr:colOff>
      <xdr:row>1111</xdr:row>
      <xdr:rowOff>23416</xdr:rowOff>
    </xdr:from>
    <xdr:to>
      <xdr:col>7</xdr:col>
      <xdr:colOff>609600</xdr:colOff>
      <xdr:row>1111</xdr:row>
      <xdr:rowOff>929152</xdr:rowOff>
    </xdr:to>
    <xdr:pic>
      <xdr:nvPicPr>
        <xdr:cNvPr id="2441" name="Picture 2440">
          <a:extLst>
            <a:ext uri="{FF2B5EF4-FFF2-40B4-BE49-F238E27FC236}">
              <a16:creationId xmlns:a16="http://schemas.microsoft.com/office/drawing/2014/main" xmlns="" id="{F115103B-B760-9587-F566-9DA2F24D00FD}"/>
            </a:ext>
          </a:extLst>
        </xdr:cNvPr>
        <xdr:cNvPicPr>
          <a:picLocks/>
        </xdr:cNvPicPr>
      </xdr:nvPicPr>
      <xdr:blipFill>
        <a:blip xmlns:r="http://schemas.openxmlformats.org/officeDocument/2006/relationships" r:embed="rId1031" cstate="print">
          <a:extLst>
            <a:ext uri="{28A0092B-C50C-407E-A947-70E740481C1C}">
              <a14:useLocalDpi xmlns:a14="http://schemas.microsoft.com/office/drawing/2010/main" xmlns="" val="0"/>
            </a:ext>
          </a:extLst>
        </a:blip>
        <a:stretch>
          <a:fillRect/>
        </a:stretch>
      </xdr:blipFill>
      <xdr:spPr>
        <a:xfrm>
          <a:off x="6169025" y="1012368991"/>
          <a:ext cx="584200" cy="905736"/>
        </a:xfrm>
        <a:prstGeom prst="rect">
          <a:avLst/>
        </a:prstGeom>
      </xdr:spPr>
    </xdr:pic>
    <xdr:clientData/>
  </xdr:twoCellAnchor>
  <xdr:twoCellAnchor editAs="oneCell">
    <xdr:from>
      <xdr:col>7</xdr:col>
      <xdr:colOff>25400</xdr:colOff>
      <xdr:row>1112</xdr:row>
      <xdr:rowOff>23416</xdr:rowOff>
    </xdr:from>
    <xdr:to>
      <xdr:col>7</xdr:col>
      <xdr:colOff>609600</xdr:colOff>
      <xdr:row>1112</xdr:row>
      <xdr:rowOff>929152</xdr:rowOff>
    </xdr:to>
    <xdr:pic>
      <xdr:nvPicPr>
        <xdr:cNvPr id="2443" name="Picture 2442">
          <a:extLst>
            <a:ext uri="{FF2B5EF4-FFF2-40B4-BE49-F238E27FC236}">
              <a16:creationId xmlns:a16="http://schemas.microsoft.com/office/drawing/2014/main" xmlns="" id="{A155A4B7-D7AC-2028-D5E9-4564911BE1FA}"/>
            </a:ext>
          </a:extLst>
        </xdr:cNvPr>
        <xdr:cNvPicPr>
          <a:picLocks/>
        </xdr:cNvPicPr>
      </xdr:nvPicPr>
      <xdr:blipFill>
        <a:blip xmlns:r="http://schemas.openxmlformats.org/officeDocument/2006/relationships" r:embed="rId1031" cstate="print">
          <a:extLst>
            <a:ext uri="{28A0092B-C50C-407E-A947-70E740481C1C}">
              <a14:useLocalDpi xmlns:a14="http://schemas.microsoft.com/office/drawing/2010/main" xmlns="" val="0"/>
            </a:ext>
          </a:extLst>
        </a:blip>
        <a:stretch>
          <a:fillRect/>
        </a:stretch>
      </xdr:blipFill>
      <xdr:spPr>
        <a:xfrm>
          <a:off x="6169025" y="1013321491"/>
          <a:ext cx="584200" cy="905736"/>
        </a:xfrm>
        <a:prstGeom prst="rect">
          <a:avLst/>
        </a:prstGeom>
      </xdr:spPr>
    </xdr:pic>
    <xdr:clientData/>
  </xdr:twoCellAnchor>
  <xdr:twoCellAnchor editAs="oneCell">
    <xdr:from>
      <xdr:col>7</xdr:col>
      <xdr:colOff>25400</xdr:colOff>
      <xdr:row>1113</xdr:row>
      <xdr:rowOff>23416</xdr:rowOff>
    </xdr:from>
    <xdr:to>
      <xdr:col>7</xdr:col>
      <xdr:colOff>609600</xdr:colOff>
      <xdr:row>1113</xdr:row>
      <xdr:rowOff>929152</xdr:rowOff>
    </xdr:to>
    <xdr:pic>
      <xdr:nvPicPr>
        <xdr:cNvPr id="2445" name="Picture 2444">
          <a:extLst>
            <a:ext uri="{FF2B5EF4-FFF2-40B4-BE49-F238E27FC236}">
              <a16:creationId xmlns:a16="http://schemas.microsoft.com/office/drawing/2014/main" xmlns="" id="{63F7FA93-1A83-C521-8648-EDF425E47031}"/>
            </a:ext>
          </a:extLst>
        </xdr:cNvPr>
        <xdr:cNvPicPr>
          <a:picLocks/>
        </xdr:cNvPicPr>
      </xdr:nvPicPr>
      <xdr:blipFill>
        <a:blip xmlns:r="http://schemas.openxmlformats.org/officeDocument/2006/relationships" r:embed="rId1032" cstate="print">
          <a:extLst>
            <a:ext uri="{28A0092B-C50C-407E-A947-70E740481C1C}">
              <a14:useLocalDpi xmlns:a14="http://schemas.microsoft.com/office/drawing/2010/main" xmlns="" val="0"/>
            </a:ext>
          </a:extLst>
        </a:blip>
        <a:stretch>
          <a:fillRect/>
        </a:stretch>
      </xdr:blipFill>
      <xdr:spPr>
        <a:xfrm>
          <a:off x="6169025" y="1014273991"/>
          <a:ext cx="584200" cy="905736"/>
        </a:xfrm>
        <a:prstGeom prst="rect">
          <a:avLst/>
        </a:prstGeom>
      </xdr:spPr>
    </xdr:pic>
    <xdr:clientData/>
  </xdr:twoCellAnchor>
  <xdr:twoCellAnchor editAs="oneCell">
    <xdr:from>
      <xdr:col>7</xdr:col>
      <xdr:colOff>25400</xdr:colOff>
      <xdr:row>1114</xdr:row>
      <xdr:rowOff>23416</xdr:rowOff>
    </xdr:from>
    <xdr:to>
      <xdr:col>7</xdr:col>
      <xdr:colOff>609600</xdr:colOff>
      <xdr:row>1114</xdr:row>
      <xdr:rowOff>929152</xdr:rowOff>
    </xdr:to>
    <xdr:pic>
      <xdr:nvPicPr>
        <xdr:cNvPr id="2447" name="Picture 2446">
          <a:extLst>
            <a:ext uri="{FF2B5EF4-FFF2-40B4-BE49-F238E27FC236}">
              <a16:creationId xmlns:a16="http://schemas.microsoft.com/office/drawing/2014/main" xmlns="" id="{0A8BD514-0FBD-098A-9B79-DBE72CCDC8FE}"/>
            </a:ext>
          </a:extLst>
        </xdr:cNvPr>
        <xdr:cNvPicPr>
          <a:picLocks/>
        </xdr:cNvPicPr>
      </xdr:nvPicPr>
      <xdr:blipFill>
        <a:blip xmlns:r="http://schemas.openxmlformats.org/officeDocument/2006/relationships" r:embed="rId1033" cstate="print">
          <a:extLst>
            <a:ext uri="{28A0092B-C50C-407E-A947-70E740481C1C}">
              <a14:useLocalDpi xmlns:a14="http://schemas.microsoft.com/office/drawing/2010/main" xmlns="" val="0"/>
            </a:ext>
          </a:extLst>
        </a:blip>
        <a:stretch>
          <a:fillRect/>
        </a:stretch>
      </xdr:blipFill>
      <xdr:spPr>
        <a:xfrm>
          <a:off x="6169025" y="1015226491"/>
          <a:ext cx="584200" cy="905736"/>
        </a:xfrm>
        <a:prstGeom prst="rect">
          <a:avLst/>
        </a:prstGeom>
      </xdr:spPr>
    </xdr:pic>
    <xdr:clientData/>
  </xdr:twoCellAnchor>
  <xdr:twoCellAnchor editAs="oneCell">
    <xdr:from>
      <xdr:col>7</xdr:col>
      <xdr:colOff>25400</xdr:colOff>
      <xdr:row>1115</xdr:row>
      <xdr:rowOff>23416</xdr:rowOff>
    </xdr:from>
    <xdr:to>
      <xdr:col>7</xdr:col>
      <xdr:colOff>609600</xdr:colOff>
      <xdr:row>1115</xdr:row>
      <xdr:rowOff>929152</xdr:rowOff>
    </xdr:to>
    <xdr:pic>
      <xdr:nvPicPr>
        <xdr:cNvPr id="2449" name="Picture 2448">
          <a:extLst>
            <a:ext uri="{FF2B5EF4-FFF2-40B4-BE49-F238E27FC236}">
              <a16:creationId xmlns:a16="http://schemas.microsoft.com/office/drawing/2014/main" xmlns="" id="{648B7654-48AB-2E84-5375-59668FFA08CA}"/>
            </a:ext>
          </a:extLst>
        </xdr:cNvPr>
        <xdr:cNvPicPr>
          <a:picLocks/>
        </xdr:cNvPicPr>
      </xdr:nvPicPr>
      <xdr:blipFill>
        <a:blip xmlns:r="http://schemas.openxmlformats.org/officeDocument/2006/relationships" r:embed="rId1034" cstate="print">
          <a:extLst>
            <a:ext uri="{28A0092B-C50C-407E-A947-70E740481C1C}">
              <a14:useLocalDpi xmlns:a14="http://schemas.microsoft.com/office/drawing/2010/main" xmlns="" val="0"/>
            </a:ext>
          </a:extLst>
        </a:blip>
        <a:stretch>
          <a:fillRect/>
        </a:stretch>
      </xdr:blipFill>
      <xdr:spPr>
        <a:xfrm>
          <a:off x="6169025" y="1016178991"/>
          <a:ext cx="584200" cy="905736"/>
        </a:xfrm>
        <a:prstGeom prst="rect">
          <a:avLst/>
        </a:prstGeom>
      </xdr:spPr>
    </xdr:pic>
    <xdr:clientData/>
  </xdr:twoCellAnchor>
  <xdr:twoCellAnchor editAs="oneCell">
    <xdr:from>
      <xdr:col>7</xdr:col>
      <xdr:colOff>25400</xdr:colOff>
      <xdr:row>1116</xdr:row>
      <xdr:rowOff>23416</xdr:rowOff>
    </xdr:from>
    <xdr:to>
      <xdr:col>7</xdr:col>
      <xdr:colOff>609600</xdr:colOff>
      <xdr:row>1116</xdr:row>
      <xdr:rowOff>929152</xdr:rowOff>
    </xdr:to>
    <xdr:pic>
      <xdr:nvPicPr>
        <xdr:cNvPr id="2451" name="Picture 2450">
          <a:extLst>
            <a:ext uri="{FF2B5EF4-FFF2-40B4-BE49-F238E27FC236}">
              <a16:creationId xmlns:a16="http://schemas.microsoft.com/office/drawing/2014/main" xmlns="" id="{12D5C37E-909F-8A48-1318-5F17978B3083}"/>
            </a:ext>
          </a:extLst>
        </xdr:cNvPr>
        <xdr:cNvPicPr>
          <a:picLocks/>
        </xdr:cNvPicPr>
      </xdr:nvPicPr>
      <xdr:blipFill>
        <a:blip xmlns:r="http://schemas.openxmlformats.org/officeDocument/2006/relationships" r:embed="rId1035" cstate="print">
          <a:extLst>
            <a:ext uri="{28A0092B-C50C-407E-A947-70E740481C1C}">
              <a14:useLocalDpi xmlns:a14="http://schemas.microsoft.com/office/drawing/2010/main" xmlns="" val="0"/>
            </a:ext>
          </a:extLst>
        </a:blip>
        <a:stretch>
          <a:fillRect/>
        </a:stretch>
      </xdr:blipFill>
      <xdr:spPr>
        <a:xfrm>
          <a:off x="6169025" y="1017131491"/>
          <a:ext cx="584200" cy="905736"/>
        </a:xfrm>
        <a:prstGeom prst="rect">
          <a:avLst/>
        </a:prstGeom>
      </xdr:spPr>
    </xdr:pic>
    <xdr:clientData/>
  </xdr:twoCellAnchor>
  <xdr:twoCellAnchor editAs="oneCell">
    <xdr:from>
      <xdr:col>7</xdr:col>
      <xdr:colOff>25400</xdr:colOff>
      <xdr:row>1117</xdr:row>
      <xdr:rowOff>23416</xdr:rowOff>
    </xdr:from>
    <xdr:to>
      <xdr:col>7</xdr:col>
      <xdr:colOff>609600</xdr:colOff>
      <xdr:row>1117</xdr:row>
      <xdr:rowOff>929152</xdr:rowOff>
    </xdr:to>
    <xdr:pic>
      <xdr:nvPicPr>
        <xdr:cNvPr id="2453" name="Picture 2452">
          <a:extLst>
            <a:ext uri="{FF2B5EF4-FFF2-40B4-BE49-F238E27FC236}">
              <a16:creationId xmlns:a16="http://schemas.microsoft.com/office/drawing/2014/main" xmlns="" id="{D61E3F8E-1F2A-78C5-0599-CADC4145B0C5}"/>
            </a:ext>
          </a:extLst>
        </xdr:cNvPr>
        <xdr:cNvPicPr>
          <a:picLocks/>
        </xdr:cNvPicPr>
      </xdr:nvPicPr>
      <xdr:blipFill>
        <a:blip xmlns:r="http://schemas.openxmlformats.org/officeDocument/2006/relationships" r:embed="rId1036" cstate="print">
          <a:extLst>
            <a:ext uri="{28A0092B-C50C-407E-A947-70E740481C1C}">
              <a14:useLocalDpi xmlns:a14="http://schemas.microsoft.com/office/drawing/2010/main" xmlns="" val="0"/>
            </a:ext>
          </a:extLst>
        </a:blip>
        <a:stretch>
          <a:fillRect/>
        </a:stretch>
      </xdr:blipFill>
      <xdr:spPr>
        <a:xfrm>
          <a:off x="6169025" y="1018083991"/>
          <a:ext cx="584200" cy="905736"/>
        </a:xfrm>
        <a:prstGeom prst="rect">
          <a:avLst/>
        </a:prstGeom>
      </xdr:spPr>
    </xdr:pic>
    <xdr:clientData/>
  </xdr:twoCellAnchor>
  <xdr:twoCellAnchor editAs="oneCell">
    <xdr:from>
      <xdr:col>7</xdr:col>
      <xdr:colOff>25400</xdr:colOff>
      <xdr:row>1118</xdr:row>
      <xdr:rowOff>23416</xdr:rowOff>
    </xdr:from>
    <xdr:to>
      <xdr:col>7</xdr:col>
      <xdr:colOff>609600</xdr:colOff>
      <xdr:row>1118</xdr:row>
      <xdr:rowOff>929152</xdr:rowOff>
    </xdr:to>
    <xdr:pic>
      <xdr:nvPicPr>
        <xdr:cNvPr id="2455" name="Picture 2454">
          <a:extLst>
            <a:ext uri="{FF2B5EF4-FFF2-40B4-BE49-F238E27FC236}">
              <a16:creationId xmlns:a16="http://schemas.microsoft.com/office/drawing/2014/main" xmlns="" id="{9935B5A4-243A-3991-F40D-F7AB31C5D014}"/>
            </a:ext>
          </a:extLst>
        </xdr:cNvPr>
        <xdr:cNvPicPr>
          <a:picLocks/>
        </xdr:cNvPicPr>
      </xdr:nvPicPr>
      <xdr:blipFill>
        <a:blip xmlns:r="http://schemas.openxmlformats.org/officeDocument/2006/relationships" r:embed="rId1037" cstate="print">
          <a:extLst>
            <a:ext uri="{28A0092B-C50C-407E-A947-70E740481C1C}">
              <a14:useLocalDpi xmlns:a14="http://schemas.microsoft.com/office/drawing/2010/main" xmlns="" val="0"/>
            </a:ext>
          </a:extLst>
        </a:blip>
        <a:stretch>
          <a:fillRect/>
        </a:stretch>
      </xdr:blipFill>
      <xdr:spPr>
        <a:xfrm>
          <a:off x="6169025" y="1019036491"/>
          <a:ext cx="584200" cy="905736"/>
        </a:xfrm>
        <a:prstGeom prst="rect">
          <a:avLst/>
        </a:prstGeom>
      </xdr:spPr>
    </xdr:pic>
    <xdr:clientData/>
  </xdr:twoCellAnchor>
  <xdr:twoCellAnchor editAs="oneCell">
    <xdr:from>
      <xdr:col>7</xdr:col>
      <xdr:colOff>25400</xdr:colOff>
      <xdr:row>1119</xdr:row>
      <xdr:rowOff>23416</xdr:rowOff>
    </xdr:from>
    <xdr:to>
      <xdr:col>7</xdr:col>
      <xdr:colOff>609600</xdr:colOff>
      <xdr:row>1119</xdr:row>
      <xdr:rowOff>929152</xdr:rowOff>
    </xdr:to>
    <xdr:pic>
      <xdr:nvPicPr>
        <xdr:cNvPr id="2457" name="Picture 2456">
          <a:extLst>
            <a:ext uri="{FF2B5EF4-FFF2-40B4-BE49-F238E27FC236}">
              <a16:creationId xmlns:a16="http://schemas.microsoft.com/office/drawing/2014/main" xmlns="" id="{E2D1D502-6FB7-4D5D-3F88-74E7DA8BCBEA}"/>
            </a:ext>
          </a:extLst>
        </xdr:cNvPr>
        <xdr:cNvPicPr>
          <a:picLocks/>
        </xdr:cNvPicPr>
      </xdr:nvPicPr>
      <xdr:blipFill>
        <a:blip xmlns:r="http://schemas.openxmlformats.org/officeDocument/2006/relationships" r:embed="rId1038" cstate="print">
          <a:extLst>
            <a:ext uri="{28A0092B-C50C-407E-A947-70E740481C1C}">
              <a14:useLocalDpi xmlns:a14="http://schemas.microsoft.com/office/drawing/2010/main" xmlns="" val="0"/>
            </a:ext>
          </a:extLst>
        </a:blip>
        <a:stretch>
          <a:fillRect/>
        </a:stretch>
      </xdr:blipFill>
      <xdr:spPr>
        <a:xfrm>
          <a:off x="6169025" y="1019988991"/>
          <a:ext cx="584200" cy="905736"/>
        </a:xfrm>
        <a:prstGeom prst="rect">
          <a:avLst/>
        </a:prstGeom>
      </xdr:spPr>
    </xdr:pic>
    <xdr:clientData/>
  </xdr:twoCellAnchor>
  <xdr:twoCellAnchor editAs="oneCell">
    <xdr:from>
      <xdr:col>7</xdr:col>
      <xdr:colOff>25400</xdr:colOff>
      <xdr:row>1120</xdr:row>
      <xdr:rowOff>23416</xdr:rowOff>
    </xdr:from>
    <xdr:to>
      <xdr:col>7</xdr:col>
      <xdr:colOff>609600</xdr:colOff>
      <xdr:row>1120</xdr:row>
      <xdr:rowOff>929152</xdr:rowOff>
    </xdr:to>
    <xdr:pic>
      <xdr:nvPicPr>
        <xdr:cNvPr id="2459" name="Picture 2458">
          <a:extLst>
            <a:ext uri="{FF2B5EF4-FFF2-40B4-BE49-F238E27FC236}">
              <a16:creationId xmlns:a16="http://schemas.microsoft.com/office/drawing/2014/main" xmlns="" id="{2B179346-2C65-0442-2956-45B53592A453}"/>
            </a:ext>
          </a:extLst>
        </xdr:cNvPr>
        <xdr:cNvPicPr>
          <a:picLocks/>
        </xdr:cNvPicPr>
      </xdr:nvPicPr>
      <xdr:blipFill>
        <a:blip xmlns:r="http://schemas.openxmlformats.org/officeDocument/2006/relationships" r:embed="rId1039" cstate="print">
          <a:extLst>
            <a:ext uri="{28A0092B-C50C-407E-A947-70E740481C1C}">
              <a14:useLocalDpi xmlns:a14="http://schemas.microsoft.com/office/drawing/2010/main" xmlns="" val="0"/>
            </a:ext>
          </a:extLst>
        </a:blip>
        <a:stretch>
          <a:fillRect/>
        </a:stretch>
      </xdr:blipFill>
      <xdr:spPr>
        <a:xfrm>
          <a:off x="6169025" y="1020941491"/>
          <a:ext cx="584200" cy="905736"/>
        </a:xfrm>
        <a:prstGeom prst="rect">
          <a:avLst/>
        </a:prstGeom>
      </xdr:spPr>
    </xdr:pic>
    <xdr:clientData/>
  </xdr:twoCellAnchor>
  <xdr:twoCellAnchor editAs="oneCell">
    <xdr:from>
      <xdr:col>7</xdr:col>
      <xdr:colOff>25400</xdr:colOff>
      <xdr:row>1121</xdr:row>
      <xdr:rowOff>23416</xdr:rowOff>
    </xdr:from>
    <xdr:to>
      <xdr:col>7</xdr:col>
      <xdr:colOff>609600</xdr:colOff>
      <xdr:row>1121</xdr:row>
      <xdr:rowOff>929152</xdr:rowOff>
    </xdr:to>
    <xdr:pic>
      <xdr:nvPicPr>
        <xdr:cNvPr id="2461" name="Picture 2460">
          <a:extLst>
            <a:ext uri="{FF2B5EF4-FFF2-40B4-BE49-F238E27FC236}">
              <a16:creationId xmlns:a16="http://schemas.microsoft.com/office/drawing/2014/main" xmlns="" id="{7528CA48-11F1-4CB5-6070-1B845DD16AEC}"/>
            </a:ext>
          </a:extLst>
        </xdr:cNvPr>
        <xdr:cNvPicPr>
          <a:picLocks/>
        </xdr:cNvPicPr>
      </xdr:nvPicPr>
      <xdr:blipFill>
        <a:blip xmlns:r="http://schemas.openxmlformats.org/officeDocument/2006/relationships" r:embed="rId1039" cstate="print">
          <a:extLst>
            <a:ext uri="{28A0092B-C50C-407E-A947-70E740481C1C}">
              <a14:useLocalDpi xmlns:a14="http://schemas.microsoft.com/office/drawing/2010/main" xmlns="" val="0"/>
            </a:ext>
          </a:extLst>
        </a:blip>
        <a:stretch>
          <a:fillRect/>
        </a:stretch>
      </xdr:blipFill>
      <xdr:spPr>
        <a:xfrm>
          <a:off x="6169025" y="1021893991"/>
          <a:ext cx="584200" cy="905736"/>
        </a:xfrm>
        <a:prstGeom prst="rect">
          <a:avLst/>
        </a:prstGeom>
      </xdr:spPr>
    </xdr:pic>
    <xdr:clientData/>
  </xdr:twoCellAnchor>
  <xdr:twoCellAnchor editAs="oneCell">
    <xdr:from>
      <xdr:col>7</xdr:col>
      <xdr:colOff>25400</xdr:colOff>
      <xdr:row>1122</xdr:row>
      <xdr:rowOff>23416</xdr:rowOff>
    </xdr:from>
    <xdr:to>
      <xdr:col>7</xdr:col>
      <xdr:colOff>609600</xdr:colOff>
      <xdr:row>1122</xdr:row>
      <xdr:rowOff>929152</xdr:rowOff>
    </xdr:to>
    <xdr:pic>
      <xdr:nvPicPr>
        <xdr:cNvPr id="2463" name="Picture 2462">
          <a:extLst>
            <a:ext uri="{FF2B5EF4-FFF2-40B4-BE49-F238E27FC236}">
              <a16:creationId xmlns:a16="http://schemas.microsoft.com/office/drawing/2014/main" xmlns="" id="{731EDE68-B673-D7B3-4632-128334E63409}"/>
            </a:ext>
          </a:extLst>
        </xdr:cNvPr>
        <xdr:cNvPicPr>
          <a:picLocks/>
        </xdr:cNvPicPr>
      </xdr:nvPicPr>
      <xdr:blipFill>
        <a:blip xmlns:r="http://schemas.openxmlformats.org/officeDocument/2006/relationships" r:embed="rId1040" cstate="print">
          <a:extLst>
            <a:ext uri="{28A0092B-C50C-407E-A947-70E740481C1C}">
              <a14:useLocalDpi xmlns:a14="http://schemas.microsoft.com/office/drawing/2010/main" xmlns="" val="0"/>
            </a:ext>
          </a:extLst>
        </a:blip>
        <a:stretch>
          <a:fillRect/>
        </a:stretch>
      </xdr:blipFill>
      <xdr:spPr>
        <a:xfrm>
          <a:off x="6169025" y="1022846491"/>
          <a:ext cx="584200" cy="905736"/>
        </a:xfrm>
        <a:prstGeom prst="rect">
          <a:avLst/>
        </a:prstGeom>
      </xdr:spPr>
    </xdr:pic>
    <xdr:clientData/>
  </xdr:twoCellAnchor>
  <xdr:twoCellAnchor editAs="oneCell">
    <xdr:from>
      <xdr:col>7</xdr:col>
      <xdr:colOff>25400</xdr:colOff>
      <xdr:row>1123</xdr:row>
      <xdr:rowOff>23416</xdr:rowOff>
    </xdr:from>
    <xdr:to>
      <xdr:col>7</xdr:col>
      <xdr:colOff>609600</xdr:colOff>
      <xdr:row>1123</xdr:row>
      <xdr:rowOff>929152</xdr:rowOff>
    </xdr:to>
    <xdr:pic>
      <xdr:nvPicPr>
        <xdr:cNvPr id="2465" name="Picture 2464">
          <a:extLst>
            <a:ext uri="{FF2B5EF4-FFF2-40B4-BE49-F238E27FC236}">
              <a16:creationId xmlns:a16="http://schemas.microsoft.com/office/drawing/2014/main" xmlns="" id="{9DD4FD5D-809A-5C92-BC85-68DA32A8FF05}"/>
            </a:ext>
          </a:extLst>
        </xdr:cNvPr>
        <xdr:cNvPicPr>
          <a:picLocks/>
        </xdr:cNvPicPr>
      </xdr:nvPicPr>
      <xdr:blipFill>
        <a:blip xmlns:r="http://schemas.openxmlformats.org/officeDocument/2006/relationships" r:embed="rId1041" cstate="print">
          <a:extLst>
            <a:ext uri="{28A0092B-C50C-407E-A947-70E740481C1C}">
              <a14:useLocalDpi xmlns:a14="http://schemas.microsoft.com/office/drawing/2010/main" xmlns="" val="0"/>
            </a:ext>
          </a:extLst>
        </a:blip>
        <a:stretch>
          <a:fillRect/>
        </a:stretch>
      </xdr:blipFill>
      <xdr:spPr>
        <a:xfrm>
          <a:off x="6169025" y="1023798991"/>
          <a:ext cx="584200" cy="905736"/>
        </a:xfrm>
        <a:prstGeom prst="rect">
          <a:avLst/>
        </a:prstGeom>
      </xdr:spPr>
    </xdr:pic>
    <xdr:clientData/>
  </xdr:twoCellAnchor>
  <xdr:twoCellAnchor editAs="oneCell">
    <xdr:from>
      <xdr:col>7</xdr:col>
      <xdr:colOff>25400</xdr:colOff>
      <xdr:row>1124</xdr:row>
      <xdr:rowOff>23416</xdr:rowOff>
    </xdr:from>
    <xdr:to>
      <xdr:col>7</xdr:col>
      <xdr:colOff>609600</xdr:colOff>
      <xdr:row>1124</xdr:row>
      <xdr:rowOff>929152</xdr:rowOff>
    </xdr:to>
    <xdr:pic>
      <xdr:nvPicPr>
        <xdr:cNvPr id="2467" name="Picture 2466">
          <a:extLst>
            <a:ext uri="{FF2B5EF4-FFF2-40B4-BE49-F238E27FC236}">
              <a16:creationId xmlns:a16="http://schemas.microsoft.com/office/drawing/2014/main" xmlns="" id="{7D3C9A5B-2D3E-2BFF-6725-6E36D6999EC3}"/>
            </a:ext>
          </a:extLst>
        </xdr:cNvPr>
        <xdr:cNvPicPr>
          <a:picLocks/>
        </xdr:cNvPicPr>
      </xdr:nvPicPr>
      <xdr:blipFill>
        <a:blip xmlns:r="http://schemas.openxmlformats.org/officeDocument/2006/relationships" r:embed="rId1042" cstate="print">
          <a:extLst>
            <a:ext uri="{28A0092B-C50C-407E-A947-70E740481C1C}">
              <a14:useLocalDpi xmlns:a14="http://schemas.microsoft.com/office/drawing/2010/main" xmlns="" val="0"/>
            </a:ext>
          </a:extLst>
        </a:blip>
        <a:stretch>
          <a:fillRect/>
        </a:stretch>
      </xdr:blipFill>
      <xdr:spPr>
        <a:xfrm>
          <a:off x="6169025" y="1024751491"/>
          <a:ext cx="584200" cy="905736"/>
        </a:xfrm>
        <a:prstGeom prst="rect">
          <a:avLst/>
        </a:prstGeom>
      </xdr:spPr>
    </xdr:pic>
    <xdr:clientData/>
  </xdr:twoCellAnchor>
  <xdr:twoCellAnchor editAs="oneCell">
    <xdr:from>
      <xdr:col>7</xdr:col>
      <xdr:colOff>25400</xdr:colOff>
      <xdr:row>1125</xdr:row>
      <xdr:rowOff>23416</xdr:rowOff>
    </xdr:from>
    <xdr:to>
      <xdr:col>7</xdr:col>
      <xdr:colOff>609600</xdr:colOff>
      <xdr:row>1125</xdr:row>
      <xdr:rowOff>929152</xdr:rowOff>
    </xdr:to>
    <xdr:pic>
      <xdr:nvPicPr>
        <xdr:cNvPr id="2469" name="Picture 2468">
          <a:extLst>
            <a:ext uri="{FF2B5EF4-FFF2-40B4-BE49-F238E27FC236}">
              <a16:creationId xmlns:a16="http://schemas.microsoft.com/office/drawing/2014/main" xmlns="" id="{AE5901B0-8FF4-1860-3624-33185D7E842A}"/>
            </a:ext>
          </a:extLst>
        </xdr:cNvPr>
        <xdr:cNvPicPr>
          <a:picLocks/>
        </xdr:cNvPicPr>
      </xdr:nvPicPr>
      <xdr:blipFill>
        <a:blip xmlns:r="http://schemas.openxmlformats.org/officeDocument/2006/relationships" r:embed="rId1043" cstate="print">
          <a:extLst>
            <a:ext uri="{28A0092B-C50C-407E-A947-70E740481C1C}">
              <a14:useLocalDpi xmlns:a14="http://schemas.microsoft.com/office/drawing/2010/main" xmlns="" val="0"/>
            </a:ext>
          </a:extLst>
        </a:blip>
        <a:stretch>
          <a:fillRect/>
        </a:stretch>
      </xdr:blipFill>
      <xdr:spPr>
        <a:xfrm>
          <a:off x="6169025" y="1025703991"/>
          <a:ext cx="584200" cy="905736"/>
        </a:xfrm>
        <a:prstGeom prst="rect">
          <a:avLst/>
        </a:prstGeom>
      </xdr:spPr>
    </xdr:pic>
    <xdr:clientData/>
  </xdr:twoCellAnchor>
  <xdr:twoCellAnchor editAs="oneCell">
    <xdr:from>
      <xdr:col>7</xdr:col>
      <xdr:colOff>25400</xdr:colOff>
      <xdr:row>1126</xdr:row>
      <xdr:rowOff>23416</xdr:rowOff>
    </xdr:from>
    <xdr:to>
      <xdr:col>7</xdr:col>
      <xdr:colOff>609600</xdr:colOff>
      <xdr:row>1126</xdr:row>
      <xdr:rowOff>929152</xdr:rowOff>
    </xdr:to>
    <xdr:pic>
      <xdr:nvPicPr>
        <xdr:cNvPr id="2471" name="Picture 2470">
          <a:extLst>
            <a:ext uri="{FF2B5EF4-FFF2-40B4-BE49-F238E27FC236}">
              <a16:creationId xmlns:a16="http://schemas.microsoft.com/office/drawing/2014/main" xmlns="" id="{E9661339-0CFE-854A-4566-19A3CB723802}"/>
            </a:ext>
          </a:extLst>
        </xdr:cNvPr>
        <xdr:cNvPicPr>
          <a:picLocks/>
        </xdr:cNvPicPr>
      </xdr:nvPicPr>
      <xdr:blipFill>
        <a:blip xmlns:r="http://schemas.openxmlformats.org/officeDocument/2006/relationships" r:embed="rId1044" cstate="print">
          <a:extLst>
            <a:ext uri="{28A0092B-C50C-407E-A947-70E740481C1C}">
              <a14:useLocalDpi xmlns:a14="http://schemas.microsoft.com/office/drawing/2010/main" xmlns="" val="0"/>
            </a:ext>
          </a:extLst>
        </a:blip>
        <a:stretch>
          <a:fillRect/>
        </a:stretch>
      </xdr:blipFill>
      <xdr:spPr>
        <a:xfrm>
          <a:off x="6169025" y="1026656491"/>
          <a:ext cx="584200" cy="905736"/>
        </a:xfrm>
        <a:prstGeom prst="rect">
          <a:avLst/>
        </a:prstGeom>
      </xdr:spPr>
    </xdr:pic>
    <xdr:clientData/>
  </xdr:twoCellAnchor>
  <xdr:twoCellAnchor editAs="oneCell">
    <xdr:from>
      <xdr:col>7</xdr:col>
      <xdr:colOff>25400</xdr:colOff>
      <xdr:row>1127</xdr:row>
      <xdr:rowOff>23416</xdr:rowOff>
    </xdr:from>
    <xdr:to>
      <xdr:col>7</xdr:col>
      <xdr:colOff>609600</xdr:colOff>
      <xdr:row>1127</xdr:row>
      <xdr:rowOff>929152</xdr:rowOff>
    </xdr:to>
    <xdr:pic>
      <xdr:nvPicPr>
        <xdr:cNvPr id="2473" name="Picture 2472">
          <a:extLst>
            <a:ext uri="{FF2B5EF4-FFF2-40B4-BE49-F238E27FC236}">
              <a16:creationId xmlns:a16="http://schemas.microsoft.com/office/drawing/2014/main" xmlns="" id="{0D3EA78E-AE7E-EF83-2342-0E1F7C8ABE48}"/>
            </a:ext>
          </a:extLst>
        </xdr:cNvPr>
        <xdr:cNvPicPr>
          <a:picLocks/>
        </xdr:cNvPicPr>
      </xdr:nvPicPr>
      <xdr:blipFill>
        <a:blip xmlns:r="http://schemas.openxmlformats.org/officeDocument/2006/relationships" r:embed="rId1045" cstate="print">
          <a:extLst>
            <a:ext uri="{28A0092B-C50C-407E-A947-70E740481C1C}">
              <a14:useLocalDpi xmlns:a14="http://schemas.microsoft.com/office/drawing/2010/main" xmlns="" val="0"/>
            </a:ext>
          </a:extLst>
        </a:blip>
        <a:stretch>
          <a:fillRect/>
        </a:stretch>
      </xdr:blipFill>
      <xdr:spPr>
        <a:xfrm>
          <a:off x="6169025" y="1027608991"/>
          <a:ext cx="584200" cy="905736"/>
        </a:xfrm>
        <a:prstGeom prst="rect">
          <a:avLst/>
        </a:prstGeom>
      </xdr:spPr>
    </xdr:pic>
    <xdr:clientData/>
  </xdr:twoCellAnchor>
  <xdr:twoCellAnchor editAs="oneCell">
    <xdr:from>
      <xdr:col>7</xdr:col>
      <xdr:colOff>25400</xdr:colOff>
      <xdr:row>1128</xdr:row>
      <xdr:rowOff>23416</xdr:rowOff>
    </xdr:from>
    <xdr:to>
      <xdr:col>7</xdr:col>
      <xdr:colOff>609600</xdr:colOff>
      <xdr:row>1128</xdr:row>
      <xdr:rowOff>929152</xdr:rowOff>
    </xdr:to>
    <xdr:pic>
      <xdr:nvPicPr>
        <xdr:cNvPr id="2475" name="Picture 2474">
          <a:extLst>
            <a:ext uri="{FF2B5EF4-FFF2-40B4-BE49-F238E27FC236}">
              <a16:creationId xmlns:a16="http://schemas.microsoft.com/office/drawing/2014/main" xmlns="" id="{7B068A9D-43D5-3CCE-CBC2-94125DDB6859}"/>
            </a:ext>
          </a:extLst>
        </xdr:cNvPr>
        <xdr:cNvPicPr>
          <a:picLocks/>
        </xdr:cNvPicPr>
      </xdr:nvPicPr>
      <xdr:blipFill>
        <a:blip xmlns:r="http://schemas.openxmlformats.org/officeDocument/2006/relationships" r:embed="rId1045" cstate="print">
          <a:extLst>
            <a:ext uri="{28A0092B-C50C-407E-A947-70E740481C1C}">
              <a14:useLocalDpi xmlns:a14="http://schemas.microsoft.com/office/drawing/2010/main" xmlns="" val="0"/>
            </a:ext>
          </a:extLst>
        </a:blip>
        <a:stretch>
          <a:fillRect/>
        </a:stretch>
      </xdr:blipFill>
      <xdr:spPr>
        <a:xfrm>
          <a:off x="6169025" y="1028561491"/>
          <a:ext cx="584200" cy="905736"/>
        </a:xfrm>
        <a:prstGeom prst="rect">
          <a:avLst/>
        </a:prstGeom>
      </xdr:spPr>
    </xdr:pic>
    <xdr:clientData/>
  </xdr:twoCellAnchor>
  <xdr:twoCellAnchor editAs="oneCell">
    <xdr:from>
      <xdr:col>7</xdr:col>
      <xdr:colOff>25400</xdr:colOff>
      <xdr:row>1129</xdr:row>
      <xdr:rowOff>23416</xdr:rowOff>
    </xdr:from>
    <xdr:to>
      <xdr:col>7</xdr:col>
      <xdr:colOff>609600</xdr:colOff>
      <xdr:row>1129</xdr:row>
      <xdr:rowOff>929152</xdr:rowOff>
    </xdr:to>
    <xdr:pic>
      <xdr:nvPicPr>
        <xdr:cNvPr id="2477" name="Picture 2476">
          <a:extLst>
            <a:ext uri="{FF2B5EF4-FFF2-40B4-BE49-F238E27FC236}">
              <a16:creationId xmlns:a16="http://schemas.microsoft.com/office/drawing/2014/main" xmlns="" id="{134BC33B-D602-5DD1-EFA2-58C87BC1C613}"/>
            </a:ext>
          </a:extLst>
        </xdr:cNvPr>
        <xdr:cNvPicPr>
          <a:picLocks/>
        </xdr:cNvPicPr>
      </xdr:nvPicPr>
      <xdr:blipFill>
        <a:blip xmlns:r="http://schemas.openxmlformats.org/officeDocument/2006/relationships" r:embed="rId1046" cstate="print">
          <a:extLst>
            <a:ext uri="{28A0092B-C50C-407E-A947-70E740481C1C}">
              <a14:useLocalDpi xmlns:a14="http://schemas.microsoft.com/office/drawing/2010/main" xmlns="" val="0"/>
            </a:ext>
          </a:extLst>
        </a:blip>
        <a:stretch>
          <a:fillRect/>
        </a:stretch>
      </xdr:blipFill>
      <xdr:spPr>
        <a:xfrm>
          <a:off x="6169025" y="1029513991"/>
          <a:ext cx="584200" cy="905736"/>
        </a:xfrm>
        <a:prstGeom prst="rect">
          <a:avLst/>
        </a:prstGeom>
      </xdr:spPr>
    </xdr:pic>
    <xdr:clientData/>
  </xdr:twoCellAnchor>
  <xdr:twoCellAnchor editAs="oneCell">
    <xdr:from>
      <xdr:col>7</xdr:col>
      <xdr:colOff>25400</xdr:colOff>
      <xdr:row>1130</xdr:row>
      <xdr:rowOff>23416</xdr:rowOff>
    </xdr:from>
    <xdr:to>
      <xdr:col>7</xdr:col>
      <xdr:colOff>609600</xdr:colOff>
      <xdr:row>1130</xdr:row>
      <xdr:rowOff>929152</xdr:rowOff>
    </xdr:to>
    <xdr:pic>
      <xdr:nvPicPr>
        <xdr:cNvPr id="2479" name="Picture 2478">
          <a:extLst>
            <a:ext uri="{FF2B5EF4-FFF2-40B4-BE49-F238E27FC236}">
              <a16:creationId xmlns:a16="http://schemas.microsoft.com/office/drawing/2014/main" xmlns="" id="{6FA1D75A-82F0-4AE0-BCD7-DA7C55032BCC}"/>
            </a:ext>
          </a:extLst>
        </xdr:cNvPr>
        <xdr:cNvPicPr>
          <a:picLocks/>
        </xdr:cNvPicPr>
      </xdr:nvPicPr>
      <xdr:blipFill>
        <a:blip xmlns:r="http://schemas.openxmlformats.org/officeDocument/2006/relationships" r:embed="rId1047" cstate="print">
          <a:extLst>
            <a:ext uri="{28A0092B-C50C-407E-A947-70E740481C1C}">
              <a14:useLocalDpi xmlns:a14="http://schemas.microsoft.com/office/drawing/2010/main" xmlns="" val="0"/>
            </a:ext>
          </a:extLst>
        </a:blip>
        <a:stretch>
          <a:fillRect/>
        </a:stretch>
      </xdr:blipFill>
      <xdr:spPr>
        <a:xfrm>
          <a:off x="6169025" y="1030466491"/>
          <a:ext cx="584200" cy="905736"/>
        </a:xfrm>
        <a:prstGeom prst="rect">
          <a:avLst/>
        </a:prstGeom>
      </xdr:spPr>
    </xdr:pic>
    <xdr:clientData/>
  </xdr:twoCellAnchor>
  <xdr:twoCellAnchor editAs="oneCell">
    <xdr:from>
      <xdr:col>7</xdr:col>
      <xdr:colOff>25400</xdr:colOff>
      <xdr:row>1131</xdr:row>
      <xdr:rowOff>23416</xdr:rowOff>
    </xdr:from>
    <xdr:to>
      <xdr:col>7</xdr:col>
      <xdr:colOff>609600</xdr:colOff>
      <xdr:row>1131</xdr:row>
      <xdr:rowOff>929152</xdr:rowOff>
    </xdr:to>
    <xdr:pic>
      <xdr:nvPicPr>
        <xdr:cNvPr id="2481" name="Picture 2480">
          <a:extLst>
            <a:ext uri="{FF2B5EF4-FFF2-40B4-BE49-F238E27FC236}">
              <a16:creationId xmlns:a16="http://schemas.microsoft.com/office/drawing/2014/main" xmlns="" id="{171F4831-F489-8900-6D85-A2D8E3F33BD5}"/>
            </a:ext>
          </a:extLst>
        </xdr:cNvPr>
        <xdr:cNvPicPr>
          <a:picLocks/>
        </xdr:cNvPicPr>
      </xdr:nvPicPr>
      <xdr:blipFill>
        <a:blip xmlns:r="http://schemas.openxmlformats.org/officeDocument/2006/relationships" r:embed="rId1048" cstate="print">
          <a:extLst>
            <a:ext uri="{28A0092B-C50C-407E-A947-70E740481C1C}">
              <a14:useLocalDpi xmlns:a14="http://schemas.microsoft.com/office/drawing/2010/main" xmlns="" val="0"/>
            </a:ext>
          </a:extLst>
        </a:blip>
        <a:stretch>
          <a:fillRect/>
        </a:stretch>
      </xdr:blipFill>
      <xdr:spPr>
        <a:xfrm>
          <a:off x="6169025" y="1031418991"/>
          <a:ext cx="584200" cy="905736"/>
        </a:xfrm>
        <a:prstGeom prst="rect">
          <a:avLst/>
        </a:prstGeom>
      </xdr:spPr>
    </xdr:pic>
    <xdr:clientData/>
  </xdr:twoCellAnchor>
  <xdr:twoCellAnchor editAs="oneCell">
    <xdr:from>
      <xdr:col>7</xdr:col>
      <xdr:colOff>25400</xdr:colOff>
      <xdr:row>1132</xdr:row>
      <xdr:rowOff>23416</xdr:rowOff>
    </xdr:from>
    <xdr:to>
      <xdr:col>7</xdr:col>
      <xdr:colOff>609600</xdr:colOff>
      <xdr:row>1132</xdr:row>
      <xdr:rowOff>929152</xdr:rowOff>
    </xdr:to>
    <xdr:pic>
      <xdr:nvPicPr>
        <xdr:cNvPr id="2483" name="Picture 2482">
          <a:extLst>
            <a:ext uri="{FF2B5EF4-FFF2-40B4-BE49-F238E27FC236}">
              <a16:creationId xmlns:a16="http://schemas.microsoft.com/office/drawing/2014/main" xmlns="" id="{40C93ECA-5885-BA77-F9FC-2F11B8F8457A}"/>
            </a:ext>
          </a:extLst>
        </xdr:cNvPr>
        <xdr:cNvPicPr>
          <a:picLocks/>
        </xdr:cNvPicPr>
      </xdr:nvPicPr>
      <xdr:blipFill>
        <a:blip xmlns:r="http://schemas.openxmlformats.org/officeDocument/2006/relationships" r:embed="rId1049" cstate="print">
          <a:extLst>
            <a:ext uri="{28A0092B-C50C-407E-A947-70E740481C1C}">
              <a14:useLocalDpi xmlns:a14="http://schemas.microsoft.com/office/drawing/2010/main" xmlns="" val="0"/>
            </a:ext>
          </a:extLst>
        </a:blip>
        <a:stretch>
          <a:fillRect/>
        </a:stretch>
      </xdr:blipFill>
      <xdr:spPr>
        <a:xfrm>
          <a:off x="6169025" y="1032371491"/>
          <a:ext cx="584200" cy="905736"/>
        </a:xfrm>
        <a:prstGeom prst="rect">
          <a:avLst/>
        </a:prstGeom>
      </xdr:spPr>
    </xdr:pic>
    <xdr:clientData/>
  </xdr:twoCellAnchor>
  <xdr:twoCellAnchor editAs="oneCell">
    <xdr:from>
      <xdr:col>7</xdr:col>
      <xdr:colOff>25400</xdr:colOff>
      <xdr:row>1134</xdr:row>
      <xdr:rowOff>23416</xdr:rowOff>
    </xdr:from>
    <xdr:to>
      <xdr:col>7</xdr:col>
      <xdr:colOff>609600</xdr:colOff>
      <xdr:row>1134</xdr:row>
      <xdr:rowOff>929152</xdr:rowOff>
    </xdr:to>
    <xdr:pic>
      <xdr:nvPicPr>
        <xdr:cNvPr id="2485" name="Picture 2484">
          <a:extLst>
            <a:ext uri="{FF2B5EF4-FFF2-40B4-BE49-F238E27FC236}">
              <a16:creationId xmlns:a16="http://schemas.microsoft.com/office/drawing/2014/main" xmlns="" id="{D28EF850-8A64-555D-0E8D-DA44AC15AA49}"/>
            </a:ext>
          </a:extLst>
        </xdr:cNvPr>
        <xdr:cNvPicPr>
          <a:picLocks/>
        </xdr:cNvPicPr>
      </xdr:nvPicPr>
      <xdr:blipFill>
        <a:blip xmlns:r="http://schemas.openxmlformats.org/officeDocument/2006/relationships" r:embed="rId1050" cstate="print">
          <a:extLst>
            <a:ext uri="{28A0092B-C50C-407E-A947-70E740481C1C}">
              <a14:useLocalDpi xmlns:a14="http://schemas.microsoft.com/office/drawing/2010/main" xmlns="" val="0"/>
            </a:ext>
          </a:extLst>
        </a:blip>
        <a:stretch>
          <a:fillRect/>
        </a:stretch>
      </xdr:blipFill>
      <xdr:spPr>
        <a:xfrm>
          <a:off x="6169025" y="1033514491"/>
          <a:ext cx="584200" cy="905736"/>
        </a:xfrm>
        <a:prstGeom prst="rect">
          <a:avLst/>
        </a:prstGeom>
      </xdr:spPr>
    </xdr:pic>
    <xdr:clientData/>
  </xdr:twoCellAnchor>
  <xdr:twoCellAnchor editAs="oneCell">
    <xdr:from>
      <xdr:col>7</xdr:col>
      <xdr:colOff>25400</xdr:colOff>
      <xdr:row>1136</xdr:row>
      <xdr:rowOff>23416</xdr:rowOff>
    </xdr:from>
    <xdr:to>
      <xdr:col>7</xdr:col>
      <xdr:colOff>609600</xdr:colOff>
      <xdr:row>1136</xdr:row>
      <xdr:rowOff>929152</xdr:rowOff>
    </xdr:to>
    <xdr:pic>
      <xdr:nvPicPr>
        <xdr:cNvPr id="2487" name="Picture 2486">
          <a:extLst>
            <a:ext uri="{FF2B5EF4-FFF2-40B4-BE49-F238E27FC236}">
              <a16:creationId xmlns:a16="http://schemas.microsoft.com/office/drawing/2014/main" xmlns="" id="{BBBAEB10-2595-1E33-ADB1-682E1A2E0A76}"/>
            </a:ext>
          </a:extLst>
        </xdr:cNvPr>
        <xdr:cNvPicPr>
          <a:picLocks/>
        </xdr:cNvPicPr>
      </xdr:nvPicPr>
      <xdr:blipFill>
        <a:blip xmlns:r="http://schemas.openxmlformats.org/officeDocument/2006/relationships" r:embed="rId1051" cstate="print">
          <a:extLst>
            <a:ext uri="{28A0092B-C50C-407E-A947-70E740481C1C}">
              <a14:useLocalDpi xmlns:a14="http://schemas.microsoft.com/office/drawing/2010/main" xmlns="" val="0"/>
            </a:ext>
          </a:extLst>
        </a:blip>
        <a:stretch>
          <a:fillRect/>
        </a:stretch>
      </xdr:blipFill>
      <xdr:spPr>
        <a:xfrm>
          <a:off x="6169025" y="1035076591"/>
          <a:ext cx="584200" cy="905736"/>
        </a:xfrm>
        <a:prstGeom prst="rect">
          <a:avLst/>
        </a:prstGeom>
      </xdr:spPr>
    </xdr:pic>
    <xdr:clientData/>
  </xdr:twoCellAnchor>
  <xdr:twoCellAnchor editAs="oneCell">
    <xdr:from>
      <xdr:col>7</xdr:col>
      <xdr:colOff>25400</xdr:colOff>
      <xdr:row>1137</xdr:row>
      <xdr:rowOff>23416</xdr:rowOff>
    </xdr:from>
    <xdr:to>
      <xdr:col>7</xdr:col>
      <xdr:colOff>609600</xdr:colOff>
      <xdr:row>1137</xdr:row>
      <xdr:rowOff>929152</xdr:rowOff>
    </xdr:to>
    <xdr:pic>
      <xdr:nvPicPr>
        <xdr:cNvPr id="2489" name="Picture 2488">
          <a:extLst>
            <a:ext uri="{FF2B5EF4-FFF2-40B4-BE49-F238E27FC236}">
              <a16:creationId xmlns:a16="http://schemas.microsoft.com/office/drawing/2014/main" xmlns="" id="{C329EC1B-5635-F7C7-15F0-352C5F1E6A9D}"/>
            </a:ext>
          </a:extLst>
        </xdr:cNvPr>
        <xdr:cNvPicPr>
          <a:picLocks/>
        </xdr:cNvPicPr>
      </xdr:nvPicPr>
      <xdr:blipFill>
        <a:blip xmlns:r="http://schemas.openxmlformats.org/officeDocument/2006/relationships" r:embed="rId1051" cstate="print">
          <a:extLst>
            <a:ext uri="{28A0092B-C50C-407E-A947-70E740481C1C}">
              <a14:useLocalDpi xmlns:a14="http://schemas.microsoft.com/office/drawing/2010/main" xmlns="" val="0"/>
            </a:ext>
          </a:extLst>
        </a:blip>
        <a:stretch>
          <a:fillRect/>
        </a:stretch>
      </xdr:blipFill>
      <xdr:spPr>
        <a:xfrm>
          <a:off x="6169025" y="1036029091"/>
          <a:ext cx="584200" cy="905736"/>
        </a:xfrm>
        <a:prstGeom prst="rect">
          <a:avLst/>
        </a:prstGeom>
      </xdr:spPr>
    </xdr:pic>
    <xdr:clientData/>
  </xdr:twoCellAnchor>
  <xdr:twoCellAnchor editAs="oneCell">
    <xdr:from>
      <xdr:col>7</xdr:col>
      <xdr:colOff>25400</xdr:colOff>
      <xdr:row>1138</xdr:row>
      <xdr:rowOff>241300</xdr:rowOff>
    </xdr:from>
    <xdr:to>
      <xdr:col>7</xdr:col>
      <xdr:colOff>609600</xdr:colOff>
      <xdr:row>1138</xdr:row>
      <xdr:rowOff>825500</xdr:rowOff>
    </xdr:to>
    <xdr:pic>
      <xdr:nvPicPr>
        <xdr:cNvPr id="2491" name="Picture 2490">
          <a:extLst>
            <a:ext uri="{FF2B5EF4-FFF2-40B4-BE49-F238E27FC236}">
              <a16:creationId xmlns:a16="http://schemas.microsoft.com/office/drawing/2014/main" xmlns="" id="{805DED3E-E2A8-A492-88B7-C90CFD303499}"/>
            </a:ext>
          </a:extLst>
        </xdr:cNvPr>
        <xdr:cNvPicPr>
          <a:picLocks/>
        </xdr:cNvPicPr>
      </xdr:nvPicPr>
      <xdr:blipFill>
        <a:blip xmlns:r="http://schemas.openxmlformats.org/officeDocument/2006/relationships" r:embed="rId1052" cstate="print">
          <a:extLst>
            <a:ext uri="{28A0092B-C50C-407E-A947-70E740481C1C}">
              <a14:useLocalDpi xmlns:a14="http://schemas.microsoft.com/office/drawing/2010/main" xmlns="" val="0"/>
            </a:ext>
          </a:extLst>
        </a:blip>
        <a:stretch>
          <a:fillRect/>
        </a:stretch>
      </xdr:blipFill>
      <xdr:spPr>
        <a:xfrm>
          <a:off x="6169025" y="1037199475"/>
          <a:ext cx="584200" cy="584200"/>
        </a:xfrm>
        <a:prstGeom prst="rect">
          <a:avLst/>
        </a:prstGeom>
      </xdr:spPr>
    </xdr:pic>
    <xdr:clientData/>
  </xdr:twoCellAnchor>
  <xdr:twoCellAnchor editAs="oneCell">
    <xdr:from>
      <xdr:col>7</xdr:col>
      <xdr:colOff>25400</xdr:colOff>
      <xdr:row>1139</xdr:row>
      <xdr:rowOff>25400</xdr:rowOff>
    </xdr:from>
    <xdr:to>
      <xdr:col>7</xdr:col>
      <xdr:colOff>609600</xdr:colOff>
      <xdr:row>1139</xdr:row>
      <xdr:rowOff>755650</xdr:rowOff>
    </xdr:to>
    <xdr:pic>
      <xdr:nvPicPr>
        <xdr:cNvPr id="2493" name="Picture 2492">
          <a:extLst>
            <a:ext uri="{FF2B5EF4-FFF2-40B4-BE49-F238E27FC236}">
              <a16:creationId xmlns:a16="http://schemas.microsoft.com/office/drawing/2014/main" xmlns="" id="{45AF501B-2D06-48F8-681C-A34212BB46AD}"/>
            </a:ext>
          </a:extLst>
        </xdr:cNvPr>
        <xdr:cNvPicPr>
          <a:picLocks/>
        </xdr:cNvPicPr>
      </xdr:nvPicPr>
      <xdr:blipFill>
        <a:blip xmlns:r="http://schemas.openxmlformats.org/officeDocument/2006/relationships" r:embed="rId1053" cstate="print">
          <a:extLst>
            <a:ext uri="{28A0092B-C50C-407E-A947-70E740481C1C}">
              <a14:useLocalDpi xmlns:a14="http://schemas.microsoft.com/office/drawing/2010/main" xmlns="" val="0"/>
            </a:ext>
          </a:extLst>
        </a:blip>
        <a:stretch>
          <a:fillRect/>
        </a:stretch>
      </xdr:blipFill>
      <xdr:spPr>
        <a:xfrm>
          <a:off x="6169025" y="1038050375"/>
          <a:ext cx="584200" cy="730250"/>
        </a:xfrm>
        <a:prstGeom prst="rect">
          <a:avLst/>
        </a:prstGeom>
      </xdr:spPr>
    </xdr:pic>
    <xdr:clientData/>
  </xdr:twoCellAnchor>
  <xdr:twoCellAnchor editAs="oneCell">
    <xdr:from>
      <xdr:col>7</xdr:col>
      <xdr:colOff>25400</xdr:colOff>
      <xdr:row>1140</xdr:row>
      <xdr:rowOff>25400</xdr:rowOff>
    </xdr:from>
    <xdr:to>
      <xdr:col>7</xdr:col>
      <xdr:colOff>609600</xdr:colOff>
      <xdr:row>1140</xdr:row>
      <xdr:rowOff>755650</xdr:rowOff>
    </xdr:to>
    <xdr:pic>
      <xdr:nvPicPr>
        <xdr:cNvPr id="2495" name="Picture 2494">
          <a:extLst>
            <a:ext uri="{FF2B5EF4-FFF2-40B4-BE49-F238E27FC236}">
              <a16:creationId xmlns:a16="http://schemas.microsoft.com/office/drawing/2014/main" xmlns="" id="{BF352868-F899-4E5A-CFF3-9D48956079E7}"/>
            </a:ext>
          </a:extLst>
        </xdr:cNvPr>
        <xdr:cNvPicPr>
          <a:picLocks/>
        </xdr:cNvPicPr>
      </xdr:nvPicPr>
      <xdr:blipFill>
        <a:blip xmlns:r="http://schemas.openxmlformats.org/officeDocument/2006/relationships" r:embed="rId1053" cstate="print">
          <a:extLst>
            <a:ext uri="{28A0092B-C50C-407E-A947-70E740481C1C}">
              <a14:useLocalDpi xmlns:a14="http://schemas.microsoft.com/office/drawing/2010/main" xmlns="" val="0"/>
            </a:ext>
          </a:extLst>
        </a:blip>
        <a:stretch>
          <a:fillRect/>
        </a:stretch>
      </xdr:blipFill>
      <xdr:spPr>
        <a:xfrm>
          <a:off x="6169025" y="1038831425"/>
          <a:ext cx="584200" cy="730250"/>
        </a:xfrm>
        <a:prstGeom prst="rect">
          <a:avLst/>
        </a:prstGeom>
      </xdr:spPr>
    </xdr:pic>
    <xdr:clientData/>
  </xdr:twoCellAnchor>
  <xdr:twoCellAnchor editAs="oneCell">
    <xdr:from>
      <xdr:col>7</xdr:col>
      <xdr:colOff>25400</xdr:colOff>
      <xdr:row>1141</xdr:row>
      <xdr:rowOff>23416</xdr:rowOff>
    </xdr:from>
    <xdr:to>
      <xdr:col>7</xdr:col>
      <xdr:colOff>609600</xdr:colOff>
      <xdr:row>1141</xdr:row>
      <xdr:rowOff>929152</xdr:rowOff>
    </xdr:to>
    <xdr:pic>
      <xdr:nvPicPr>
        <xdr:cNvPr id="2497" name="Picture 2496">
          <a:extLst>
            <a:ext uri="{FF2B5EF4-FFF2-40B4-BE49-F238E27FC236}">
              <a16:creationId xmlns:a16="http://schemas.microsoft.com/office/drawing/2014/main" xmlns="" id="{EC5F6586-71AB-83FD-BDC0-4811C194A2A9}"/>
            </a:ext>
          </a:extLst>
        </xdr:cNvPr>
        <xdr:cNvPicPr>
          <a:picLocks/>
        </xdr:cNvPicPr>
      </xdr:nvPicPr>
      <xdr:blipFill>
        <a:blip xmlns:r="http://schemas.openxmlformats.org/officeDocument/2006/relationships" r:embed="rId1054" cstate="print">
          <a:extLst>
            <a:ext uri="{28A0092B-C50C-407E-A947-70E740481C1C}">
              <a14:useLocalDpi xmlns:a14="http://schemas.microsoft.com/office/drawing/2010/main" xmlns="" val="0"/>
            </a:ext>
          </a:extLst>
        </a:blip>
        <a:stretch>
          <a:fillRect/>
        </a:stretch>
      </xdr:blipFill>
      <xdr:spPr>
        <a:xfrm>
          <a:off x="6169025" y="1039610491"/>
          <a:ext cx="584200" cy="905736"/>
        </a:xfrm>
        <a:prstGeom prst="rect">
          <a:avLst/>
        </a:prstGeom>
      </xdr:spPr>
    </xdr:pic>
    <xdr:clientData/>
  </xdr:twoCellAnchor>
  <xdr:twoCellAnchor editAs="oneCell">
    <xdr:from>
      <xdr:col>7</xdr:col>
      <xdr:colOff>25400</xdr:colOff>
      <xdr:row>1142</xdr:row>
      <xdr:rowOff>23813</xdr:rowOff>
    </xdr:from>
    <xdr:to>
      <xdr:col>7</xdr:col>
      <xdr:colOff>609600</xdr:colOff>
      <xdr:row>1142</xdr:row>
      <xdr:rowOff>785813</xdr:rowOff>
    </xdr:to>
    <xdr:pic>
      <xdr:nvPicPr>
        <xdr:cNvPr id="2499" name="Picture 2498">
          <a:extLst>
            <a:ext uri="{FF2B5EF4-FFF2-40B4-BE49-F238E27FC236}">
              <a16:creationId xmlns:a16="http://schemas.microsoft.com/office/drawing/2014/main" xmlns="" id="{09B1307B-FCC0-8783-0D4B-55355509C7BA}"/>
            </a:ext>
          </a:extLst>
        </xdr:cNvPr>
        <xdr:cNvPicPr>
          <a:picLocks/>
        </xdr:cNvPicPr>
      </xdr:nvPicPr>
      <xdr:blipFill>
        <a:blip xmlns:r="http://schemas.openxmlformats.org/officeDocument/2006/relationships" r:embed="rId1055" cstate="print">
          <a:extLst>
            <a:ext uri="{28A0092B-C50C-407E-A947-70E740481C1C}">
              <a14:useLocalDpi xmlns:a14="http://schemas.microsoft.com/office/drawing/2010/main" xmlns="" val="0"/>
            </a:ext>
          </a:extLst>
        </a:blip>
        <a:stretch>
          <a:fillRect/>
        </a:stretch>
      </xdr:blipFill>
      <xdr:spPr>
        <a:xfrm>
          <a:off x="6169025" y="1040563388"/>
          <a:ext cx="584200" cy="762000"/>
        </a:xfrm>
        <a:prstGeom prst="rect">
          <a:avLst/>
        </a:prstGeom>
      </xdr:spPr>
    </xdr:pic>
    <xdr:clientData/>
  </xdr:twoCellAnchor>
  <xdr:twoCellAnchor editAs="oneCell">
    <xdr:from>
      <xdr:col>7</xdr:col>
      <xdr:colOff>25400</xdr:colOff>
      <xdr:row>1143</xdr:row>
      <xdr:rowOff>23813</xdr:rowOff>
    </xdr:from>
    <xdr:to>
      <xdr:col>7</xdr:col>
      <xdr:colOff>609600</xdr:colOff>
      <xdr:row>1143</xdr:row>
      <xdr:rowOff>785813</xdr:rowOff>
    </xdr:to>
    <xdr:pic>
      <xdr:nvPicPr>
        <xdr:cNvPr id="2501" name="Picture 2500">
          <a:extLst>
            <a:ext uri="{FF2B5EF4-FFF2-40B4-BE49-F238E27FC236}">
              <a16:creationId xmlns:a16="http://schemas.microsoft.com/office/drawing/2014/main" xmlns="" id="{FB4AC756-33F8-F9D9-B4BA-28FF60820AF5}"/>
            </a:ext>
          </a:extLst>
        </xdr:cNvPr>
        <xdr:cNvPicPr>
          <a:picLocks/>
        </xdr:cNvPicPr>
      </xdr:nvPicPr>
      <xdr:blipFill>
        <a:blip xmlns:r="http://schemas.openxmlformats.org/officeDocument/2006/relationships" r:embed="rId1055" cstate="print">
          <a:extLst>
            <a:ext uri="{28A0092B-C50C-407E-A947-70E740481C1C}">
              <a14:useLocalDpi xmlns:a14="http://schemas.microsoft.com/office/drawing/2010/main" xmlns="" val="0"/>
            </a:ext>
          </a:extLst>
        </a:blip>
        <a:stretch>
          <a:fillRect/>
        </a:stretch>
      </xdr:blipFill>
      <xdr:spPr>
        <a:xfrm>
          <a:off x="6169025" y="1041373013"/>
          <a:ext cx="584200" cy="762000"/>
        </a:xfrm>
        <a:prstGeom prst="rect">
          <a:avLst/>
        </a:prstGeom>
      </xdr:spPr>
    </xdr:pic>
    <xdr:clientData/>
  </xdr:twoCellAnchor>
  <xdr:twoCellAnchor editAs="oneCell">
    <xdr:from>
      <xdr:col>7</xdr:col>
      <xdr:colOff>25400</xdr:colOff>
      <xdr:row>1144</xdr:row>
      <xdr:rowOff>23416</xdr:rowOff>
    </xdr:from>
    <xdr:to>
      <xdr:col>7</xdr:col>
      <xdr:colOff>609600</xdr:colOff>
      <xdr:row>1144</xdr:row>
      <xdr:rowOff>929152</xdr:rowOff>
    </xdr:to>
    <xdr:pic>
      <xdr:nvPicPr>
        <xdr:cNvPr id="2503" name="Picture 2502">
          <a:extLst>
            <a:ext uri="{FF2B5EF4-FFF2-40B4-BE49-F238E27FC236}">
              <a16:creationId xmlns:a16="http://schemas.microsoft.com/office/drawing/2014/main" xmlns="" id="{8508892C-1AF2-EB24-15FC-B7C189D85618}"/>
            </a:ext>
          </a:extLst>
        </xdr:cNvPr>
        <xdr:cNvPicPr>
          <a:picLocks/>
        </xdr:cNvPicPr>
      </xdr:nvPicPr>
      <xdr:blipFill>
        <a:blip xmlns:r="http://schemas.openxmlformats.org/officeDocument/2006/relationships" r:embed="rId1056" cstate="print">
          <a:extLst>
            <a:ext uri="{28A0092B-C50C-407E-A947-70E740481C1C}">
              <a14:useLocalDpi xmlns:a14="http://schemas.microsoft.com/office/drawing/2010/main" xmlns="" val="0"/>
            </a:ext>
          </a:extLst>
        </a:blip>
        <a:stretch>
          <a:fillRect/>
        </a:stretch>
      </xdr:blipFill>
      <xdr:spPr>
        <a:xfrm>
          <a:off x="6169025" y="1042182241"/>
          <a:ext cx="584200" cy="905736"/>
        </a:xfrm>
        <a:prstGeom prst="rect">
          <a:avLst/>
        </a:prstGeom>
      </xdr:spPr>
    </xdr:pic>
    <xdr:clientData/>
  </xdr:twoCellAnchor>
  <xdr:twoCellAnchor editAs="oneCell">
    <xdr:from>
      <xdr:col>7</xdr:col>
      <xdr:colOff>25400</xdr:colOff>
      <xdr:row>1145</xdr:row>
      <xdr:rowOff>23416</xdr:rowOff>
    </xdr:from>
    <xdr:to>
      <xdr:col>7</xdr:col>
      <xdr:colOff>609600</xdr:colOff>
      <xdr:row>1145</xdr:row>
      <xdr:rowOff>929152</xdr:rowOff>
    </xdr:to>
    <xdr:pic>
      <xdr:nvPicPr>
        <xdr:cNvPr id="2505" name="Picture 2504">
          <a:extLst>
            <a:ext uri="{FF2B5EF4-FFF2-40B4-BE49-F238E27FC236}">
              <a16:creationId xmlns:a16="http://schemas.microsoft.com/office/drawing/2014/main" xmlns="" id="{4C78D734-585E-CD36-BE18-C4413A9BD62A}"/>
            </a:ext>
          </a:extLst>
        </xdr:cNvPr>
        <xdr:cNvPicPr>
          <a:picLocks/>
        </xdr:cNvPicPr>
      </xdr:nvPicPr>
      <xdr:blipFill>
        <a:blip xmlns:r="http://schemas.openxmlformats.org/officeDocument/2006/relationships" r:embed="rId1056" cstate="print">
          <a:extLst>
            <a:ext uri="{28A0092B-C50C-407E-A947-70E740481C1C}">
              <a14:useLocalDpi xmlns:a14="http://schemas.microsoft.com/office/drawing/2010/main" xmlns="" val="0"/>
            </a:ext>
          </a:extLst>
        </a:blip>
        <a:stretch>
          <a:fillRect/>
        </a:stretch>
      </xdr:blipFill>
      <xdr:spPr>
        <a:xfrm>
          <a:off x="6169025" y="1043134741"/>
          <a:ext cx="584200" cy="905736"/>
        </a:xfrm>
        <a:prstGeom prst="rect">
          <a:avLst/>
        </a:prstGeom>
      </xdr:spPr>
    </xdr:pic>
    <xdr:clientData/>
  </xdr:twoCellAnchor>
  <xdr:twoCellAnchor editAs="oneCell">
    <xdr:from>
      <xdr:col>7</xdr:col>
      <xdr:colOff>25400</xdr:colOff>
      <xdr:row>1146</xdr:row>
      <xdr:rowOff>23416</xdr:rowOff>
    </xdr:from>
    <xdr:to>
      <xdr:col>7</xdr:col>
      <xdr:colOff>609600</xdr:colOff>
      <xdr:row>1146</xdr:row>
      <xdr:rowOff>929152</xdr:rowOff>
    </xdr:to>
    <xdr:pic>
      <xdr:nvPicPr>
        <xdr:cNvPr id="2507" name="Picture 2506">
          <a:extLst>
            <a:ext uri="{FF2B5EF4-FFF2-40B4-BE49-F238E27FC236}">
              <a16:creationId xmlns:a16="http://schemas.microsoft.com/office/drawing/2014/main" xmlns="" id="{CB9B3EAA-20B1-D4F6-81FA-5F005E701FC0}"/>
            </a:ext>
          </a:extLst>
        </xdr:cNvPr>
        <xdr:cNvPicPr>
          <a:picLocks/>
        </xdr:cNvPicPr>
      </xdr:nvPicPr>
      <xdr:blipFill>
        <a:blip xmlns:r="http://schemas.openxmlformats.org/officeDocument/2006/relationships" r:embed="rId1057" cstate="print">
          <a:extLst>
            <a:ext uri="{28A0092B-C50C-407E-A947-70E740481C1C}">
              <a14:useLocalDpi xmlns:a14="http://schemas.microsoft.com/office/drawing/2010/main" xmlns="" val="0"/>
            </a:ext>
          </a:extLst>
        </a:blip>
        <a:stretch>
          <a:fillRect/>
        </a:stretch>
      </xdr:blipFill>
      <xdr:spPr>
        <a:xfrm>
          <a:off x="6169025" y="1044087241"/>
          <a:ext cx="584200" cy="905736"/>
        </a:xfrm>
        <a:prstGeom prst="rect">
          <a:avLst/>
        </a:prstGeom>
      </xdr:spPr>
    </xdr:pic>
    <xdr:clientData/>
  </xdr:twoCellAnchor>
  <xdr:twoCellAnchor editAs="oneCell">
    <xdr:from>
      <xdr:col>7</xdr:col>
      <xdr:colOff>25400</xdr:colOff>
      <xdr:row>1147</xdr:row>
      <xdr:rowOff>23416</xdr:rowOff>
    </xdr:from>
    <xdr:to>
      <xdr:col>7</xdr:col>
      <xdr:colOff>609600</xdr:colOff>
      <xdr:row>1147</xdr:row>
      <xdr:rowOff>929152</xdr:rowOff>
    </xdr:to>
    <xdr:pic>
      <xdr:nvPicPr>
        <xdr:cNvPr id="2509" name="Picture 2508">
          <a:extLst>
            <a:ext uri="{FF2B5EF4-FFF2-40B4-BE49-F238E27FC236}">
              <a16:creationId xmlns:a16="http://schemas.microsoft.com/office/drawing/2014/main" xmlns="" id="{3E99A448-6D2D-0986-0B65-558FCF49E9EC}"/>
            </a:ext>
          </a:extLst>
        </xdr:cNvPr>
        <xdr:cNvPicPr>
          <a:picLocks/>
        </xdr:cNvPicPr>
      </xdr:nvPicPr>
      <xdr:blipFill>
        <a:blip xmlns:r="http://schemas.openxmlformats.org/officeDocument/2006/relationships" r:embed="rId1058" cstate="print">
          <a:extLst>
            <a:ext uri="{28A0092B-C50C-407E-A947-70E740481C1C}">
              <a14:useLocalDpi xmlns:a14="http://schemas.microsoft.com/office/drawing/2010/main" xmlns="" val="0"/>
            </a:ext>
          </a:extLst>
        </a:blip>
        <a:stretch>
          <a:fillRect/>
        </a:stretch>
      </xdr:blipFill>
      <xdr:spPr>
        <a:xfrm>
          <a:off x="6169025" y="1045039741"/>
          <a:ext cx="584200" cy="905736"/>
        </a:xfrm>
        <a:prstGeom prst="rect">
          <a:avLst/>
        </a:prstGeom>
      </xdr:spPr>
    </xdr:pic>
    <xdr:clientData/>
  </xdr:twoCellAnchor>
  <xdr:twoCellAnchor editAs="oneCell">
    <xdr:from>
      <xdr:col>7</xdr:col>
      <xdr:colOff>25400</xdr:colOff>
      <xdr:row>1148</xdr:row>
      <xdr:rowOff>23416</xdr:rowOff>
    </xdr:from>
    <xdr:to>
      <xdr:col>7</xdr:col>
      <xdr:colOff>609600</xdr:colOff>
      <xdr:row>1148</xdr:row>
      <xdr:rowOff>929152</xdr:rowOff>
    </xdr:to>
    <xdr:pic>
      <xdr:nvPicPr>
        <xdr:cNvPr id="2511" name="Picture 2510">
          <a:extLst>
            <a:ext uri="{FF2B5EF4-FFF2-40B4-BE49-F238E27FC236}">
              <a16:creationId xmlns:a16="http://schemas.microsoft.com/office/drawing/2014/main" xmlns="" id="{B5EC9A7C-2CA9-25B7-27FA-FBB28A9E1327}"/>
            </a:ext>
          </a:extLst>
        </xdr:cNvPr>
        <xdr:cNvPicPr>
          <a:picLocks/>
        </xdr:cNvPicPr>
      </xdr:nvPicPr>
      <xdr:blipFill>
        <a:blip xmlns:r="http://schemas.openxmlformats.org/officeDocument/2006/relationships" r:embed="rId1059" cstate="print">
          <a:extLst>
            <a:ext uri="{28A0092B-C50C-407E-A947-70E740481C1C}">
              <a14:useLocalDpi xmlns:a14="http://schemas.microsoft.com/office/drawing/2010/main" xmlns="" val="0"/>
            </a:ext>
          </a:extLst>
        </a:blip>
        <a:stretch>
          <a:fillRect/>
        </a:stretch>
      </xdr:blipFill>
      <xdr:spPr>
        <a:xfrm>
          <a:off x="6169025" y="1045992241"/>
          <a:ext cx="584200" cy="905736"/>
        </a:xfrm>
        <a:prstGeom prst="rect">
          <a:avLst/>
        </a:prstGeom>
      </xdr:spPr>
    </xdr:pic>
    <xdr:clientData/>
  </xdr:twoCellAnchor>
  <xdr:twoCellAnchor editAs="oneCell">
    <xdr:from>
      <xdr:col>7</xdr:col>
      <xdr:colOff>25400</xdr:colOff>
      <xdr:row>1149</xdr:row>
      <xdr:rowOff>23416</xdr:rowOff>
    </xdr:from>
    <xdr:to>
      <xdr:col>7</xdr:col>
      <xdr:colOff>609600</xdr:colOff>
      <xdr:row>1149</xdr:row>
      <xdr:rowOff>929152</xdr:rowOff>
    </xdr:to>
    <xdr:pic>
      <xdr:nvPicPr>
        <xdr:cNvPr id="2513" name="Picture 2512">
          <a:extLst>
            <a:ext uri="{FF2B5EF4-FFF2-40B4-BE49-F238E27FC236}">
              <a16:creationId xmlns:a16="http://schemas.microsoft.com/office/drawing/2014/main" xmlns="" id="{19104456-B82A-B880-5185-0E35317AD3F0}"/>
            </a:ext>
          </a:extLst>
        </xdr:cNvPr>
        <xdr:cNvPicPr>
          <a:picLocks/>
        </xdr:cNvPicPr>
      </xdr:nvPicPr>
      <xdr:blipFill>
        <a:blip xmlns:r="http://schemas.openxmlformats.org/officeDocument/2006/relationships" r:embed="rId1060" cstate="print">
          <a:extLst>
            <a:ext uri="{28A0092B-C50C-407E-A947-70E740481C1C}">
              <a14:useLocalDpi xmlns:a14="http://schemas.microsoft.com/office/drawing/2010/main" xmlns="" val="0"/>
            </a:ext>
          </a:extLst>
        </a:blip>
        <a:stretch>
          <a:fillRect/>
        </a:stretch>
      </xdr:blipFill>
      <xdr:spPr>
        <a:xfrm>
          <a:off x="6169025" y="1046944741"/>
          <a:ext cx="584200" cy="905736"/>
        </a:xfrm>
        <a:prstGeom prst="rect">
          <a:avLst/>
        </a:prstGeom>
      </xdr:spPr>
    </xdr:pic>
    <xdr:clientData/>
  </xdr:twoCellAnchor>
  <xdr:twoCellAnchor editAs="oneCell">
    <xdr:from>
      <xdr:col>7</xdr:col>
      <xdr:colOff>25400</xdr:colOff>
      <xdr:row>1151</xdr:row>
      <xdr:rowOff>23416</xdr:rowOff>
    </xdr:from>
    <xdr:to>
      <xdr:col>7</xdr:col>
      <xdr:colOff>609600</xdr:colOff>
      <xdr:row>1151</xdr:row>
      <xdr:rowOff>929152</xdr:rowOff>
    </xdr:to>
    <xdr:pic>
      <xdr:nvPicPr>
        <xdr:cNvPr id="2515" name="Picture 2514">
          <a:extLst>
            <a:ext uri="{FF2B5EF4-FFF2-40B4-BE49-F238E27FC236}">
              <a16:creationId xmlns:a16="http://schemas.microsoft.com/office/drawing/2014/main" xmlns="" id="{74D723EF-8A65-C304-B9B2-87ABECA8249B}"/>
            </a:ext>
          </a:extLst>
        </xdr:cNvPr>
        <xdr:cNvPicPr>
          <a:picLocks/>
        </xdr:cNvPicPr>
      </xdr:nvPicPr>
      <xdr:blipFill>
        <a:blip xmlns:r="http://schemas.openxmlformats.org/officeDocument/2006/relationships" r:embed="rId1061" cstate="print">
          <a:extLst>
            <a:ext uri="{28A0092B-C50C-407E-A947-70E740481C1C}">
              <a14:useLocalDpi xmlns:a14="http://schemas.microsoft.com/office/drawing/2010/main" xmlns="" val="0"/>
            </a:ext>
          </a:extLst>
        </a:blip>
        <a:stretch>
          <a:fillRect/>
        </a:stretch>
      </xdr:blipFill>
      <xdr:spPr>
        <a:xfrm>
          <a:off x="6169025" y="1048506841"/>
          <a:ext cx="584200" cy="905736"/>
        </a:xfrm>
        <a:prstGeom prst="rect">
          <a:avLst/>
        </a:prstGeom>
      </xdr:spPr>
    </xdr:pic>
    <xdr:clientData/>
  </xdr:twoCellAnchor>
  <xdr:twoCellAnchor editAs="oneCell">
    <xdr:from>
      <xdr:col>7</xdr:col>
      <xdr:colOff>25400</xdr:colOff>
      <xdr:row>1152</xdr:row>
      <xdr:rowOff>23416</xdr:rowOff>
    </xdr:from>
    <xdr:to>
      <xdr:col>7</xdr:col>
      <xdr:colOff>609600</xdr:colOff>
      <xdr:row>1152</xdr:row>
      <xdr:rowOff>929152</xdr:rowOff>
    </xdr:to>
    <xdr:pic>
      <xdr:nvPicPr>
        <xdr:cNvPr id="2517" name="Picture 2516">
          <a:extLst>
            <a:ext uri="{FF2B5EF4-FFF2-40B4-BE49-F238E27FC236}">
              <a16:creationId xmlns:a16="http://schemas.microsoft.com/office/drawing/2014/main" xmlns="" id="{5DAEADFB-3930-B59C-68BC-DB35CBC491A3}"/>
            </a:ext>
          </a:extLst>
        </xdr:cNvPr>
        <xdr:cNvPicPr>
          <a:picLocks/>
        </xdr:cNvPicPr>
      </xdr:nvPicPr>
      <xdr:blipFill>
        <a:blip xmlns:r="http://schemas.openxmlformats.org/officeDocument/2006/relationships" r:embed="rId1061" cstate="print">
          <a:extLst>
            <a:ext uri="{28A0092B-C50C-407E-A947-70E740481C1C}">
              <a14:useLocalDpi xmlns:a14="http://schemas.microsoft.com/office/drawing/2010/main" xmlns="" val="0"/>
            </a:ext>
          </a:extLst>
        </a:blip>
        <a:stretch>
          <a:fillRect/>
        </a:stretch>
      </xdr:blipFill>
      <xdr:spPr>
        <a:xfrm>
          <a:off x="6169025" y="1049459341"/>
          <a:ext cx="584200" cy="905736"/>
        </a:xfrm>
        <a:prstGeom prst="rect">
          <a:avLst/>
        </a:prstGeom>
      </xdr:spPr>
    </xdr:pic>
    <xdr:clientData/>
  </xdr:twoCellAnchor>
  <xdr:twoCellAnchor editAs="oneCell">
    <xdr:from>
      <xdr:col>7</xdr:col>
      <xdr:colOff>25400</xdr:colOff>
      <xdr:row>1153</xdr:row>
      <xdr:rowOff>25598</xdr:rowOff>
    </xdr:from>
    <xdr:to>
      <xdr:col>7</xdr:col>
      <xdr:colOff>609600</xdr:colOff>
      <xdr:row>1153</xdr:row>
      <xdr:rowOff>860169</xdr:rowOff>
    </xdr:to>
    <xdr:pic>
      <xdr:nvPicPr>
        <xdr:cNvPr id="2519" name="Picture 2518">
          <a:extLst>
            <a:ext uri="{FF2B5EF4-FFF2-40B4-BE49-F238E27FC236}">
              <a16:creationId xmlns:a16="http://schemas.microsoft.com/office/drawing/2014/main" xmlns="" id="{8F636C71-F41C-CFB2-2DD5-5E528C10920F}"/>
            </a:ext>
          </a:extLst>
        </xdr:cNvPr>
        <xdr:cNvPicPr>
          <a:picLocks/>
        </xdr:cNvPicPr>
      </xdr:nvPicPr>
      <xdr:blipFill>
        <a:blip xmlns:r="http://schemas.openxmlformats.org/officeDocument/2006/relationships" r:embed="rId1062" cstate="print">
          <a:extLst>
            <a:ext uri="{28A0092B-C50C-407E-A947-70E740481C1C}">
              <a14:useLocalDpi xmlns:a14="http://schemas.microsoft.com/office/drawing/2010/main" xmlns="" val="0"/>
            </a:ext>
          </a:extLst>
        </a:blip>
        <a:stretch>
          <a:fillRect/>
        </a:stretch>
      </xdr:blipFill>
      <xdr:spPr>
        <a:xfrm>
          <a:off x="6169025" y="1050414023"/>
          <a:ext cx="584200" cy="834571"/>
        </a:xfrm>
        <a:prstGeom prst="rect">
          <a:avLst/>
        </a:prstGeom>
      </xdr:spPr>
    </xdr:pic>
    <xdr:clientData/>
  </xdr:twoCellAnchor>
  <xdr:twoCellAnchor editAs="oneCell">
    <xdr:from>
      <xdr:col>7</xdr:col>
      <xdr:colOff>25400</xdr:colOff>
      <xdr:row>1154</xdr:row>
      <xdr:rowOff>23416</xdr:rowOff>
    </xdr:from>
    <xdr:to>
      <xdr:col>7</xdr:col>
      <xdr:colOff>609600</xdr:colOff>
      <xdr:row>1154</xdr:row>
      <xdr:rowOff>929152</xdr:rowOff>
    </xdr:to>
    <xdr:pic>
      <xdr:nvPicPr>
        <xdr:cNvPr id="2521" name="Picture 2520">
          <a:extLst>
            <a:ext uri="{FF2B5EF4-FFF2-40B4-BE49-F238E27FC236}">
              <a16:creationId xmlns:a16="http://schemas.microsoft.com/office/drawing/2014/main" xmlns="" id="{588ED450-46C0-80D9-7CD6-20452D3BCE6F}"/>
            </a:ext>
          </a:extLst>
        </xdr:cNvPr>
        <xdr:cNvPicPr>
          <a:picLocks/>
        </xdr:cNvPicPr>
      </xdr:nvPicPr>
      <xdr:blipFill>
        <a:blip xmlns:r="http://schemas.openxmlformats.org/officeDocument/2006/relationships" r:embed="rId1063" cstate="print">
          <a:extLst>
            <a:ext uri="{28A0092B-C50C-407E-A947-70E740481C1C}">
              <a14:useLocalDpi xmlns:a14="http://schemas.microsoft.com/office/drawing/2010/main" xmlns="" val="0"/>
            </a:ext>
          </a:extLst>
        </a:blip>
        <a:stretch>
          <a:fillRect/>
        </a:stretch>
      </xdr:blipFill>
      <xdr:spPr>
        <a:xfrm>
          <a:off x="6169025" y="1051297666"/>
          <a:ext cx="584200" cy="905736"/>
        </a:xfrm>
        <a:prstGeom prst="rect">
          <a:avLst/>
        </a:prstGeom>
      </xdr:spPr>
    </xdr:pic>
    <xdr:clientData/>
  </xdr:twoCellAnchor>
  <xdr:twoCellAnchor editAs="oneCell">
    <xdr:from>
      <xdr:col>7</xdr:col>
      <xdr:colOff>25400</xdr:colOff>
      <xdr:row>1155</xdr:row>
      <xdr:rowOff>23416</xdr:rowOff>
    </xdr:from>
    <xdr:to>
      <xdr:col>7</xdr:col>
      <xdr:colOff>609600</xdr:colOff>
      <xdr:row>1155</xdr:row>
      <xdr:rowOff>929152</xdr:rowOff>
    </xdr:to>
    <xdr:pic>
      <xdr:nvPicPr>
        <xdr:cNvPr id="2523" name="Picture 2522">
          <a:extLst>
            <a:ext uri="{FF2B5EF4-FFF2-40B4-BE49-F238E27FC236}">
              <a16:creationId xmlns:a16="http://schemas.microsoft.com/office/drawing/2014/main" xmlns="" id="{956F318A-BA68-F8B7-920E-ECA50594B744}"/>
            </a:ext>
          </a:extLst>
        </xdr:cNvPr>
        <xdr:cNvPicPr>
          <a:picLocks/>
        </xdr:cNvPicPr>
      </xdr:nvPicPr>
      <xdr:blipFill>
        <a:blip xmlns:r="http://schemas.openxmlformats.org/officeDocument/2006/relationships" r:embed="rId1064" cstate="print">
          <a:extLst>
            <a:ext uri="{28A0092B-C50C-407E-A947-70E740481C1C}">
              <a14:useLocalDpi xmlns:a14="http://schemas.microsoft.com/office/drawing/2010/main" xmlns="" val="0"/>
            </a:ext>
          </a:extLst>
        </a:blip>
        <a:stretch>
          <a:fillRect/>
        </a:stretch>
      </xdr:blipFill>
      <xdr:spPr>
        <a:xfrm>
          <a:off x="6169025" y="1052250166"/>
          <a:ext cx="584200" cy="905736"/>
        </a:xfrm>
        <a:prstGeom prst="rect">
          <a:avLst/>
        </a:prstGeom>
      </xdr:spPr>
    </xdr:pic>
    <xdr:clientData/>
  </xdr:twoCellAnchor>
  <xdr:twoCellAnchor editAs="oneCell">
    <xdr:from>
      <xdr:col>7</xdr:col>
      <xdr:colOff>25400</xdr:colOff>
      <xdr:row>1156</xdr:row>
      <xdr:rowOff>23416</xdr:rowOff>
    </xdr:from>
    <xdr:to>
      <xdr:col>7</xdr:col>
      <xdr:colOff>609600</xdr:colOff>
      <xdr:row>1156</xdr:row>
      <xdr:rowOff>929152</xdr:rowOff>
    </xdr:to>
    <xdr:pic>
      <xdr:nvPicPr>
        <xdr:cNvPr id="2525" name="Picture 2524">
          <a:extLst>
            <a:ext uri="{FF2B5EF4-FFF2-40B4-BE49-F238E27FC236}">
              <a16:creationId xmlns:a16="http://schemas.microsoft.com/office/drawing/2014/main" xmlns="" id="{848134CA-4C6F-9F82-9D8D-623513BAEC44}"/>
            </a:ext>
          </a:extLst>
        </xdr:cNvPr>
        <xdr:cNvPicPr>
          <a:picLocks/>
        </xdr:cNvPicPr>
      </xdr:nvPicPr>
      <xdr:blipFill>
        <a:blip xmlns:r="http://schemas.openxmlformats.org/officeDocument/2006/relationships" r:embed="rId1065" cstate="print">
          <a:extLst>
            <a:ext uri="{28A0092B-C50C-407E-A947-70E740481C1C}">
              <a14:useLocalDpi xmlns:a14="http://schemas.microsoft.com/office/drawing/2010/main" xmlns="" val="0"/>
            </a:ext>
          </a:extLst>
        </a:blip>
        <a:stretch>
          <a:fillRect/>
        </a:stretch>
      </xdr:blipFill>
      <xdr:spPr>
        <a:xfrm>
          <a:off x="6169025" y="1053202666"/>
          <a:ext cx="584200" cy="905736"/>
        </a:xfrm>
        <a:prstGeom prst="rect">
          <a:avLst/>
        </a:prstGeom>
      </xdr:spPr>
    </xdr:pic>
    <xdr:clientData/>
  </xdr:twoCellAnchor>
  <xdr:twoCellAnchor editAs="oneCell">
    <xdr:from>
      <xdr:col>7</xdr:col>
      <xdr:colOff>25400</xdr:colOff>
      <xdr:row>1157</xdr:row>
      <xdr:rowOff>23416</xdr:rowOff>
    </xdr:from>
    <xdr:to>
      <xdr:col>7</xdr:col>
      <xdr:colOff>609600</xdr:colOff>
      <xdr:row>1157</xdr:row>
      <xdr:rowOff>929152</xdr:rowOff>
    </xdr:to>
    <xdr:pic>
      <xdr:nvPicPr>
        <xdr:cNvPr id="2527" name="Picture 2526">
          <a:extLst>
            <a:ext uri="{FF2B5EF4-FFF2-40B4-BE49-F238E27FC236}">
              <a16:creationId xmlns:a16="http://schemas.microsoft.com/office/drawing/2014/main" xmlns="" id="{81623213-E234-B7FB-7741-F5807C16C57F}"/>
            </a:ext>
          </a:extLst>
        </xdr:cNvPr>
        <xdr:cNvPicPr>
          <a:picLocks/>
        </xdr:cNvPicPr>
      </xdr:nvPicPr>
      <xdr:blipFill>
        <a:blip xmlns:r="http://schemas.openxmlformats.org/officeDocument/2006/relationships" r:embed="rId1066" cstate="print">
          <a:extLst>
            <a:ext uri="{28A0092B-C50C-407E-A947-70E740481C1C}">
              <a14:useLocalDpi xmlns:a14="http://schemas.microsoft.com/office/drawing/2010/main" xmlns="" val="0"/>
            </a:ext>
          </a:extLst>
        </a:blip>
        <a:stretch>
          <a:fillRect/>
        </a:stretch>
      </xdr:blipFill>
      <xdr:spPr>
        <a:xfrm>
          <a:off x="6169025" y="1054155166"/>
          <a:ext cx="584200" cy="905736"/>
        </a:xfrm>
        <a:prstGeom prst="rect">
          <a:avLst/>
        </a:prstGeom>
      </xdr:spPr>
    </xdr:pic>
    <xdr:clientData/>
  </xdr:twoCellAnchor>
  <xdr:twoCellAnchor editAs="oneCell">
    <xdr:from>
      <xdr:col>7</xdr:col>
      <xdr:colOff>25400</xdr:colOff>
      <xdr:row>1158</xdr:row>
      <xdr:rowOff>23416</xdr:rowOff>
    </xdr:from>
    <xdr:to>
      <xdr:col>7</xdr:col>
      <xdr:colOff>609600</xdr:colOff>
      <xdr:row>1158</xdr:row>
      <xdr:rowOff>929152</xdr:rowOff>
    </xdr:to>
    <xdr:pic>
      <xdr:nvPicPr>
        <xdr:cNvPr id="2529" name="Picture 2528">
          <a:extLst>
            <a:ext uri="{FF2B5EF4-FFF2-40B4-BE49-F238E27FC236}">
              <a16:creationId xmlns:a16="http://schemas.microsoft.com/office/drawing/2014/main" xmlns="" id="{64CBBB2D-2D4B-7976-5FE6-0468045EC966}"/>
            </a:ext>
          </a:extLst>
        </xdr:cNvPr>
        <xdr:cNvPicPr>
          <a:picLocks/>
        </xdr:cNvPicPr>
      </xdr:nvPicPr>
      <xdr:blipFill>
        <a:blip xmlns:r="http://schemas.openxmlformats.org/officeDocument/2006/relationships" r:embed="rId1067" cstate="print">
          <a:extLst>
            <a:ext uri="{28A0092B-C50C-407E-A947-70E740481C1C}">
              <a14:useLocalDpi xmlns:a14="http://schemas.microsoft.com/office/drawing/2010/main" xmlns="" val="0"/>
            </a:ext>
          </a:extLst>
        </a:blip>
        <a:stretch>
          <a:fillRect/>
        </a:stretch>
      </xdr:blipFill>
      <xdr:spPr>
        <a:xfrm>
          <a:off x="6169025" y="1055107666"/>
          <a:ext cx="584200" cy="905736"/>
        </a:xfrm>
        <a:prstGeom prst="rect">
          <a:avLst/>
        </a:prstGeom>
      </xdr:spPr>
    </xdr:pic>
    <xdr:clientData/>
  </xdr:twoCellAnchor>
  <xdr:twoCellAnchor editAs="oneCell">
    <xdr:from>
      <xdr:col>7</xdr:col>
      <xdr:colOff>25400</xdr:colOff>
      <xdr:row>1159</xdr:row>
      <xdr:rowOff>22225</xdr:rowOff>
    </xdr:from>
    <xdr:to>
      <xdr:col>7</xdr:col>
      <xdr:colOff>609600</xdr:colOff>
      <xdr:row>1159</xdr:row>
      <xdr:rowOff>606425</xdr:rowOff>
    </xdr:to>
    <xdr:pic>
      <xdr:nvPicPr>
        <xdr:cNvPr id="2531" name="Picture 2530">
          <a:extLst>
            <a:ext uri="{FF2B5EF4-FFF2-40B4-BE49-F238E27FC236}">
              <a16:creationId xmlns:a16="http://schemas.microsoft.com/office/drawing/2014/main" xmlns="" id="{20446425-DE39-AAFE-FADE-6701829307EC}"/>
            </a:ext>
          </a:extLst>
        </xdr:cNvPr>
        <xdr:cNvPicPr>
          <a:picLocks/>
        </xdr:cNvPicPr>
      </xdr:nvPicPr>
      <xdr:blipFill>
        <a:blip xmlns:r="http://schemas.openxmlformats.org/officeDocument/2006/relationships" r:embed="rId1068" cstate="print">
          <a:extLst>
            <a:ext uri="{28A0092B-C50C-407E-A947-70E740481C1C}">
              <a14:useLocalDpi xmlns:a14="http://schemas.microsoft.com/office/drawing/2010/main" xmlns="" val="0"/>
            </a:ext>
          </a:extLst>
        </a:blip>
        <a:stretch>
          <a:fillRect/>
        </a:stretch>
      </xdr:blipFill>
      <xdr:spPr>
        <a:xfrm>
          <a:off x="6169025" y="1056058975"/>
          <a:ext cx="584200" cy="584200"/>
        </a:xfrm>
        <a:prstGeom prst="rect">
          <a:avLst/>
        </a:prstGeom>
      </xdr:spPr>
    </xdr:pic>
    <xdr:clientData/>
  </xdr:twoCellAnchor>
  <xdr:twoCellAnchor editAs="oneCell">
    <xdr:from>
      <xdr:col>7</xdr:col>
      <xdr:colOff>25400</xdr:colOff>
      <xdr:row>1160</xdr:row>
      <xdr:rowOff>23416</xdr:rowOff>
    </xdr:from>
    <xdr:to>
      <xdr:col>7</xdr:col>
      <xdr:colOff>609600</xdr:colOff>
      <xdr:row>1160</xdr:row>
      <xdr:rowOff>929152</xdr:rowOff>
    </xdr:to>
    <xdr:pic>
      <xdr:nvPicPr>
        <xdr:cNvPr id="2533" name="Picture 2532">
          <a:extLst>
            <a:ext uri="{FF2B5EF4-FFF2-40B4-BE49-F238E27FC236}">
              <a16:creationId xmlns:a16="http://schemas.microsoft.com/office/drawing/2014/main" xmlns="" id="{777444C2-5A40-A255-87C5-B5489BF157DF}"/>
            </a:ext>
          </a:extLst>
        </xdr:cNvPr>
        <xdr:cNvPicPr>
          <a:picLocks/>
        </xdr:cNvPicPr>
      </xdr:nvPicPr>
      <xdr:blipFill>
        <a:blip xmlns:r="http://schemas.openxmlformats.org/officeDocument/2006/relationships" r:embed="rId1069" cstate="print">
          <a:extLst>
            <a:ext uri="{28A0092B-C50C-407E-A947-70E740481C1C}">
              <a14:useLocalDpi xmlns:a14="http://schemas.microsoft.com/office/drawing/2010/main" xmlns="" val="0"/>
            </a:ext>
          </a:extLst>
        </a:blip>
        <a:stretch>
          <a:fillRect/>
        </a:stretch>
      </xdr:blipFill>
      <xdr:spPr>
        <a:xfrm>
          <a:off x="6169025" y="1056688816"/>
          <a:ext cx="584200" cy="905736"/>
        </a:xfrm>
        <a:prstGeom prst="rect">
          <a:avLst/>
        </a:prstGeom>
      </xdr:spPr>
    </xdr:pic>
    <xdr:clientData/>
  </xdr:twoCellAnchor>
  <xdr:twoCellAnchor editAs="oneCell">
    <xdr:from>
      <xdr:col>7</xdr:col>
      <xdr:colOff>25400</xdr:colOff>
      <xdr:row>1161</xdr:row>
      <xdr:rowOff>23416</xdr:rowOff>
    </xdr:from>
    <xdr:to>
      <xdr:col>7</xdr:col>
      <xdr:colOff>609600</xdr:colOff>
      <xdr:row>1161</xdr:row>
      <xdr:rowOff>929152</xdr:rowOff>
    </xdr:to>
    <xdr:pic>
      <xdr:nvPicPr>
        <xdr:cNvPr id="2535" name="Picture 2534">
          <a:extLst>
            <a:ext uri="{FF2B5EF4-FFF2-40B4-BE49-F238E27FC236}">
              <a16:creationId xmlns:a16="http://schemas.microsoft.com/office/drawing/2014/main" xmlns="" id="{6588A347-E74E-3D37-2EBB-C9D3EC150008}"/>
            </a:ext>
          </a:extLst>
        </xdr:cNvPr>
        <xdr:cNvPicPr>
          <a:picLocks/>
        </xdr:cNvPicPr>
      </xdr:nvPicPr>
      <xdr:blipFill>
        <a:blip xmlns:r="http://schemas.openxmlformats.org/officeDocument/2006/relationships" r:embed="rId1070" cstate="print">
          <a:extLst>
            <a:ext uri="{28A0092B-C50C-407E-A947-70E740481C1C}">
              <a14:useLocalDpi xmlns:a14="http://schemas.microsoft.com/office/drawing/2010/main" xmlns="" val="0"/>
            </a:ext>
          </a:extLst>
        </a:blip>
        <a:stretch>
          <a:fillRect/>
        </a:stretch>
      </xdr:blipFill>
      <xdr:spPr>
        <a:xfrm>
          <a:off x="6169025" y="1057641316"/>
          <a:ext cx="584200" cy="905736"/>
        </a:xfrm>
        <a:prstGeom prst="rect">
          <a:avLst/>
        </a:prstGeom>
      </xdr:spPr>
    </xdr:pic>
    <xdr:clientData/>
  </xdr:twoCellAnchor>
  <xdr:twoCellAnchor editAs="oneCell">
    <xdr:from>
      <xdr:col>7</xdr:col>
      <xdr:colOff>25400</xdr:colOff>
      <xdr:row>1162</xdr:row>
      <xdr:rowOff>22225</xdr:rowOff>
    </xdr:from>
    <xdr:to>
      <xdr:col>7</xdr:col>
      <xdr:colOff>609600</xdr:colOff>
      <xdr:row>1162</xdr:row>
      <xdr:rowOff>606425</xdr:rowOff>
    </xdr:to>
    <xdr:pic>
      <xdr:nvPicPr>
        <xdr:cNvPr id="2537" name="Picture 2536">
          <a:extLst>
            <a:ext uri="{FF2B5EF4-FFF2-40B4-BE49-F238E27FC236}">
              <a16:creationId xmlns:a16="http://schemas.microsoft.com/office/drawing/2014/main" xmlns="" id="{A1AB1AC9-1B97-543F-F251-65388D8EBF99}"/>
            </a:ext>
          </a:extLst>
        </xdr:cNvPr>
        <xdr:cNvPicPr>
          <a:picLocks/>
        </xdr:cNvPicPr>
      </xdr:nvPicPr>
      <xdr:blipFill>
        <a:blip xmlns:r="http://schemas.openxmlformats.org/officeDocument/2006/relationships" r:embed="rId1071" cstate="print">
          <a:extLst>
            <a:ext uri="{28A0092B-C50C-407E-A947-70E740481C1C}">
              <a14:useLocalDpi xmlns:a14="http://schemas.microsoft.com/office/drawing/2010/main" xmlns="" val="0"/>
            </a:ext>
          </a:extLst>
        </a:blip>
        <a:stretch>
          <a:fillRect/>
        </a:stretch>
      </xdr:blipFill>
      <xdr:spPr>
        <a:xfrm>
          <a:off x="6169025" y="1058592625"/>
          <a:ext cx="584200" cy="584200"/>
        </a:xfrm>
        <a:prstGeom prst="rect">
          <a:avLst/>
        </a:prstGeom>
      </xdr:spPr>
    </xdr:pic>
    <xdr:clientData/>
  </xdr:twoCellAnchor>
  <xdr:twoCellAnchor editAs="oneCell">
    <xdr:from>
      <xdr:col>7</xdr:col>
      <xdr:colOff>25400</xdr:colOff>
      <xdr:row>1163</xdr:row>
      <xdr:rowOff>23416</xdr:rowOff>
    </xdr:from>
    <xdr:to>
      <xdr:col>7</xdr:col>
      <xdr:colOff>609600</xdr:colOff>
      <xdr:row>1163</xdr:row>
      <xdr:rowOff>929152</xdr:rowOff>
    </xdr:to>
    <xdr:pic>
      <xdr:nvPicPr>
        <xdr:cNvPr id="2539" name="Picture 2538">
          <a:extLst>
            <a:ext uri="{FF2B5EF4-FFF2-40B4-BE49-F238E27FC236}">
              <a16:creationId xmlns:a16="http://schemas.microsoft.com/office/drawing/2014/main" xmlns="" id="{57FC02F6-47D0-F8E6-8582-8D7727C087B7}"/>
            </a:ext>
          </a:extLst>
        </xdr:cNvPr>
        <xdr:cNvPicPr>
          <a:picLocks/>
        </xdr:cNvPicPr>
      </xdr:nvPicPr>
      <xdr:blipFill>
        <a:blip xmlns:r="http://schemas.openxmlformats.org/officeDocument/2006/relationships" r:embed="rId1072" cstate="print">
          <a:extLst>
            <a:ext uri="{28A0092B-C50C-407E-A947-70E740481C1C}">
              <a14:useLocalDpi xmlns:a14="http://schemas.microsoft.com/office/drawing/2010/main" xmlns="" val="0"/>
            </a:ext>
          </a:extLst>
        </a:blip>
        <a:stretch>
          <a:fillRect/>
        </a:stretch>
      </xdr:blipFill>
      <xdr:spPr>
        <a:xfrm>
          <a:off x="6169025" y="1059222466"/>
          <a:ext cx="584200" cy="905736"/>
        </a:xfrm>
        <a:prstGeom prst="rect">
          <a:avLst/>
        </a:prstGeom>
      </xdr:spPr>
    </xdr:pic>
    <xdr:clientData/>
  </xdr:twoCellAnchor>
  <xdr:twoCellAnchor editAs="oneCell">
    <xdr:from>
      <xdr:col>7</xdr:col>
      <xdr:colOff>25400</xdr:colOff>
      <xdr:row>1164</xdr:row>
      <xdr:rowOff>25400</xdr:rowOff>
    </xdr:from>
    <xdr:to>
      <xdr:col>7</xdr:col>
      <xdr:colOff>609600</xdr:colOff>
      <xdr:row>1164</xdr:row>
      <xdr:rowOff>803181</xdr:rowOff>
    </xdr:to>
    <xdr:pic>
      <xdr:nvPicPr>
        <xdr:cNvPr id="2541" name="Picture 2540">
          <a:extLst>
            <a:ext uri="{FF2B5EF4-FFF2-40B4-BE49-F238E27FC236}">
              <a16:creationId xmlns:a16="http://schemas.microsoft.com/office/drawing/2014/main" xmlns="" id="{43672DE8-A2F1-F30D-DD2E-1B946B13D0AA}"/>
            </a:ext>
          </a:extLst>
        </xdr:cNvPr>
        <xdr:cNvPicPr>
          <a:picLocks/>
        </xdr:cNvPicPr>
      </xdr:nvPicPr>
      <xdr:blipFill>
        <a:blip xmlns:r="http://schemas.openxmlformats.org/officeDocument/2006/relationships" r:embed="rId1073" cstate="print">
          <a:extLst>
            <a:ext uri="{28A0092B-C50C-407E-A947-70E740481C1C}">
              <a14:useLocalDpi xmlns:a14="http://schemas.microsoft.com/office/drawing/2010/main" xmlns="" val="0"/>
            </a:ext>
          </a:extLst>
        </a:blip>
        <a:stretch>
          <a:fillRect/>
        </a:stretch>
      </xdr:blipFill>
      <xdr:spPr>
        <a:xfrm>
          <a:off x="6169025" y="1060176950"/>
          <a:ext cx="584200" cy="777781"/>
        </a:xfrm>
        <a:prstGeom prst="rect">
          <a:avLst/>
        </a:prstGeom>
      </xdr:spPr>
    </xdr:pic>
    <xdr:clientData/>
  </xdr:twoCellAnchor>
  <xdr:twoCellAnchor editAs="oneCell">
    <xdr:from>
      <xdr:col>7</xdr:col>
      <xdr:colOff>25400</xdr:colOff>
      <xdr:row>1165</xdr:row>
      <xdr:rowOff>23416</xdr:rowOff>
    </xdr:from>
    <xdr:to>
      <xdr:col>7</xdr:col>
      <xdr:colOff>609600</xdr:colOff>
      <xdr:row>1165</xdr:row>
      <xdr:rowOff>929152</xdr:rowOff>
    </xdr:to>
    <xdr:pic>
      <xdr:nvPicPr>
        <xdr:cNvPr id="2543" name="Picture 2542">
          <a:extLst>
            <a:ext uri="{FF2B5EF4-FFF2-40B4-BE49-F238E27FC236}">
              <a16:creationId xmlns:a16="http://schemas.microsoft.com/office/drawing/2014/main" xmlns="" id="{2128D981-348A-B871-BD3A-3AA413C88F3C}"/>
            </a:ext>
          </a:extLst>
        </xdr:cNvPr>
        <xdr:cNvPicPr>
          <a:picLocks/>
        </xdr:cNvPicPr>
      </xdr:nvPicPr>
      <xdr:blipFill>
        <a:blip xmlns:r="http://schemas.openxmlformats.org/officeDocument/2006/relationships" r:embed="rId1074" cstate="print">
          <a:extLst>
            <a:ext uri="{28A0092B-C50C-407E-A947-70E740481C1C}">
              <a14:useLocalDpi xmlns:a14="http://schemas.microsoft.com/office/drawing/2010/main" xmlns="" val="0"/>
            </a:ext>
          </a:extLst>
        </a:blip>
        <a:stretch>
          <a:fillRect/>
        </a:stretch>
      </xdr:blipFill>
      <xdr:spPr>
        <a:xfrm>
          <a:off x="6169025" y="1061003641"/>
          <a:ext cx="584200" cy="905736"/>
        </a:xfrm>
        <a:prstGeom prst="rect">
          <a:avLst/>
        </a:prstGeom>
      </xdr:spPr>
    </xdr:pic>
    <xdr:clientData/>
  </xdr:twoCellAnchor>
  <xdr:twoCellAnchor editAs="oneCell">
    <xdr:from>
      <xdr:col>7</xdr:col>
      <xdr:colOff>25400</xdr:colOff>
      <xdr:row>1166</xdr:row>
      <xdr:rowOff>23416</xdr:rowOff>
    </xdr:from>
    <xdr:to>
      <xdr:col>7</xdr:col>
      <xdr:colOff>609600</xdr:colOff>
      <xdr:row>1166</xdr:row>
      <xdr:rowOff>929152</xdr:rowOff>
    </xdr:to>
    <xdr:pic>
      <xdr:nvPicPr>
        <xdr:cNvPr id="2545" name="Picture 2544">
          <a:extLst>
            <a:ext uri="{FF2B5EF4-FFF2-40B4-BE49-F238E27FC236}">
              <a16:creationId xmlns:a16="http://schemas.microsoft.com/office/drawing/2014/main" xmlns="" id="{904A1FB2-6389-9A82-6C80-49FEA08CECAA}"/>
            </a:ext>
          </a:extLst>
        </xdr:cNvPr>
        <xdr:cNvPicPr>
          <a:picLocks/>
        </xdr:cNvPicPr>
      </xdr:nvPicPr>
      <xdr:blipFill>
        <a:blip xmlns:r="http://schemas.openxmlformats.org/officeDocument/2006/relationships" r:embed="rId1075" cstate="print">
          <a:extLst>
            <a:ext uri="{28A0092B-C50C-407E-A947-70E740481C1C}">
              <a14:useLocalDpi xmlns:a14="http://schemas.microsoft.com/office/drawing/2010/main" xmlns="" val="0"/>
            </a:ext>
          </a:extLst>
        </a:blip>
        <a:stretch>
          <a:fillRect/>
        </a:stretch>
      </xdr:blipFill>
      <xdr:spPr>
        <a:xfrm>
          <a:off x="6169025" y="1061956141"/>
          <a:ext cx="584200" cy="905736"/>
        </a:xfrm>
        <a:prstGeom prst="rect">
          <a:avLst/>
        </a:prstGeom>
      </xdr:spPr>
    </xdr:pic>
    <xdr:clientData/>
  </xdr:twoCellAnchor>
  <xdr:twoCellAnchor editAs="oneCell">
    <xdr:from>
      <xdr:col>7</xdr:col>
      <xdr:colOff>25400</xdr:colOff>
      <xdr:row>1167</xdr:row>
      <xdr:rowOff>23416</xdr:rowOff>
    </xdr:from>
    <xdr:to>
      <xdr:col>7</xdr:col>
      <xdr:colOff>609600</xdr:colOff>
      <xdr:row>1167</xdr:row>
      <xdr:rowOff>929152</xdr:rowOff>
    </xdr:to>
    <xdr:pic>
      <xdr:nvPicPr>
        <xdr:cNvPr id="2547" name="Picture 2546">
          <a:extLst>
            <a:ext uri="{FF2B5EF4-FFF2-40B4-BE49-F238E27FC236}">
              <a16:creationId xmlns:a16="http://schemas.microsoft.com/office/drawing/2014/main" xmlns="" id="{F68355B4-9B4A-46C7-B0E1-B7939981155C}"/>
            </a:ext>
          </a:extLst>
        </xdr:cNvPr>
        <xdr:cNvPicPr>
          <a:picLocks/>
        </xdr:cNvPicPr>
      </xdr:nvPicPr>
      <xdr:blipFill>
        <a:blip xmlns:r="http://schemas.openxmlformats.org/officeDocument/2006/relationships" r:embed="rId1076" cstate="print">
          <a:extLst>
            <a:ext uri="{28A0092B-C50C-407E-A947-70E740481C1C}">
              <a14:useLocalDpi xmlns:a14="http://schemas.microsoft.com/office/drawing/2010/main" xmlns="" val="0"/>
            </a:ext>
          </a:extLst>
        </a:blip>
        <a:stretch>
          <a:fillRect/>
        </a:stretch>
      </xdr:blipFill>
      <xdr:spPr>
        <a:xfrm>
          <a:off x="6169025" y="1062908641"/>
          <a:ext cx="584200" cy="905736"/>
        </a:xfrm>
        <a:prstGeom prst="rect">
          <a:avLst/>
        </a:prstGeom>
      </xdr:spPr>
    </xdr:pic>
    <xdr:clientData/>
  </xdr:twoCellAnchor>
  <xdr:twoCellAnchor editAs="oneCell">
    <xdr:from>
      <xdr:col>7</xdr:col>
      <xdr:colOff>25400</xdr:colOff>
      <xdr:row>1168</xdr:row>
      <xdr:rowOff>23416</xdr:rowOff>
    </xdr:from>
    <xdr:to>
      <xdr:col>7</xdr:col>
      <xdr:colOff>609600</xdr:colOff>
      <xdr:row>1168</xdr:row>
      <xdr:rowOff>929152</xdr:rowOff>
    </xdr:to>
    <xdr:pic>
      <xdr:nvPicPr>
        <xdr:cNvPr id="2549" name="Picture 2548">
          <a:extLst>
            <a:ext uri="{FF2B5EF4-FFF2-40B4-BE49-F238E27FC236}">
              <a16:creationId xmlns:a16="http://schemas.microsoft.com/office/drawing/2014/main" xmlns="" id="{2A3E7E5A-26EF-F8A0-1EBF-EBBE7A6CF459}"/>
            </a:ext>
          </a:extLst>
        </xdr:cNvPr>
        <xdr:cNvPicPr>
          <a:picLocks/>
        </xdr:cNvPicPr>
      </xdr:nvPicPr>
      <xdr:blipFill>
        <a:blip xmlns:r="http://schemas.openxmlformats.org/officeDocument/2006/relationships" r:embed="rId1077" cstate="print">
          <a:extLst>
            <a:ext uri="{28A0092B-C50C-407E-A947-70E740481C1C}">
              <a14:useLocalDpi xmlns:a14="http://schemas.microsoft.com/office/drawing/2010/main" xmlns="" val="0"/>
            </a:ext>
          </a:extLst>
        </a:blip>
        <a:stretch>
          <a:fillRect/>
        </a:stretch>
      </xdr:blipFill>
      <xdr:spPr>
        <a:xfrm>
          <a:off x="6169025" y="1063861141"/>
          <a:ext cx="584200" cy="905736"/>
        </a:xfrm>
        <a:prstGeom prst="rect">
          <a:avLst/>
        </a:prstGeom>
      </xdr:spPr>
    </xdr:pic>
    <xdr:clientData/>
  </xdr:twoCellAnchor>
  <xdr:twoCellAnchor editAs="oneCell">
    <xdr:from>
      <xdr:col>7</xdr:col>
      <xdr:colOff>25400</xdr:colOff>
      <xdr:row>1169</xdr:row>
      <xdr:rowOff>23416</xdr:rowOff>
    </xdr:from>
    <xdr:to>
      <xdr:col>7</xdr:col>
      <xdr:colOff>609600</xdr:colOff>
      <xdr:row>1169</xdr:row>
      <xdr:rowOff>929152</xdr:rowOff>
    </xdr:to>
    <xdr:pic>
      <xdr:nvPicPr>
        <xdr:cNvPr id="2551" name="Picture 2550">
          <a:extLst>
            <a:ext uri="{FF2B5EF4-FFF2-40B4-BE49-F238E27FC236}">
              <a16:creationId xmlns:a16="http://schemas.microsoft.com/office/drawing/2014/main" xmlns="" id="{C869D0A7-D007-3EFF-4698-FF6B0718435E}"/>
            </a:ext>
          </a:extLst>
        </xdr:cNvPr>
        <xdr:cNvPicPr>
          <a:picLocks/>
        </xdr:cNvPicPr>
      </xdr:nvPicPr>
      <xdr:blipFill>
        <a:blip xmlns:r="http://schemas.openxmlformats.org/officeDocument/2006/relationships" r:embed="rId1078" cstate="print">
          <a:extLst>
            <a:ext uri="{28A0092B-C50C-407E-A947-70E740481C1C}">
              <a14:useLocalDpi xmlns:a14="http://schemas.microsoft.com/office/drawing/2010/main" xmlns="" val="0"/>
            </a:ext>
          </a:extLst>
        </a:blip>
        <a:stretch>
          <a:fillRect/>
        </a:stretch>
      </xdr:blipFill>
      <xdr:spPr>
        <a:xfrm>
          <a:off x="6169025" y="1064813641"/>
          <a:ext cx="584200" cy="905736"/>
        </a:xfrm>
        <a:prstGeom prst="rect">
          <a:avLst/>
        </a:prstGeom>
      </xdr:spPr>
    </xdr:pic>
    <xdr:clientData/>
  </xdr:twoCellAnchor>
  <xdr:twoCellAnchor editAs="oneCell">
    <xdr:from>
      <xdr:col>7</xdr:col>
      <xdr:colOff>25400</xdr:colOff>
      <xdr:row>1170</xdr:row>
      <xdr:rowOff>23416</xdr:rowOff>
    </xdr:from>
    <xdr:to>
      <xdr:col>7</xdr:col>
      <xdr:colOff>609600</xdr:colOff>
      <xdr:row>1170</xdr:row>
      <xdr:rowOff>929152</xdr:rowOff>
    </xdr:to>
    <xdr:pic>
      <xdr:nvPicPr>
        <xdr:cNvPr id="2553" name="Picture 2552">
          <a:extLst>
            <a:ext uri="{FF2B5EF4-FFF2-40B4-BE49-F238E27FC236}">
              <a16:creationId xmlns:a16="http://schemas.microsoft.com/office/drawing/2014/main" xmlns="" id="{18F39733-7229-98F7-F9FA-575C42ECBA0B}"/>
            </a:ext>
          </a:extLst>
        </xdr:cNvPr>
        <xdr:cNvPicPr>
          <a:picLocks/>
        </xdr:cNvPicPr>
      </xdr:nvPicPr>
      <xdr:blipFill>
        <a:blip xmlns:r="http://schemas.openxmlformats.org/officeDocument/2006/relationships" r:embed="rId1078" cstate="print">
          <a:extLst>
            <a:ext uri="{28A0092B-C50C-407E-A947-70E740481C1C}">
              <a14:useLocalDpi xmlns:a14="http://schemas.microsoft.com/office/drawing/2010/main" xmlns="" val="0"/>
            </a:ext>
          </a:extLst>
        </a:blip>
        <a:stretch>
          <a:fillRect/>
        </a:stretch>
      </xdr:blipFill>
      <xdr:spPr>
        <a:xfrm>
          <a:off x="6169025" y="1065766141"/>
          <a:ext cx="584200" cy="905736"/>
        </a:xfrm>
        <a:prstGeom prst="rect">
          <a:avLst/>
        </a:prstGeom>
      </xdr:spPr>
    </xdr:pic>
    <xdr:clientData/>
  </xdr:twoCellAnchor>
  <xdr:twoCellAnchor editAs="oneCell">
    <xdr:from>
      <xdr:col>7</xdr:col>
      <xdr:colOff>25400</xdr:colOff>
      <xdr:row>944</xdr:row>
      <xdr:rowOff>23416</xdr:rowOff>
    </xdr:from>
    <xdr:to>
      <xdr:col>7</xdr:col>
      <xdr:colOff>609600</xdr:colOff>
      <xdr:row>944</xdr:row>
      <xdr:rowOff>929152</xdr:rowOff>
    </xdr:to>
    <xdr:pic>
      <xdr:nvPicPr>
        <xdr:cNvPr id="2555" name="Picture 2554">
          <a:extLst>
            <a:ext uri="{FF2B5EF4-FFF2-40B4-BE49-F238E27FC236}">
              <a16:creationId xmlns:a16="http://schemas.microsoft.com/office/drawing/2014/main" xmlns="" id="{9DEC13D6-A90C-1270-B859-961CD8EA851D}"/>
            </a:ext>
          </a:extLst>
        </xdr:cNvPr>
        <xdr:cNvPicPr>
          <a:picLocks/>
        </xdr:cNvPicPr>
      </xdr:nvPicPr>
      <xdr:blipFill>
        <a:blip xmlns:r="http://schemas.openxmlformats.org/officeDocument/2006/relationships" r:embed="rId902" cstate="print">
          <a:extLst>
            <a:ext uri="{28A0092B-C50C-407E-A947-70E740481C1C}">
              <a14:useLocalDpi xmlns:a14="http://schemas.microsoft.com/office/drawing/2010/main" xmlns="" val="0"/>
            </a:ext>
          </a:extLst>
        </a:blip>
        <a:stretch>
          <a:fillRect/>
        </a:stretch>
      </xdr:blipFill>
      <xdr:spPr>
        <a:xfrm>
          <a:off x="6169025" y="858464041"/>
          <a:ext cx="584200" cy="905736"/>
        </a:xfrm>
        <a:prstGeom prst="rect">
          <a:avLst/>
        </a:prstGeom>
      </xdr:spPr>
    </xdr:pic>
    <xdr:clientData/>
  </xdr:twoCellAnchor>
  <xdr:twoCellAnchor editAs="oneCell">
    <xdr:from>
      <xdr:col>7</xdr:col>
      <xdr:colOff>25400</xdr:colOff>
      <xdr:row>946</xdr:row>
      <xdr:rowOff>23416</xdr:rowOff>
    </xdr:from>
    <xdr:to>
      <xdr:col>7</xdr:col>
      <xdr:colOff>609600</xdr:colOff>
      <xdr:row>946</xdr:row>
      <xdr:rowOff>929152</xdr:rowOff>
    </xdr:to>
    <xdr:pic>
      <xdr:nvPicPr>
        <xdr:cNvPr id="2557" name="Picture 2556">
          <a:extLst>
            <a:ext uri="{FF2B5EF4-FFF2-40B4-BE49-F238E27FC236}">
              <a16:creationId xmlns:a16="http://schemas.microsoft.com/office/drawing/2014/main" xmlns="" id="{54111F0D-D7BE-C44F-82B2-4C5664D354BD}"/>
            </a:ext>
          </a:extLst>
        </xdr:cNvPr>
        <xdr:cNvPicPr>
          <a:picLocks/>
        </xdr:cNvPicPr>
      </xdr:nvPicPr>
      <xdr:blipFill>
        <a:blip xmlns:r="http://schemas.openxmlformats.org/officeDocument/2006/relationships" r:embed="rId903" cstate="print">
          <a:extLst>
            <a:ext uri="{28A0092B-C50C-407E-A947-70E740481C1C}">
              <a14:useLocalDpi xmlns:a14="http://schemas.microsoft.com/office/drawing/2010/main" xmlns="" val="0"/>
            </a:ext>
          </a:extLst>
        </a:blip>
        <a:stretch>
          <a:fillRect/>
        </a:stretch>
      </xdr:blipFill>
      <xdr:spPr>
        <a:xfrm>
          <a:off x="6169025" y="860369041"/>
          <a:ext cx="584200" cy="905736"/>
        </a:xfrm>
        <a:prstGeom prst="rect">
          <a:avLst/>
        </a:prstGeom>
      </xdr:spPr>
    </xdr:pic>
    <xdr:clientData/>
  </xdr:twoCellAnchor>
  <xdr:twoCellAnchor editAs="oneCell">
    <xdr:from>
      <xdr:col>7</xdr:col>
      <xdr:colOff>25400</xdr:colOff>
      <xdr:row>948</xdr:row>
      <xdr:rowOff>23416</xdr:rowOff>
    </xdr:from>
    <xdr:to>
      <xdr:col>7</xdr:col>
      <xdr:colOff>609600</xdr:colOff>
      <xdr:row>948</xdr:row>
      <xdr:rowOff>929152</xdr:rowOff>
    </xdr:to>
    <xdr:pic>
      <xdr:nvPicPr>
        <xdr:cNvPr id="2559" name="Picture 2558">
          <a:extLst>
            <a:ext uri="{FF2B5EF4-FFF2-40B4-BE49-F238E27FC236}">
              <a16:creationId xmlns:a16="http://schemas.microsoft.com/office/drawing/2014/main" xmlns="" id="{1E468579-6F55-F4E9-8768-2E255DEF1C8A}"/>
            </a:ext>
          </a:extLst>
        </xdr:cNvPr>
        <xdr:cNvPicPr>
          <a:picLocks/>
        </xdr:cNvPicPr>
      </xdr:nvPicPr>
      <xdr:blipFill>
        <a:blip xmlns:r="http://schemas.openxmlformats.org/officeDocument/2006/relationships" r:embed="rId904" cstate="print">
          <a:extLst>
            <a:ext uri="{28A0092B-C50C-407E-A947-70E740481C1C}">
              <a14:useLocalDpi xmlns:a14="http://schemas.microsoft.com/office/drawing/2010/main" xmlns="" val="0"/>
            </a:ext>
          </a:extLst>
        </a:blip>
        <a:stretch>
          <a:fillRect/>
        </a:stretch>
      </xdr:blipFill>
      <xdr:spPr>
        <a:xfrm>
          <a:off x="6169025" y="862274041"/>
          <a:ext cx="584200" cy="905736"/>
        </a:xfrm>
        <a:prstGeom prst="rect">
          <a:avLst/>
        </a:prstGeom>
      </xdr:spPr>
    </xdr:pic>
    <xdr:clientData/>
  </xdr:twoCellAnchor>
  <xdr:twoCellAnchor editAs="oneCell">
    <xdr:from>
      <xdr:col>7</xdr:col>
      <xdr:colOff>25400</xdr:colOff>
      <xdr:row>1135</xdr:row>
      <xdr:rowOff>25598</xdr:rowOff>
    </xdr:from>
    <xdr:to>
      <xdr:col>7</xdr:col>
      <xdr:colOff>609600</xdr:colOff>
      <xdr:row>1135</xdr:row>
      <xdr:rowOff>860169</xdr:rowOff>
    </xdr:to>
    <xdr:pic>
      <xdr:nvPicPr>
        <xdr:cNvPr id="2561" name="Picture 2560">
          <a:extLst>
            <a:ext uri="{FF2B5EF4-FFF2-40B4-BE49-F238E27FC236}">
              <a16:creationId xmlns:a16="http://schemas.microsoft.com/office/drawing/2014/main" xmlns="" id="{4E21E8BF-89B2-C659-F258-342F2D08FFEE}"/>
            </a:ext>
          </a:extLst>
        </xdr:cNvPr>
        <xdr:cNvPicPr>
          <a:picLocks/>
        </xdr:cNvPicPr>
      </xdr:nvPicPr>
      <xdr:blipFill>
        <a:blip xmlns:r="http://schemas.openxmlformats.org/officeDocument/2006/relationships" r:embed="rId1079" cstate="print">
          <a:extLst>
            <a:ext uri="{28A0092B-C50C-407E-A947-70E740481C1C}">
              <a14:useLocalDpi xmlns:a14="http://schemas.microsoft.com/office/drawing/2010/main" xmlns="" val="0"/>
            </a:ext>
          </a:extLst>
        </a:blip>
        <a:stretch>
          <a:fillRect/>
        </a:stretch>
      </xdr:blipFill>
      <xdr:spPr>
        <a:xfrm>
          <a:off x="6169025" y="1036726598"/>
          <a:ext cx="584200" cy="834571"/>
        </a:xfrm>
        <a:prstGeom prst="rect">
          <a:avLst/>
        </a:prstGeom>
      </xdr:spPr>
    </xdr:pic>
    <xdr:clientData/>
  </xdr:twoCellAnchor>
  <xdr:twoCellAnchor editAs="oneCell">
    <xdr:from>
      <xdr:col>7</xdr:col>
      <xdr:colOff>25400</xdr:colOff>
      <xdr:row>1173</xdr:row>
      <xdr:rowOff>23416</xdr:rowOff>
    </xdr:from>
    <xdr:to>
      <xdr:col>7</xdr:col>
      <xdr:colOff>609600</xdr:colOff>
      <xdr:row>1173</xdr:row>
      <xdr:rowOff>929152</xdr:rowOff>
    </xdr:to>
    <xdr:pic>
      <xdr:nvPicPr>
        <xdr:cNvPr id="2563" name="Picture 2562">
          <a:extLst>
            <a:ext uri="{FF2B5EF4-FFF2-40B4-BE49-F238E27FC236}">
              <a16:creationId xmlns:a16="http://schemas.microsoft.com/office/drawing/2014/main" xmlns="" id="{F904DB30-642D-9EFA-F14D-CAB0BB074730}"/>
            </a:ext>
          </a:extLst>
        </xdr:cNvPr>
        <xdr:cNvPicPr>
          <a:picLocks/>
        </xdr:cNvPicPr>
      </xdr:nvPicPr>
      <xdr:blipFill>
        <a:blip xmlns:r="http://schemas.openxmlformats.org/officeDocument/2006/relationships" r:embed="rId1080" cstate="print">
          <a:extLst>
            <a:ext uri="{28A0092B-C50C-407E-A947-70E740481C1C}">
              <a14:useLocalDpi xmlns:a14="http://schemas.microsoft.com/office/drawing/2010/main" xmlns="" val="0"/>
            </a:ext>
          </a:extLst>
        </a:blip>
        <a:stretch>
          <a:fillRect/>
        </a:stretch>
      </xdr:blipFill>
      <xdr:spPr>
        <a:xfrm>
          <a:off x="6169025" y="1069738066"/>
          <a:ext cx="584200" cy="905736"/>
        </a:xfrm>
        <a:prstGeom prst="rect">
          <a:avLst/>
        </a:prstGeom>
      </xdr:spPr>
    </xdr:pic>
    <xdr:clientData/>
  </xdr:twoCellAnchor>
  <xdr:twoCellAnchor editAs="oneCell">
    <xdr:from>
      <xdr:col>7</xdr:col>
      <xdr:colOff>25400</xdr:colOff>
      <xdr:row>1174</xdr:row>
      <xdr:rowOff>23416</xdr:rowOff>
    </xdr:from>
    <xdr:to>
      <xdr:col>7</xdr:col>
      <xdr:colOff>609600</xdr:colOff>
      <xdr:row>1174</xdr:row>
      <xdr:rowOff>929152</xdr:rowOff>
    </xdr:to>
    <xdr:pic>
      <xdr:nvPicPr>
        <xdr:cNvPr id="2565" name="Picture 2564">
          <a:extLst>
            <a:ext uri="{FF2B5EF4-FFF2-40B4-BE49-F238E27FC236}">
              <a16:creationId xmlns:a16="http://schemas.microsoft.com/office/drawing/2014/main" xmlns="" id="{8030D7A7-F142-F5DD-3C8D-9C4FB3B67920}"/>
            </a:ext>
          </a:extLst>
        </xdr:cNvPr>
        <xdr:cNvPicPr>
          <a:picLocks/>
        </xdr:cNvPicPr>
      </xdr:nvPicPr>
      <xdr:blipFill>
        <a:blip xmlns:r="http://schemas.openxmlformats.org/officeDocument/2006/relationships" r:embed="rId1081" cstate="print">
          <a:extLst>
            <a:ext uri="{28A0092B-C50C-407E-A947-70E740481C1C}">
              <a14:useLocalDpi xmlns:a14="http://schemas.microsoft.com/office/drawing/2010/main" xmlns="" val="0"/>
            </a:ext>
          </a:extLst>
        </a:blip>
        <a:stretch>
          <a:fillRect/>
        </a:stretch>
      </xdr:blipFill>
      <xdr:spPr>
        <a:xfrm>
          <a:off x="6169025" y="1070690566"/>
          <a:ext cx="584200" cy="905736"/>
        </a:xfrm>
        <a:prstGeom prst="rect">
          <a:avLst/>
        </a:prstGeom>
      </xdr:spPr>
    </xdr:pic>
    <xdr:clientData/>
  </xdr:twoCellAnchor>
  <xdr:twoCellAnchor editAs="oneCell">
    <xdr:from>
      <xdr:col>7</xdr:col>
      <xdr:colOff>25400</xdr:colOff>
      <xdr:row>1175</xdr:row>
      <xdr:rowOff>23416</xdr:rowOff>
    </xdr:from>
    <xdr:to>
      <xdr:col>7</xdr:col>
      <xdr:colOff>609600</xdr:colOff>
      <xdr:row>1175</xdr:row>
      <xdr:rowOff>929152</xdr:rowOff>
    </xdr:to>
    <xdr:pic>
      <xdr:nvPicPr>
        <xdr:cNvPr id="2567" name="Picture 2566">
          <a:extLst>
            <a:ext uri="{FF2B5EF4-FFF2-40B4-BE49-F238E27FC236}">
              <a16:creationId xmlns:a16="http://schemas.microsoft.com/office/drawing/2014/main" xmlns="" id="{8F887411-2F17-FA7C-703D-A20BC211F81B}"/>
            </a:ext>
          </a:extLst>
        </xdr:cNvPr>
        <xdr:cNvPicPr>
          <a:picLocks/>
        </xdr:cNvPicPr>
      </xdr:nvPicPr>
      <xdr:blipFill>
        <a:blip xmlns:r="http://schemas.openxmlformats.org/officeDocument/2006/relationships" r:embed="rId1082" cstate="print">
          <a:extLst>
            <a:ext uri="{28A0092B-C50C-407E-A947-70E740481C1C}">
              <a14:useLocalDpi xmlns:a14="http://schemas.microsoft.com/office/drawing/2010/main" xmlns="" val="0"/>
            </a:ext>
          </a:extLst>
        </a:blip>
        <a:stretch>
          <a:fillRect/>
        </a:stretch>
      </xdr:blipFill>
      <xdr:spPr>
        <a:xfrm>
          <a:off x="6169025" y="1071643066"/>
          <a:ext cx="584200" cy="905736"/>
        </a:xfrm>
        <a:prstGeom prst="rect">
          <a:avLst/>
        </a:prstGeom>
      </xdr:spPr>
    </xdr:pic>
    <xdr:clientData/>
  </xdr:twoCellAnchor>
  <xdr:twoCellAnchor editAs="oneCell">
    <xdr:from>
      <xdr:col>7</xdr:col>
      <xdr:colOff>25400</xdr:colOff>
      <xdr:row>1176</xdr:row>
      <xdr:rowOff>23416</xdr:rowOff>
    </xdr:from>
    <xdr:to>
      <xdr:col>7</xdr:col>
      <xdr:colOff>609600</xdr:colOff>
      <xdr:row>1176</xdr:row>
      <xdr:rowOff>929152</xdr:rowOff>
    </xdr:to>
    <xdr:pic>
      <xdr:nvPicPr>
        <xdr:cNvPr id="2569" name="Picture 2568">
          <a:extLst>
            <a:ext uri="{FF2B5EF4-FFF2-40B4-BE49-F238E27FC236}">
              <a16:creationId xmlns:a16="http://schemas.microsoft.com/office/drawing/2014/main" xmlns="" id="{AEDD8A19-D374-F67F-8D96-41D3A85573EA}"/>
            </a:ext>
          </a:extLst>
        </xdr:cNvPr>
        <xdr:cNvPicPr>
          <a:picLocks/>
        </xdr:cNvPicPr>
      </xdr:nvPicPr>
      <xdr:blipFill>
        <a:blip xmlns:r="http://schemas.openxmlformats.org/officeDocument/2006/relationships" r:embed="rId1083" cstate="print">
          <a:extLst>
            <a:ext uri="{28A0092B-C50C-407E-A947-70E740481C1C}">
              <a14:useLocalDpi xmlns:a14="http://schemas.microsoft.com/office/drawing/2010/main" xmlns="" val="0"/>
            </a:ext>
          </a:extLst>
        </a:blip>
        <a:stretch>
          <a:fillRect/>
        </a:stretch>
      </xdr:blipFill>
      <xdr:spPr>
        <a:xfrm>
          <a:off x="6169025" y="1072595566"/>
          <a:ext cx="584200" cy="905736"/>
        </a:xfrm>
        <a:prstGeom prst="rect">
          <a:avLst/>
        </a:prstGeom>
      </xdr:spPr>
    </xdr:pic>
    <xdr:clientData/>
  </xdr:twoCellAnchor>
  <xdr:twoCellAnchor editAs="oneCell">
    <xdr:from>
      <xdr:col>7</xdr:col>
      <xdr:colOff>25400</xdr:colOff>
      <xdr:row>1177</xdr:row>
      <xdr:rowOff>23416</xdr:rowOff>
    </xdr:from>
    <xdr:to>
      <xdr:col>7</xdr:col>
      <xdr:colOff>609600</xdr:colOff>
      <xdr:row>1177</xdr:row>
      <xdr:rowOff>929152</xdr:rowOff>
    </xdr:to>
    <xdr:pic>
      <xdr:nvPicPr>
        <xdr:cNvPr id="2571" name="Picture 2570">
          <a:extLst>
            <a:ext uri="{FF2B5EF4-FFF2-40B4-BE49-F238E27FC236}">
              <a16:creationId xmlns:a16="http://schemas.microsoft.com/office/drawing/2014/main" xmlns="" id="{DA35C657-5108-7A5C-5A96-1C44CBC7424D}"/>
            </a:ext>
          </a:extLst>
        </xdr:cNvPr>
        <xdr:cNvPicPr>
          <a:picLocks/>
        </xdr:cNvPicPr>
      </xdr:nvPicPr>
      <xdr:blipFill>
        <a:blip xmlns:r="http://schemas.openxmlformats.org/officeDocument/2006/relationships" r:embed="rId1084" cstate="print">
          <a:extLst>
            <a:ext uri="{28A0092B-C50C-407E-A947-70E740481C1C}">
              <a14:useLocalDpi xmlns:a14="http://schemas.microsoft.com/office/drawing/2010/main" xmlns="" val="0"/>
            </a:ext>
          </a:extLst>
        </a:blip>
        <a:stretch>
          <a:fillRect/>
        </a:stretch>
      </xdr:blipFill>
      <xdr:spPr>
        <a:xfrm>
          <a:off x="6169025" y="1073548066"/>
          <a:ext cx="584200" cy="905736"/>
        </a:xfrm>
        <a:prstGeom prst="rect">
          <a:avLst/>
        </a:prstGeom>
      </xdr:spPr>
    </xdr:pic>
    <xdr:clientData/>
  </xdr:twoCellAnchor>
  <xdr:twoCellAnchor editAs="oneCell">
    <xdr:from>
      <xdr:col>7</xdr:col>
      <xdr:colOff>25400</xdr:colOff>
      <xdr:row>1178</xdr:row>
      <xdr:rowOff>23416</xdr:rowOff>
    </xdr:from>
    <xdr:to>
      <xdr:col>7</xdr:col>
      <xdr:colOff>609600</xdr:colOff>
      <xdr:row>1178</xdr:row>
      <xdr:rowOff>929152</xdr:rowOff>
    </xdr:to>
    <xdr:pic>
      <xdr:nvPicPr>
        <xdr:cNvPr id="2573" name="Picture 2572">
          <a:extLst>
            <a:ext uri="{FF2B5EF4-FFF2-40B4-BE49-F238E27FC236}">
              <a16:creationId xmlns:a16="http://schemas.microsoft.com/office/drawing/2014/main" xmlns="" id="{9A715CCB-0FB7-DE5F-873C-24AACE0DDB7D}"/>
            </a:ext>
          </a:extLst>
        </xdr:cNvPr>
        <xdr:cNvPicPr>
          <a:picLocks/>
        </xdr:cNvPicPr>
      </xdr:nvPicPr>
      <xdr:blipFill>
        <a:blip xmlns:r="http://schemas.openxmlformats.org/officeDocument/2006/relationships" r:embed="rId1085" cstate="print">
          <a:extLst>
            <a:ext uri="{28A0092B-C50C-407E-A947-70E740481C1C}">
              <a14:useLocalDpi xmlns:a14="http://schemas.microsoft.com/office/drawing/2010/main" xmlns="" val="0"/>
            </a:ext>
          </a:extLst>
        </a:blip>
        <a:stretch>
          <a:fillRect/>
        </a:stretch>
      </xdr:blipFill>
      <xdr:spPr>
        <a:xfrm>
          <a:off x="6169025" y="1074500566"/>
          <a:ext cx="584200" cy="905736"/>
        </a:xfrm>
        <a:prstGeom prst="rect">
          <a:avLst/>
        </a:prstGeom>
      </xdr:spPr>
    </xdr:pic>
    <xdr:clientData/>
  </xdr:twoCellAnchor>
  <xdr:twoCellAnchor editAs="oneCell">
    <xdr:from>
      <xdr:col>7</xdr:col>
      <xdr:colOff>25400</xdr:colOff>
      <xdr:row>1179</xdr:row>
      <xdr:rowOff>23416</xdr:rowOff>
    </xdr:from>
    <xdr:to>
      <xdr:col>7</xdr:col>
      <xdr:colOff>609600</xdr:colOff>
      <xdr:row>1179</xdr:row>
      <xdr:rowOff>929152</xdr:rowOff>
    </xdr:to>
    <xdr:pic>
      <xdr:nvPicPr>
        <xdr:cNvPr id="2575" name="Picture 2574">
          <a:extLst>
            <a:ext uri="{FF2B5EF4-FFF2-40B4-BE49-F238E27FC236}">
              <a16:creationId xmlns:a16="http://schemas.microsoft.com/office/drawing/2014/main" xmlns="" id="{6DAE2C62-ABA6-990C-FE28-6CAC5B0AAB9C}"/>
            </a:ext>
          </a:extLst>
        </xdr:cNvPr>
        <xdr:cNvPicPr>
          <a:picLocks/>
        </xdr:cNvPicPr>
      </xdr:nvPicPr>
      <xdr:blipFill>
        <a:blip xmlns:r="http://schemas.openxmlformats.org/officeDocument/2006/relationships" r:embed="rId1086" cstate="print">
          <a:extLst>
            <a:ext uri="{28A0092B-C50C-407E-A947-70E740481C1C}">
              <a14:useLocalDpi xmlns:a14="http://schemas.microsoft.com/office/drawing/2010/main" xmlns="" val="0"/>
            </a:ext>
          </a:extLst>
        </a:blip>
        <a:stretch>
          <a:fillRect/>
        </a:stretch>
      </xdr:blipFill>
      <xdr:spPr>
        <a:xfrm>
          <a:off x="6169025" y="1075453066"/>
          <a:ext cx="584200" cy="905736"/>
        </a:xfrm>
        <a:prstGeom prst="rect">
          <a:avLst/>
        </a:prstGeom>
      </xdr:spPr>
    </xdr:pic>
    <xdr:clientData/>
  </xdr:twoCellAnchor>
  <xdr:twoCellAnchor editAs="oneCell">
    <xdr:from>
      <xdr:col>7</xdr:col>
      <xdr:colOff>25400</xdr:colOff>
      <xdr:row>1180</xdr:row>
      <xdr:rowOff>23416</xdr:rowOff>
    </xdr:from>
    <xdr:to>
      <xdr:col>7</xdr:col>
      <xdr:colOff>609600</xdr:colOff>
      <xdr:row>1180</xdr:row>
      <xdr:rowOff>929152</xdr:rowOff>
    </xdr:to>
    <xdr:pic>
      <xdr:nvPicPr>
        <xdr:cNvPr id="2577" name="Picture 2576">
          <a:extLst>
            <a:ext uri="{FF2B5EF4-FFF2-40B4-BE49-F238E27FC236}">
              <a16:creationId xmlns:a16="http://schemas.microsoft.com/office/drawing/2014/main" xmlns="" id="{BE98A850-4564-9368-EC67-E384A4848F39}"/>
            </a:ext>
          </a:extLst>
        </xdr:cNvPr>
        <xdr:cNvPicPr>
          <a:picLocks/>
        </xdr:cNvPicPr>
      </xdr:nvPicPr>
      <xdr:blipFill>
        <a:blip xmlns:r="http://schemas.openxmlformats.org/officeDocument/2006/relationships" r:embed="rId1087" cstate="print">
          <a:extLst>
            <a:ext uri="{28A0092B-C50C-407E-A947-70E740481C1C}">
              <a14:useLocalDpi xmlns:a14="http://schemas.microsoft.com/office/drawing/2010/main" xmlns="" val="0"/>
            </a:ext>
          </a:extLst>
        </a:blip>
        <a:stretch>
          <a:fillRect/>
        </a:stretch>
      </xdr:blipFill>
      <xdr:spPr>
        <a:xfrm>
          <a:off x="6169025" y="1076405566"/>
          <a:ext cx="584200" cy="905736"/>
        </a:xfrm>
        <a:prstGeom prst="rect">
          <a:avLst/>
        </a:prstGeom>
      </xdr:spPr>
    </xdr:pic>
    <xdr:clientData/>
  </xdr:twoCellAnchor>
  <xdr:twoCellAnchor editAs="oneCell">
    <xdr:from>
      <xdr:col>7</xdr:col>
      <xdr:colOff>25400</xdr:colOff>
      <xdr:row>1181</xdr:row>
      <xdr:rowOff>23416</xdr:rowOff>
    </xdr:from>
    <xdr:to>
      <xdr:col>7</xdr:col>
      <xdr:colOff>609600</xdr:colOff>
      <xdr:row>1181</xdr:row>
      <xdr:rowOff>929152</xdr:rowOff>
    </xdr:to>
    <xdr:pic>
      <xdr:nvPicPr>
        <xdr:cNvPr id="2579" name="Picture 2578">
          <a:extLst>
            <a:ext uri="{FF2B5EF4-FFF2-40B4-BE49-F238E27FC236}">
              <a16:creationId xmlns:a16="http://schemas.microsoft.com/office/drawing/2014/main" xmlns="" id="{60703ABA-B06C-272C-8EBF-CE3148CA2A22}"/>
            </a:ext>
          </a:extLst>
        </xdr:cNvPr>
        <xdr:cNvPicPr>
          <a:picLocks/>
        </xdr:cNvPicPr>
      </xdr:nvPicPr>
      <xdr:blipFill>
        <a:blip xmlns:r="http://schemas.openxmlformats.org/officeDocument/2006/relationships" r:embed="rId1088" cstate="print">
          <a:extLst>
            <a:ext uri="{28A0092B-C50C-407E-A947-70E740481C1C}">
              <a14:useLocalDpi xmlns:a14="http://schemas.microsoft.com/office/drawing/2010/main" xmlns="" val="0"/>
            </a:ext>
          </a:extLst>
        </a:blip>
        <a:stretch>
          <a:fillRect/>
        </a:stretch>
      </xdr:blipFill>
      <xdr:spPr>
        <a:xfrm>
          <a:off x="6169025" y="1077358066"/>
          <a:ext cx="584200" cy="905736"/>
        </a:xfrm>
        <a:prstGeom prst="rect">
          <a:avLst/>
        </a:prstGeom>
      </xdr:spPr>
    </xdr:pic>
    <xdr:clientData/>
  </xdr:twoCellAnchor>
  <xdr:twoCellAnchor editAs="oneCell">
    <xdr:from>
      <xdr:col>7</xdr:col>
      <xdr:colOff>25400</xdr:colOff>
      <xdr:row>1182</xdr:row>
      <xdr:rowOff>23416</xdr:rowOff>
    </xdr:from>
    <xdr:to>
      <xdr:col>7</xdr:col>
      <xdr:colOff>609600</xdr:colOff>
      <xdr:row>1182</xdr:row>
      <xdr:rowOff>929152</xdr:rowOff>
    </xdr:to>
    <xdr:pic>
      <xdr:nvPicPr>
        <xdr:cNvPr id="2581" name="Picture 2580">
          <a:extLst>
            <a:ext uri="{FF2B5EF4-FFF2-40B4-BE49-F238E27FC236}">
              <a16:creationId xmlns:a16="http://schemas.microsoft.com/office/drawing/2014/main" xmlns="" id="{02E3F962-1D86-7255-1995-E195318C9048}"/>
            </a:ext>
          </a:extLst>
        </xdr:cNvPr>
        <xdr:cNvPicPr>
          <a:picLocks/>
        </xdr:cNvPicPr>
      </xdr:nvPicPr>
      <xdr:blipFill>
        <a:blip xmlns:r="http://schemas.openxmlformats.org/officeDocument/2006/relationships" r:embed="rId1089" cstate="print">
          <a:extLst>
            <a:ext uri="{28A0092B-C50C-407E-A947-70E740481C1C}">
              <a14:useLocalDpi xmlns:a14="http://schemas.microsoft.com/office/drawing/2010/main" xmlns="" val="0"/>
            </a:ext>
          </a:extLst>
        </a:blip>
        <a:stretch>
          <a:fillRect/>
        </a:stretch>
      </xdr:blipFill>
      <xdr:spPr>
        <a:xfrm>
          <a:off x="6169025" y="1078310566"/>
          <a:ext cx="584200" cy="905736"/>
        </a:xfrm>
        <a:prstGeom prst="rect">
          <a:avLst/>
        </a:prstGeom>
      </xdr:spPr>
    </xdr:pic>
    <xdr:clientData/>
  </xdr:twoCellAnchor>
  <xdr:twoCellAnchor editAs="oneCell">
    <xdr:from>
      <xdr:col>7</xdr:col>
      <xdr:colOff>25400</xdr:colOff>
      <xdr:row>1183</xdr:row>
      <xdr:rowOff>23416</xdr:rowOff>
    </xdr:from>
    <xdr:to>
      <xdr:col>7</xdr:col>
      <xdr:colOff>609600</xdr:colOff>
      <xdr:row>1183</xdr:row>
      <xdr:rowOff>929152</xdr:rowOff>
    </xdr:to>
    <xdr:pic>
      <xdr:nvPicPr>
        <xdr:cNvPr id="2583" name="Picture 2582">
          <a:extLst>
            <a:ext uri="{FF2B5EF4-FFF2-40B4-BE49-F238E27FC236}">
              <a16:creationId xmlns:a16="http://schemas.microsoft.com/office/drawing/2014/main" xmlns="" id="{B29DC815-0B4D-FD36-619E-813316F7F080}"/>
            </a:ext>
          </a:extLst>
        </xdr:cNvPr>
        <xdr:cNvPicPr>
          <a:picLocks/>
        </xdr:cNvPicPr>
      </xdr:nvPicPr>
      <xdr:blipFill>
        <a:blip xmlns:r="http://schemas.openxmlformats.org/officeDocument/2006/relationships" r:embed="rId1090" cstate="print">
          <a:extLst>
            <a:ext uri="{28A0092B-C50C-407E-A947-70E740481C1C}">
              <a14:useLocalDpi xmlns:a14="http://schemas.microsoft.com/office/drawing/2010/main" xmlns="" val="0"/>
            </a:ext>
          </a:extLst>
        </a:blip>
        <a:stretch>
          <a:fillRect/>
        </a:stretch>
      </xdr:blipFill>
      <xdr:spPr>
        <a:xfrm>
          <a:off x="6169025" y="1079263066"/>
          <a:ext cx="584200" cy="905736"/>
        </a:xfrm>
        <a:prstGeom prst="rect">
          <a:avLst/>
        </a:prstGeom>
      </xdr:spPr>
    </xdr:pic>
    <xdr:clientData/>
  </xdr:twoCellAnchor>
  <xdr:twoCellAnchor editAs="oneCell">
    <xdr:from>
      <xdr:col>7</xdr:col>
      <xdr:colOff>25400</xdr:colOff>
      <xdr:row>1184</xdr:row>
      <xdr:rowOff>23416</xdr:rowOff>
    </xdr:from>
    <xdr:to>
      <xdr:col>7</xdr:col>
      <xdr:colOff>609600</xdr:colOff>
      <xdr:row>1184</xdr:row>
      <xdr:rowOff>929152</xdr:rowOff>
    </xdr:to>
    <xdr:pic>
      <xdr:nvPicPr>
        <xdr:cNvPr id="2585" name="Picture 2584">
          <a:extLst>
            <a:ext uri="{FF2B5EF4-FFF2-40B4-BE49-F238E27FC236}">
              <a16:creationId xmlns:a16="http://schemas.microsoft.com/office/drawing/2014/main" xmlns="" id="{A16071CA-2B40-BE86-38A8-241447FC0320}"/>
            </a:ext>
          </a:extLst>
        </xdr:cNvPr>
        <xdr:cNvPicPr>
          <a:picLocks/>
        </xdr:cNvPicPr>
      </xdr:nvPicPr>
      <xdr:blipFill>
        <a:blip xmlns:r="http://schemas.openxmlformats.org/officeDocument/2006/relationships" r:embed="rId1091" cstate="print">
          <a:extLst>
            <a:ext uri="{28A0092B-C50C-407E-A947-70E740481C1C}">
              <a14:useLocalDpi xmlns:a14="http://schemas.microsoft.com/office/drawing/2010/main" xmlns="" val="0"/>
            </a:ext>
          </a:extLst>
        </a:blip>
        <a:stretch>
          <a:fillRect/>
        </a:stretch>
      </xdr:blipFill>
      <xdr:spPr>
        <a:xfrm>
          <a:off x="6169025" y="1080215566"/>
          <a:ext cx="584200" cy="905736"/>
        </a:xfrm>
        <a:prstGeom prst="rect">
          <a:avLst/>
        </a:prstGeom>
      </xdr:spPr>
    </xdr:pic>
    <xdr:clientData/>
  </xdr:twoCellAnchor>
  <xdr:twoCellAnchor editAs="oneCell">
    <xdr:from>
      <xdr:col>7</xdr:col>
      <xdr:colOff>25400</xdr:colOff>
      <xdr:row>1185</xdr:row>
      <xdr:rowOff>23416</xdr:rowOff>
    </xdr:from>
    <xdr:to>
      <xdr:col>7</xdr:col>
      <xdr:colOff>609600</xdr:colOff>
      <xdr:row>1185</xdr:row>
      <xdr:rowOff>929152</xdr:rowOff>
    </xdr:to>
    <xdr:pic>
      <xdr:nvPicPr>
        <xdr:cNvPr id="2587" name="Picture 2586">
          <a:extLst>
            <a:ext uri="{FF2B5EF4-FFF2-40B4-BE49-F238E27FC236}">
              <a16:creationId xmlns:a16="http://schemas.microsoft.com/office/drawing/2014/main" xmlns="" id="{4177B93E-A2DA-F6E5-D826-04823D8F80FB}"/>
            </a:ext>
          </a:extLst>
        </xdr:cNvPr>
        <xdr:cNvPicPr>
          <a:picLocks/>
        </xdr:cNvPicPr>
      </xdr:nvPicPr>
      <xdr:blipFill>
        <a:blip xmlns:r="http://schemas.openxmlformats.org/officeDocument/2006/relationships" r:embed="rId1092" cstate="print">
          <a:extLst>
            <a:ext uri="{28A0092B-C50C-407E-A947-70E740481C1C}">
              <a14:useLocalDpi xmlns:a14="http://schemas.microsoft.com/office/drawing/2010/main" xmlns="" val="0"/>
            </a:ext>
          </a:extLst>
        </a:blip>
        <a:stretch>
          <a:fillRect/>
        </a:stretch>
      </xdr:blipFill>
      <xdr:spPr>
        <a:xfrm>
          <a:off x="6169025" y="1081168066"/>
          <a:ext cx="584200" cy="905736"/>
        </a:xfrm>
        <a:prstGeom prst="rect">
          <a:avLst/>
        </a:prstGeom>
      </xdr:spPr>
    </xdr:pic>
    <xdr:clientData/>
  </xdr:twoCellAnchor>
  <xdr:twoCellAnchor editAs="oneCell">
    <xdr:from>
      <xdr:col>7</xdr:col>
      <xdr:colOff>25400</xdr:colOff>
      <xdr:row>1187</xdr:row>
      <xdr:rowOff>23416</xdr:rowOff>
    </xdr:from>
    <xdr:to>
      <xdr:col>7</xdr:col>
      <xdr:colOff>609600</xdr:colOff>
      <xdr:row>1187</xdr:row>
      <xdr:rowOff>929152</xdr:rowOff>
    </xdr:to>
    <xdr:pic>
      <xdr:nvPicPr>
        <xdr:cNvPr id="2589" name="Picture 2588">
          <a:extLst>
            <a:ext uri="{FF2B5EF4-FFF2-40B4-BE49-F238E27FC236}">
              <a16:creationId xmlns:a16="http://schemas.microsoft.com/office/drawing/2014/main" xmlns="" id="{A9B910A1-A7EA-108F-F1B5-60568325363F}"/>
            </a:ext>
          </a:extLst>
        </xdr:cNvPr>
        <xdr:cNvPicPr>
          <a:picLocks/>
        </xdr:cNvPicPr>
      </xdr:nvPicPr>
      <xdr:blipFill>
        <a:blip xmlns:r="http://schemas.openxmlformats.org/officeDocument/2006/relationships" r:embed="rId1093" cstate="print">
          <a:extLst>
            <a:ext uri="{28A0092B-C50C-407E-A947-70E740481C1C}">
              <a14:useLocalDpi xmlns:a14="http://schemas.microsoft.com/office/drawing/2010/main" xmlns="" val="0"/>
            </a:ext>
          </a:extLst>
        </a:blip>
        <a:stretch>
          <a:fillRect/>
        </a:stretch>
      </xdr:blipFill>
      <xdr:spPr>
        <a:xfrm>
          <a:off x="6169025" y="1082320591"/>
          <a:ext cx="584200" cy="905736"/>
        </a:xfrm>
        <a:prstGeom prst="rect">
          <a:avLst/>
        </a:prstGeom>
      </xdr:spPr>
    </xdr:pic>
    <xdr:clientData/>
  </xdr:twoCellAnchor>
  <xdr:twoCellAnchor editAs="oneCell">
    <xdr:from>
      <xdr:col>7</xdr:col>
      <xdr:colOff>25400</xdr:colOff>
      <xdr:row>1188</xdr:row>
      <xdr:rowOff>23416</xdr:rowOff>
    </xdr:from>
    <xdr:to>
      <xdr:col>7</xdr:col>
      <xdr:colOff>609600</xdr:colOff>
      <xdr:row>1188</xdr:row>
      <xdr:rowOff>929152</xdr:rowOff>
    </xdr:to>
    <xdr:pic>
      <xdr:nvPicPr>
        <xdr:cNvPr id="2591" name="Picture 2590">
          <a:extLst>
            <a:ext uri="{FF2B5EF4-FFF2-40B4-BE49-F238E27FC236}">
              <a16:creationId xmlns:a16="http://schemas.microsoft.com/office/drawing/2014/main" xmlns="" id="{5BE6D82E-4CF1-7878-4656-1A602F6142AE}"/>
            </a:ext>
          </a:extLst>
        </xdr:cNvPr>
        <xdr:cNvPicPr>
          <a:picLocks/>
        </xdr:cNvPicPr>
      </xdr:nvPicPr>
      <xdr:blipFill>
        <a:blip xmlns:r="http://schemas.openxmlformats.org/officeDocument/2006/relationships" r:embed="rId1094" cstate="print">
          <a:extLst>
            <a:ext uri="{28A0092B-C50C-407E-A947-70E740481C1C}">
              <a14:useLocalDpi xmlns:a14="http://schemas.microsoft.com/office/drawing/2010/main" xmlns="" val="0"/>
            </a:ext>
          </a:extLst>
        </a:blip>
        <a:stretch>
          <a:fillRect/>
        </a:stretch>
      </xdr:blipFill>
      <xdr:spPr>
        <a:xfrm>
          <a:off x="6169025" y="1083273091"/>
          <a:ext cx="584200" cy="905736"/>
        </a:xfrm>
        <a:prstGeom prst="rect">
          <a:avLst/>
        </a:prstGeom>
      </xdr:spPr>
    </xdr:pic>
    <xdr:clientData/>
  </xdr:twoCellAnchor>
  <xdr:twoCellAnchor editAs="oneCell">
    <xdr:from>
      <xdr:col>7</xdr:col>
      <xdr:colOff>25400</xdr:colOff>
      <xdr:row>1189</xdr:row>
      <xdr:rowOff>23416</xdr:rowOff>
    </xdr:from>
    <xdr:to>
      <xdr:col>7</xdr:col>
      <xdr:colOff>609600</xdr:colOff>
      <xdr:row>1189</xdr:row>
      <xdr:rowOff>929152</xdr:rowOff>
    </xdr:to>
    <xdr:pic>
      <xdr:nvPicPr>
        <xdr:cNvPr id="2593" name="Picture 2592">
          <a:extLst>
            <a:ext uri="{FF2B5EF4-FFF2-40B4-BE49-F238E27FC236}">
              <a16:creationId xmlns:a16="http://schemas.microsoft.com/office/drawing/2014/main" xmlns="" id="{EDDFC86B-B94E-39EE-7841-4CBB9B540BE2}"/>
            </a:ext>
          </a:extLst>
        </xdr:cNvPr>
        <xdr:cNvPicPr>
          <a:picLocks/>
        </xdr:cNvPicPr>
      </xdr:nvPicPr>
      <xdr:blipFill>
        <a:blip xmlns:r="http://schemas.openxmlformats.org/officeDocument/2006/relationships" r:embed="rId1095" cstate="print">
          <a:extLst>
            <a:ext uri="{28A0092B-C50C-407E-A947-70E740481C1C}">
              <a14:useLocalDpi xmlns:a14="http://schemas.microsoft.com/office/drawing/2010/main" xmlns="" val="0"/>
            </a:ext>
          </a:extLst>
        </a:blip>
        <a:stretch>
          <a:fillRect/>
        </a:stretch>
      </xdr:blipFill>
      <xdr:spPr>
        <a:xfrm>
          <a:off x="6169025" y="1084225591"/>
          <a:ext cx="584200" cy="905736"/>
        </a:xfrm>
        <a:prstGeom prst="rect">
          <a:avLst/>
        </a:prstGeom>
      </xdr:spPr>
    </xdr:pic>
    <xdr:clientData/>
  </xdr:twoCellAnchor>
  <xdr:twoCellAnchor editAs="oneCell">
    <xdr:from>
      <xdr:col>7</xdr:col>
      <xdr:colOff>25400</xdr:colOff>
      <xdr:row>1190</xdr:row>
      <xdr:rowOff>23416</xdr:rowOff>
    </xdr:from>
    <xdr:to>
      <xdr:col>7</xdr:col>
      <xdr:colOff>609600</xdr:colOff>
      <xdr:row>1190</xdr:row>
      <xdr:rowOff>929152</xdr:rowOff>
    </xdr:to>
    <xdr:pic>
      <xdr:nvPicPr>
        <xdr:cNvPr id="2595" name="Picture 2594">
          <a:extLst>
            <a:ext uri="{FF2B5EF4-FFF2-40B4-BE49-F238E27FC236}">
              <a16:creationId xmlns:a16="http://schemas.microsoft.com/office/drawing/2014/main" xmlns="" id="{25A640B9-08EA-0CE6-7509-33F10E3B1830}"/>
            </a:ext>
          </a:extLst>
        </xdr:cNvPr>
        <xdr:cNvPicPr>
          <a:picLocks/>
        </xdr:cNvPicPr>
      </xdr:nvPicPr>
      <xdr:blipFill>
        <a:blip xmlns:r="http://schemas.openxmlformats.org/officeDocument/2006/relationships" r:embed="rId1096" cstate="print">
          <a:extLst>
            <a:ext uri="{28A0092B-C50C-407E-A947-70E740481C1C}">
              <a14:useLocalDpi xmlns:a14="http://schemas.microsoft.com/office/drawing/2010/main" xmlns="" val="0"/>
            </a:ext>
          </a:extLst>
        </a:blip>
        <a:stretch>
          <a:fillRect/>
        </a:stretch>
      </xdr:blipFill>
      <xdr:spPr>
        <a:xfrm>
          <a:off x="6169025" y="1085178091"/>
          <a:ext cx="584200" cy="905736"/>
        </a:xfrm>
        <a:prstGeom prst="rect">
          <a:avLst/>
        </a:prstGeom>
      </xdr:spPr>
    </xdr:pic>
    <xdr:clientData/>
  </xdr:twoCellAnchor>
  <xdr:twoCellAnchor editAs="oneCell">
    <xdr:from>
      <xdr:col>7</xdr:col>
      <xdr:colOff>25400</xdr:colOff>
      <xdr:row>1191</xdr:row>
      <xdr:rowOff>23416</xdr:rowOff>
    </xdr:from>
    <xdr:to>
      <xdr:col>7</xdr:col>
      <xdr:colOff>609600</xdr:colOff>
      <xdr:row>1191</xdr:row>
      <xdr:rowOff>929152</xdr:rowOff>
    </xdr:to>
    <xdr:pic>
      <xdr:nvPicPr>
        <xdr:cNvPr id="2597" name="Picture 2596">
          <a:extLst>
            <a:ext uri="{FF2B5EF4-FFF2-40B4-BE49-F238E27FC236}">
              <a16:creationId xmlns:a16="http://schemas.microsoft.com/office/drawing/2014/main" xmlns="" id="{62C44161-C527-FE68-292E-CF749F734266}"/>
            </a:ext>
          </a:extLst>
        </xdr:cNvPr>
        <xdr:cNvPicPr>
          <a:picLocks/>
        </xdr:cNvPicPr>
      </xdr:nvPicPr>
      <xdr:blipFill>
        <a:blip xmlns:r="http://schemas.openxmlformats.org/officeDocument/2006/relationships" r:embed="rId1097" cstate="print">
          <a:extLst>
            <a:ext uri="{28A0092B-C50C-407E-A947-70E740481C1C}">
              <a14:useLocalDpi xmlns:a14="http://schemas.microsoft.com/office/drawing/2010/main" xmlns="" val="0"/>
            </a:ext>
          </a:extLst>
        </a:blip>
        <a:stretch>
          <a:fillRect/>
        </a:stretch>
      </xdr:blipFill>
      <xdr:spPr>
        <a:xfrm>
          <a:off x="6169025" y="1086130591"/>
          <a:ext cx="584200" cy="905736"/>
        </a:xfrm>
        <a:prstGeom prst="rect">
          <a:avLst/>
        </a:prstGeom>
      </xdr:spPr>
    </xdr:pic>
    <xdr:clientData/>
  </xdr:twoCellAnchor>
  <xdr:twoCellAnchor editAs="oneCell">
    <xdr:from>
      <xdr:col>7</xdr:col>
      <xdr:colOff>25400</xdr:colOff>
      <xdr:row>1192</xdr:row>
      <xdr:rowOff>23416</xdr:rowOff>
    </xdr:from>
    <xdr:to>
      <xdr:col>7</xdr:col>
      <xdr:colOff>609600</xdr:colOff>
      <xdr:row>1192</xdr:row>
      <xdr:rowOff>929152</xdr:rowOff>
    </xdr:to>
    <xdr:pic>
      <xdr:nvPicPr>
        <xdr:cNvPr id="2599" name="Picture 2598">
          <a:extLst>
            <a:ext uri="{FF2B5EF4-FFF2-40B4-BE49-F238E27FC236}">
              <a16:creationId xmlns:a16="http://schemas.microsoft.com/office/drawing/2014/main" xmlns="" id="{C826426E-AE23-6920-38E1-94AB53B54ED5}"/>
            </a:ext>
          </a:extLst>
        </xdr:cNvPr>
        <xdr:cNvPicPr>
          <a:picLocks/>
        </xdr:cNvPicPr>
      </xdr:nvPicPr>
      <xdr:blipFill>
        <a:blip xmlns:r="http://schemas.openxmlformats.org/officeDocument/2006/relationships" r:embed="rId1098" cstate="print">
          <a:extLst>
            <a:ext uri="{28A0092B-C50C-407E-A947-70E740481C1C}">
              <a14:useLocalDpi xmlns:a14="http://schemas.microsoft.com/office/drawing/2010/main" xmlns="" val="0"/>
            </a:ext>
          </a:extLst>
        </a:blip>
        <a:stretch>
          <a:fillRect/>
        </a:stretch>
      </xdr:blipFill>
      <xdr:spPr>
        <a:xfrm>
          <a:off x="6169025" y="1087083091"/>
          <a:ext cx="584200" cy="905736"/>
        </a:xfrm>
        <a:prstGeom prst="rect">
          <a:avLst/>
        </a:prstGeom>
      </xdr:spPr>
    </xdr:pic>
    <xdr:clientData/>
  </xdr:twoCellAnchor>
  <xdr:twoCellAnchor editAs="oneCell">
    <xdr:from>
      <xdr:col>7</xdr:col>
      <xdr:colOff>25400</xdr:colOff>
      <xdr:row>1193</xdr:row>
      <xdr:rowOff>23416</xdr:rowOff>
    </xdr:from>
    <xdr:to>
      <xdr:col>7</xdr:col>
      <xdr:colOff>609600</xdr:colOff>
      <xdr:row>1193</xdr:row>
      <xdr:rowOff>929152</xdr:rowOff>
    </xdr:to>
    <xdr:pic>
      <xdr:nvPicPr>
        <xdr:cNvPr id="2601" name="Picture 2600">
          <a:extLst>
            <a:ext uri="{FF2B5EF4-FFF2-40B4-BE49-F238E27FC236}">
              <a16:creationId xmlns:a16="http://schemas.microsoft.com/office/drawing/2014/main" xmlns="" id="{CCBEC8CE-9ED3-50E5-18BA-64D513E0E921}"/>
            </a:ext>
          </a:extLst>
        </xdr:cNvPr>
        <xdr:cNvPicPr>
          <a:picLocks/>
        </xdr:cNvPicPr>
      </xdr:nvPicPr>
      <xdr:blipFill>
        <a:blip xmlns:r="http://schemas.openxmlformats.org/officeDocument/2006/relationships" r:embed="rId1099" cstate="print">
          <a:extLst>
            <a:ext uri="{28A0092B-C50C-407E-A947-70E740481C1C}">
              <a14:useLocalDpi xmlns:a14="http://schemas.microsoft.com/office/drawing/2010/main" xmlns="" val="0"/>
            </a:ext>
          </a:extLst>
        </a:blip>
        <a:stretch>
          <a:fillRect/>
        </a:stretch>
      </xdr:blipFill>
      <xdr:spPr>
        <a:xfrm>
          <a:off x="6169025" y="1088035591"/>
          <a:ext cx="584200" cy="905736"/>
        </a:xfrm>
        <a:prstGeom prst="rect">
          <a:avLst/>
        </a:prstGeom>
      </xdr:spPr>
    </xdr:pic>
    <xdr:clientData/>
  </xdr:twoCellAnchor>
  <xdr:twoCellAnchor editAs="oneCell">
    <xdr:from>
      <xdr:col>7</xdr:col>
      <xdr:colOff>25400</xdr:colOff>
      <xdr:row>1194</xdr:row>
      <xdr:rowOff>23416</xdr:rowOff>
    </xdr:from>
    <xdr:to>
      <xdr:col>7</xdr:col>
      <xdr:colOff>609600</xdr:colOff>
      <xdr:row>1194</xdr:row>
      <xdr:rowOff>929152</xdr:rowOff>
    </xdr:to>
    <xdr:pic>
      <xdr:nvPicPr>
        <xdr:cNvPr id="2603" name="Picture 2602">
          <a:extLst>
            <a:ext uri="{FF2B5EF4-FFF2-40B4-BE49-F238E27FC236}">
              <a16:creationId xmlns:a16="http://schemas.microsoft.com/office/drawing/2014/main" xmlns="" id="{0716D986-A9CF-F75C-4230-500D658732F5}"/>
            </a:ext>
          </a:extLst>
        </xdr:cNvPr>
        <xdr:cNvPicPr>
          <a:picLocks/>
        </xdr:cNvPicPr>
      </xdr:nvPicPr>
      <xdr:blipFill>
        <a:blip xmlns:r="http://schemas.openxmlformats.org/officeDocument/2006/relationships" r:embed="rId1100" cstate="print">
          <a:extLst>
            <a:ext uri="{28A0092B-C50C-407E-A947-70E740481C1C}">
              <a14:useLocalDpi xmlns:a14="http://schemas.microsoft.com/office/drawing/2010/main" xmlns="" val="0"/>
            </a:ext>
          </a:extLst>
        </a:blip>
        <a:stretch>
          <a:fillRect/>
        </a:stretch>
      </xdr:blipFill>
      <xdr:spPr>
        <a:xfrm>
          <a:off x="6169025" y="1088988091"/>
          <a:ext cx="584200" cy="905736"/>
        </a:xfrm>
        <a:prstGeom prst="rect">
          <a:avLst/>
        </a:prstGeom>
      </xdr:spPr>
    </xdr:pic>
    <xdr:clientData/>
  </xdr:twoCellAnchor>
  <xdr:twoCellAnchor editAs="oneCell">
    <xdr:from>
      <xdr:col>7</xdr:col>
      <xdr:colOff>25400</xdr:colOff>
      <xdr:row>1195</xdr:row>
      <xdr:rowOff>24805</xdr:rowOff>
    </xdr:from>
    <xdr:to>
      <xdr:col>7</xdr:col>
      <xdr:colOff>609600</xdr:colOff>
      <xdr:row>1195</xdr:row>
      <xdr:rowOff>765862</xdr:rowOff>
    </xdr:to>
    <xdr:pic>
      <xdr:nvPicPr>
        <xdr:cNvPr id="2605" name="Picture 2604">
          <a:extLst>
            <a:ext uri="{FF2B5EF4-FFF2-40B4-BE49-F238E27FC236}">
              <a16:creationId xmlns:a16="http://schemas.microsoft.com/office/drawing/2014/main" xmlns="" id="{DC6EB25C-1C78-4470-6057-75874DE7EB42}"/>
            </a:ext>
          </a:extLst>
        </xdr:cNvPr>
        <xdr:cNvPicPr>
          <a:picLocks/>
        </xdr:cNvPicPr>
      </xdr:nvPicPr>
      <xdr:blipFill>
        <a:blip xmlns:r="http://schemas.openxmlformats.org/officeDocument/2006/relationships" r:embed="rId1101" cstate="print">
          <a:extLst>
            <a:ext uri="{28A0092B-C50C-407E-A947-70E740481C1C}">
              <a14:useLocalDpi xmlns:a14="http://schemas.microsoft.com/office/drawing/2010/main" xmlns="" val="0"/>
            </a:ext>
          </a:extLst>
        </a:blip>
        <a:stretch>
          <a:fillRect/>
        </a:stretch>
      </xdr:blipFill>
      <xdr:spPr>
        <a:xfrm>
          <a:off x="6169025" y="1089941980"/>
          <a:ext cx="584200" cy="741057"/>
        </a:xfrm>
        <a:prstGeom prst="rect">
          <a:avLst/>
        </a:prstGeom>
      </xdr:spPr>
    </xdr:pic>
    <xdr:clientData/>
  </xdr:twoCellAnchor>
  <xdr:twoCellAnchor editAs="oneCell">
    <xdr:from>
      <xdr:col>7</xdr:col>
      <xdr:colOff>25400</xdr:colOff>
      <xdr:row>1196</xdr:row>
      <xdr:rowOff>23813</xdr:rowOff>
    </xdr:from>
    <xdr:to>
      <xdr:col>7</xdr:col>
      <xdr:colOff>609600</xdr:colOff>
      <xdr:row>1196</xdr:row>
      <xdr:rowOff>900113</xdr:rowOff>
    </xdr:to>
    <xdr:pic>
      <xdr:nvPicPr>
        <xdr:cNvPr id="2607" name="Picture 2606">
          <a:extLst>
            <a:ext uri="{FF2B5EF4-FFF2-40B4-BE49-F238E27FC236}">
              <a16:creationId xmlns:a16="http://schemas.microsoft.com/office/drawing/2014/main" xmlns="" id="{49470376-90FB-DC67-65B8-2C1D452364E8}"/>
            </a:ext>
          </a:extLst>
        </xdr:cNvPr>
        <xdr:cNvPicPr>
          <a:picLocks/>
        </xdr:cNvPicPr>
      </xdr:nvPicPr>
      <xdr:blipFill>
        <a:blip xmlns:r="http://schemas.openxmlformats.org/officeDocument/2006/relationships" r:embed="rId1102" cstate="print">
          <a:extLst>
            <a:ext uri="{28A0092B-C50C-407E-A947-70E740481C1C}">
              <a14:useLocalDpi xmlns:a14="http://schemas.microsoft.com/office/drawing/2010/main" xmlns="" val="0"/>
            </a:ext>
          </a:extLst>
        </a:blip>
        <a:stretch>
          <a:fillRect/>
        </a:stretch>
      </xdr:blipFill>
      <xdr:spPr>
        <a:xfrm>
          <a:off x="6169025" y="1090731563"/>
          <a:ext cx="584200" cy="876300"/>
        </a:xfrm>
        <a:prstGeom prst="rect">
          <a:avLst/>
        </a:prstGeom>
      </xdr:spPr>
    </xdr:pic>
    <xdr:clientData/>
  </xdr:twoCellAnchor>
  <xdr:twoCellAnchor editAs="oneCell">
    <xdr:from>
      <xdr:col>7</xdr:col>
      <xdr:colOff>25400</xdr:colOff>
      <xdr:row>1197</xdr:row>
      <xdr:rowOff>25598</xdr:rowOff>
    </xdr:from>
    <xdr:to>
      <xdr:col>7</xdr:col>
      <xdr:colOff>609600</xdr:colOff>
      <xdr:row>1197</xdr:row>
      <xdr:rowOff>860169</xdr:rowOff>
    </xdr:to>
    <xdr:pic>
      <xdr:nvPicPr>
        <xdr:cNvPr id="2609" name="Picture 2608">
          <a:extLst>
            <a:ext uri="{FF2B5EF4-FFF2-40B4-BE49-F238E27FC236}">
              <a16:creationId xmlns:a16="http://schemas.microsoft.com/office/drawing/2014/main" xmlns="" id="{AF6F0B8B-646D-16B5-A52F-4C27DE237EBC}"/>
            </a:ext>
          </a:extLst>
        </xdr:cNvPr>
        <xdr:cNvPicPr>
          <a:picLocks/>
        </xdr:cNvPicPr>
      </xdr:nvPicPr>
      <xdr:blipFill>
        <a:blip xmlns:r="http://schemas.openxmlformats.org/officeDocument/2006/relationships" r:embed="rId1103" cstate="print">
          <a:extLst>
            <a:ext uri="{28A0092B-C50C-407E-A947-70E740481C1C}">
              <a14:useLocalDpi xmlns:a14="http://schemas.microsoft.com/office/drawing/2010/main" xmlns="" val="0"/>
            </a:ext>
          </a:extLst>
        </a:blip>
        <a:stretch>
          <a:fillRect/>
        </a:stretch>
      </xdr:blipFill>
      <xdr:spPr>
        <a:xfrm>
          <a:off x="6169025" y="1091657273"/>
          <a:ext cx="584200" cy="834571"/>
        </a:xfrm>
        <a:prstGeom prst="rect">
          <a:avLst/>
        </a:prstGeom>
      </xdr:spPr>
    </xdr:pic>
    <xdr:clientData/>
  </xdr:twoCellAnchor>
  <xdr:twoCellAnchor editAs="oneCell">
    <xdr:from>
      <xdr:col>7</xdr:col>
      <xdr:colOff>25400</xdr:colOff>
      <xdr:row>1198</xdr:row>
      <xdr:rowOff>23416</xdr:rowOff>
    </xdr:from>
    <xdr:to>
      <xdr:col>7</xdr:col>
      <xdr:colOff>609600</xdr:colOff>
      <xdr:row>1198</xdr:row>
      <xdr:rowOff>929152</xdr:rowOff>
    </xdr:to>
    <xdr:pic>
      <xdr:nvPicPr>
        <xdr:cNvPr id="2611" name="Picture 2610">
          <a:extLst>
            <a:ext uri="{FF2B5EF4-FFF2-40B4-BE49-F238E27FC236}">
              <a16:creationId xmlns:a16="http://schemas.microsoft.com/office/drawing/2014/main" xmlns="" id="{6A4DDE35-E00E-8E29-37A5-76C6E23B39D3}"/>
            </a:ext>
          </a:extLst>
        </xdr:cNvPr>
        <xdr:cNvPicPr>
          <a:picLocks/>
        </xdr:cNvPicPr>
      </xdr:nvPicPr>
      <xdr:blipFill>
        <a:blip xmlns:r="http://schemas.openxmlformats.org/officeDocument/2006/relationships" r:embed="rId1104" cstate="print">
          <a:extLst>
            <a:ext uri="{28A0092B-C50C-407E-A947-70E740481C1C}">
              <a14:useLocalDpi xmlns:a14="http://schemas.microsoft.com/office/drawing/2010/main" xmlns="" val="0"/>
            </a:ext>
          </a:extLst>
        </a:blip>
        <a:stretch>
          <a:fillRect/>
        </a:stretch>
      </xdr:blipFill>
      <xdr:spPr>
        <a:xfrm>
          <a:off x="6169025" y="1092540916"/>
          <a:ext cx="584200" cy="905736"/>
        </a:xfrm>
        <a:prstGeom prst="rect">
          <a:avLst/>
        </a:prstGeom>
      </xdr:spPr>
    </xdr:pic>
    <xdr:clientData/>
  </xdr:twoCellAnchor>
  <xdr:twoCellAnchor editAs="oneCell">
    <xdr:from>
      <xdr:col>7</xdr:col>
      <xdr:colOff>25400</xdr:colOff>
      <xdr:row>1199</xdr:row>
      <xdr:rowOff>23416</xdr:rowOff>
    </xdr:from>
    <xdr:to>
      <xdr:col>7</xdr:col>
      <xdr:colOff>609600</xdr:colOff>
      <xdr:row>1199</xdr:row>
      <xdr:rowOff>929152</xdr:rowOff>
    </xdr:to>
    <xdr:pic>
      <xdr:nvPicPr>
        <xdr:cNvPr id="2613" name="Picture 2612">
          <a:extLst>
            <a:ext uri="{FF2B5EF4-FFF2-40B4-BE49-F238E27FC236}">
              <a16:creationId xmlns:a16="http://schemas.microsoft.com/office/drawing/2014/main" xmlns="" id="{A94CE83A-454F-594D-145E-3FF87D9D931C}"/>
            </a:ext>
          </a:extLst>
        </xdr:cNvPr>
        <xdr:cNvPicPr>
          <a:picLocks/>
        </xdr:cNvPicPr>
      </xdr:nvPicPr>
      <xdr:blipFill>
        <a:blip xmlns:r="http://schemas.openxmlformats.org/officeDocument/2006/relationships" r:embed="rId1105" cstate="print">
          <a:extLst>
            <a:ext uri="{28A0092B-C50C-407E-A947-70E740481C1C}">
              <a14:useLocalDpi xmlns:a14="http://schemas.microsoft.com/office/drawing/2010/main" xmlns="" val="0"/>
            </a:ext>
          </a:extLst>
        </a:blip>
        <a:stretch>
          <a:fillRect/>
        </a:stretch>
      </xdr:blipFill>
      <xdr:spPr>
        <a:xfrm>
          <a:off x="6169025" y="1093493416"/>
          <a:ext cx="584200" cy="905736"/>
        </a:xfrm>
        <a:prstGeom prst="rect">
          <a:avLst/>
        </a:prstGeom>
      </xdr:spPr>
    </xdr:pic>
    <xdr:clientData/>
  </xdr:twoCellAnchor>
  <xdr:twoCellAnchor editAs="oneCell">
    <xdr:from>
      <xdr:col>7</xdr:col>
      <xdr:colOff>25400</xdr:colOff>
      <xdr:row>1200</xdr:row>
      <xdr:rowOff>23416</xdr:rowOff>
    </xdr:from>
    <xdr:to>
      <xdr:col>7</xdr:col>
      <xdr:colOff>609600</xdr:colOff>
      <xdr:row>1200</xdr:row>
      <xdr:rowOff>929152</xdr:rowOff>
    </xdr:to>
    <xdr:pic>
      <xdr:nvPicPr>
        <xdr:cNvPr id="2615" name="Picture 2614">
          <a:extLst>
            <a:ext uri="{FF2B5EF4-FFF2-40B4-BE49-F238E27FC236}">
              <a16:creationId xmlns:a16="http://schemas.microsoft.com/office/drawing/2014/main" xmlns="" id="{F0C26FD5-BD68-C3F1-C7F8-D58348FB537D}"/>
            </a:ext>
          </a:extLst>
        </xdr:cNvPr>
        <xdr:cNvPicPr>
          <a:picLocks/>
        </xdr:cNvPicPr>
      </xdr:nvPicPr>
      <xdr:blipFill>
        <a:blip xmlns:r="http://schemas.openxmlformats.org/officeDocument/2006/relationships" r:embed="rId1106" cstate="print">
          <a:extLst>
            <a:ext uri="{28A0092B-C50C-407E-A947-70E740481C1C}">
              <a14:useLocalDpi xmlns:a14="http://schemas.microsoft.com/office/drawing/2010/main" xmlns="" val="0"/>
            </a:ext>
          </a:extLst>
        </a:blip>
        <a:stretch>
          <a:fillRect/>
        </a:stretch>
      </xdr:blipFill>
      <xdr:spPr>
        <a:xfrm>
          <a:off x="6169025" y="1094445916"/>
          <a:ext cx="584200" cy="905736"/>
        </a:xfrm>
        <a:prstGeom prst="rect">
          <a:avLst/>
        </a:prstGeom>
      </xdr:spPr>
    </xdr:pic>
    <xdr:clientData/>
  </xdr:twoCellAnchor>
  <xdr:twoCellAnchor editAs="oneCell">
    <xdr:from>
      <xdr:col>7</xdr:col>
      <xdr:colOff>25400</xdr:colOff>
      <xdr:row>1201</xdr:row>
      <xdr:rowOff>23416</xdr:rowOff>
    </xdr:from>
    <xdr:to>
      <xdr:col>7</xdr:col>
      <xdr:colOff>609600</xdr:colOff>
      <xdr:row>1201</xdr:row>
      <xdr:rowOff>929152</xdr:rowOff>
    </xdr:to>
    <xdr:pic>
      <xdr:nvPicPr>
        <xdr:cNvPr id="2617" name="Picture 2616">
          <a:extLst>
            <a:ext uri="{FF2B5EF4-FFF2-40B4-BE49-F238E27FC236}">
              <a16:creationId xmlns:a16="http://schemas.microsoft.com/office/drawing/2014/main" xmlns="" id="{B3B0373A-0243-6144-8D59-FB04738F9299}"/>
            </a:ext>
          </a:extLst>
        </xdr:cNvPr>
        <xdr:cNvPicPr>
          <a:picLocks/>
        </xdr:cNvPicPr>
      </xdr:nvPicPr>
      <xdr:blipFill>
        <a:blip xmlns:r="http://schemas.openxmlformats.org/officeDocument/2006/relationships" r:embed="rId1107" cstate="print">
          <a:extLst>
            <a:ext uri="{28A0092B-C50C-407E-A947-70E740481C1C}">
              <a14:useLocalDpi xmlns:a14="http://schemas.microsoft.com/office/drawing/2010/main" xmlns="" val="0"/>
            </a:ext>
          </a:extLst>
        </a:blip>
        <a:stretch>
          <a:fillRect/>
        </a:stretch>
      </xdr:blipFill>
      <xdr:spPr>
        <a:xfrm>
          <a:off x="6169025" y="1095398416"/>
          <a:ext cx="584200" cy="905736"/>
        </a:xfrm>
        <a:prstGeom prst="rect">
          <a:avLst/>
        </a:prstGeom>
      </xdr:spPr>
    </xdr:pic>
    <xdr:clientData/>
  </xdr:twoCellAnchor>
  <xdr:twoCellAnchor editAs="oneCell">
    <xdr:from>
      <xdr:col>7</xdr:col>
      <xdr:colOff>25400</xdr:colOff>
      <xdr:row>1202</xdr:row>
      <xdr:rowOff>23416</xdr:rowOff>
    </xdr:from>
    <xdr:to>
      <xdr:col>7</xdr:col>
      <xdr:colOff>609600</xdr:colOff>
      <xdr:row>1202</xdr:row>
      <xdr:rowOff>929152</xdr:rowOff>
    </xdr:to>
    <xdr:pic>
      <xdr:nvPicPr>
        <xdr:cNvPr id="2619" name="Picture 2618">
          <a:extLst>
            <a:ext uri="{FF2B5EF4-FFF2-40B4-BE49-F238E27FC236}">
              <a16:creationId xmlns:a16="http://schemas.microsoft.com/office/drawing/2014/main" xmlns="" id="{0E1492C3-BB11-B307-95BC-27391AD74F61}"/>
            </a:ext>
          </a:extLst>
        </xdr:cNvPr>
        <xdr:cNvPicPr>
          <a:picLocks/>
        </xdr:cNvPicPr>
      </xdr:nvPicPr>
      <xdr:blipFill>
        <a:blip xmlns:r="http://schemas.openxmlformats.org/officeDocument/2006/relationships" r:embed="rId1108" cstate="print">
          <a:extLst>
            <a:ext uri="{28A0092B-C50C-407E-A947-70E740481C1C}">
              <a14:useLocalDpi xmlns:a14="http://schemas.microsoft.com/office/drawing/2010/main" xmlns="" val="0"/>
            </a:ext>
          </a:extLst>
        </a:blip>
        <a:stretch>
          <a:fillRect/>
        </a:stretch>
      </xdr:blipFill>
      <xdr:spPr>
        <a:xfrm>
          <a:off x="6169025" y="1096350916"/>
          <a:ext cx="584200" cy="905736"/>
        </a:xfrm>
        <a:prstGeom prst="rect">
          <a:avLst/>
        </a:prstGeom>
      </xdr:spPr>
    </xdr:pic>
    <xdr:clientData/>
  </xdr:twoCellAnchor>
  <xdr:twoCellAnchor editAs="oneCell">
    <xdr:from>
      <xdr:col>7</xdr:col>
      <xdr:colOff>25400</xdr:colOff>
      <xdr:row>1203</xdr:row>
      <xdr:rowOff>23416</xdr:rowOff>
    </xdr:from>
    <xdr:to>
      <xdr:col>7</xdr:col>
      <xdr:colOff>609600</xdr:colOff>
      <xdr:row>1203</xdr:row>
      <xdr:rowOff>929152</xdr:rowOff>
    </xdr:to>
    <xdr:pic>
      <xdr:nvPicPr>
        <xdr:cNvPr id="2621" name="Picture 2620">
          <a:extLst>
            <a:ext uri="{FF2B5EF4-FFF2-40B4-BE49-F238E27FC236}">
              <a16:creationId xmlns:a16="http://schemas.microsoft.com/office/drawing/2014/main" xmlns="" id="{4D48741B-9B9D-892E-DEDF-C64ED0C461B9}"/>
            </a:ext>
          </a:extLst>
        </xdr:cNvPr>
        <xdr:cNvPicPr>
          <a:picLocks/>
        </xdr:cNvPicPr>
      </xdr:nvPicPr>
      <xdr:blipFill>
        <a:blip xmlns:r="http://schemas.openxmlformats.org/officeDocument/2006/relationships" r:embed="rId1109" cstate="print">
          <a:extLst>
            <a:ext uri="{28A0092B-C50C-407E-A947-70E740481C1C}">
              <a14:useLocalDpi xmlns:a14="http://schemas.microsoft.com/office/drawing/2010/main" xmlns="" val="0"/>
            </a:ext>
          </a:extLst>
        </a:blip>
        <a:stretch>
          <a:fillRect/>
        </a:stretch>
      </xdr:blipFill>
      <xdr:spPr>
        <a:xfrm>
          <a:off x="6169025" y="1097303416"/>
          <a:ext cx="584200" cy="905736"/>
        </a:xfrm>
        <a:prstGeom prst="rect">
          <a:avLst/>
        </a:prstGeom>
      </xdr:spPr>
    </xdr:pic>
    <xdr:clientData/>
  </xdr:twoCellAnchor>
  <xdr:twoCellAnchor editAs="oneCell">
    <xdr:from>
      <xdr:col>7</xdr:col>
      <xdr:colOff>25400</xdr:colOff>
      <xdr:row>1204</xdr:row>
      <xdr:rowOff>23416</xdr:rowOff>
    </xdr:from>
    <xdr:to>
      <xdr:col>7</xdr:col>
      <xdr:colOff>609600</xdr:colOff>
      <xdr:row>1204</xdr:row>
      <xdr:rowOff>929152</xdr:rowOff>
    </xdr:to>
    <xdr:pic>
      <xdr:nvPicPr>
        <xdr:cNvPr id="2623" name="Picture 2622">
          <a:extLst>
            <a:ext uri="{FF2B5EF4-FFF2-40B4-BE49-F238E27FC236}">
              <a16:creationId xmlns:a16="http://schemas.microsoft.com/office/drawing/2014/main" xmlns="" id="{1E8A19E0-FE0B-8BAD-A6DF-7140539B7E0B}"/>
            </a:ext>
          </a:extLst>
        </xdr:cNvPr>
        <xdr:cNvPicPr>
          <a:picLocks/>
        </xdr:cNvPicPr>
      </xdr:nvPicPr>
      <xdr:blipFill>
        <a:blip xmlns:r="http://schemas.openxmlformats.org/officeDocument/2006/relationships" r:embed="rId1110" cstate="print">
          <a:extLst>
            <a:ext uri="{28A0092B-C50C-407E-A947-70E740481C1C}">
              <a14:useLocalDpi xmlns:a14="http://schemas.microsoft.com/office/drawing/2010/main" xmlns="" val="0"/>
            </a:ext>
          </a:extLst>
        </a:blip>
        <a:stretch>
          <a:fillRect/>
        </a:stretch>
      </xdr:blipFill>
      <xdr:spPr>
        <a:xfrm>
          <a:off x="6169025" y="1098255916"/>
          <a:ext cx="584200" cy="905736"/>
        </a:xfrm>
        <a:prstGeom prst="rect">
          <a:avLst/>
        </a:prstGeom>
      </xdr:spPr>
    </xdr:pic>
    <xdr:clientData/>
  </xdr:twoCellAnchor>
  <xdr:twoCellAnchor editAs="oneCell">
    <xdr:from>
      <xdr:col>7</xdr:col>
      <xdr:colOff>25400</xdr:colOff>
      <xdr:row>1205</xdr:row>
      <xdr:rowOff>23416</xdr:rowOff>
    </xdr:from>
    <xdr:to>
      <xdr:col>7</xdr:col>
      <xdr:colOff>609600</xdr:colOff>
      <xdr:row>1205</xdr:row>
      <xdr:rowOff>929152</xdr:rowOff>
    </xdr:to>
    <xdr:pic>
      <xdr:nvPicPr>
        <xdr:cNvPr id="2625" name="Picture 2624">
          <a:extLst>
            <a:ext uri="{FF2B5EF4-FFF2-40B4-BE49-F238E27FC236}">
              <a16:creationId xmlns:a16="http://schemas.microsoft.com/office/drawing/2014/main" xmlns="" id="{EAC94F1E-4246-2E97-C492-845B985ED9A4}"/>
            </a:ext>
          </a:extLst>
        </xdr:cNvPr>
        <xdr:cNvPicPr>
          <a:picLocks/>
        </xdr:cNvPicPr>
      </xdr:nvPicPr>
      <xdr:blipFill>
        <a:blip xmlns:r="http://schemas.openxmlformats.org/officeDocument/2006/relationships" r:embed="rId1111" cstate="print">
          <a:extLst>
            <a:ext uri="{28A0092B-C50C-407E-A947-70E740481C1C}">
              <a14:useLocalDpi xmlns:a14="http://schemas.microsoft.com/office/drawing/2010/main" xmlns="" val="0"/>
            </a:ext>
          </a:extLst>
        </a:blip>
        <a:stretch>
          <a:fillRect/>
        </a:stretch>
      </xdr:blipFill>
      <xdr:spPr>
        <a:xfrm>
          <a:off x="6169025" y="1099208416"/>
          <a:ext cx="584200" cy="905736"/>
        </a:xfrm>
        <a:prstGeom prst="rect">
          <a:avLst/>
        </a:prstGeom>
      </xdr:spPr>
    </xdr:pic>
    <xdr:clientData/>
  </xdr:twoCellAnchor>
  <xdr:twoCellAnchor editAs="oneCell">
    <xdr:from>
      <xdr:col>7</xdr:col>
      <xdr:colOff>25400</xdr:colOff>
      <xdr:row>1206</xdr:row>
      <xdr:rowOff>23416</xdr:rowOff>
    </xdr:from>
    <xdr:to>
      <xdr:col>7</xdr:col>
      <xdr:colOff>609600</xdr:colOff>
      <xdr:row>1206</xdr:row>
      <xdr:rowOff>929152</xdr:rowOff>
    </xdr:to>
    <xdr:pic>
      <xdr:nvPicPr>
        <xdr:cNvPr id="2627" name="Picture 2626">
          <a:extLst>
            <a:ext uri="{FF2B5EF4-FFF2-40B4-BE49-F238E27FC236}">
              <a16:creationId xmlns:a16="http://schemas.microsoft.com/office/drawing/2014/main" xmlns="" id="{59375241-1D05-2568-4BC3-3082B6BA3EC5}"/>
            </a:ext>
          </a:extLst>
        </xdr:cNvPr>
        <xdr:cNvPicPr>
          <a:picLocks/>
        </xdr:cNvPicPr>
      </xdr:nvPicPr>
      <xdr:blipFill>
        <a:blip xmlns:r="http://schemas.openxmlformats.org/officeDocument/2006/relationships" r:embed="rId1112" cstate="print">
          <a:extLst>
            <a:ext uri="{28A0092B-C50C-407E-A947-70E740481C1C}">
              <a14:useLocalDpi xmlns:a14="http://schemas.microsoft.com/office/drawing/2010/main" xmlns="" val="0"/>
            </a:ext>
          </a:extLst>
        </a:blip>
        <a:stretch>
          <a:fillRect/>
        </a:stretch>
      </xdr:blipFill>
      <xdr:spPr>
        <a:xfrm>
          <a:off x="6169025" y="1100160916"/>
          <a:ext cx="584200" cy="905736"/>
        </a:xfrm>
        <a:prstGeom prst="rect">
          <a:avLst/>
        </a:prstGeom>
      </xdr:spPr>
    </xdr:pic>
    <xdr:clientData/>
  </xdr:twoCellAnchor>
  <xdr:twoCellAnchor editAs="oneCell">
    <xdr:from>
      <xdr:col>7</xdr:col>
      <xdr:colOff>25400</xdr:colOff>
      <xdr:row>1208</xdr:row>
      <xdr:rowOff>23416</xdr:rowOff>
    </xdr:from>
    <xdr:to>
      <xdr:col>7</xdr:col>
      <xdr:colOff>609600</xdr:colOff>
      <xdr:row>1208</xdr:row>
      <xdr:rowOff>929152</xdr:rowOff>
    </xdr:to>
    <xdr:pic>
      <xdr:nvPicPr>
        <xdr:cNvPr id="2629" name="Picture 2628">
          <a:extLst>
            <a:ext uri="{FF2B5EF4-FFF2-40B4-BE49-F238E27FC236}">
              <a16:creationId xmlns:a16="http://schemas.microsoft.com/office/drawing/2014/main" xmlns="" id="{001F69D6-06E8-5A73-1DBC-DE253C702B77}"/>
            </a:ext>
          </a:extLst>
        </xdr:cNvPr>
        <xdr:cNvPicPr>
          <a:picLocks/>
        </xdr:cNvPicPr>
      </xdr:nvPicPr>
      <xdr:blipFill>
        <a:blip xmlns:r="http://schemas.openxmlformats.org/officeDocument/2006/relationships" r:embed="rId1113" cstate="print">
          <a:extLst>
            <a:ext uri="{28A0092B-C50C-407E-A947-70E740481C1C}">
              <a14:useLocalDpi xmlns:a14="http://schemas.microsoft.com/office/drawing/2010/main" xmlns="" val="0"/>
            </a:ext>
          </a:extLst>
        </a:blip>
        <a:stretch>
          <a:fillRect/>
        </a:stretch>
      </xdr:blipFill>
      <xdr:spPr>
        <a:xfrm>
          <a:off x="6169025" y="1101418216"/>
          <a:ext cx="584200" cy="905736"/>
        </a:xfrm>
        <a:prstGeom prst="rect">
          <a:avLst/>
        </a:prstGeom>
      </xdr:spPr>
    </xdr:pic>
    <xdr:clientData/>
  </xdr:twoCellAnchor>
  <xdr:twoCellAnchor editAs="oneCell">
    <xdr:from>
      <xdr:col>7</xdr:col>
      <xdr:colOff>25400</xdr:colOff>
      <xdr:row>1209</xdr:row>
      <xdr:rowOff>23416</xdr:rowOff>
    </xdr:from>
    <xdr:to>
      <xdr:col>7</xdr:col>
      <xdr:colOff>609600</xdr:colOff>
      <xdr:row>1209</xdr:row>
      <xdr:rowOff>929152</xdr:rowOff>
    </xdr:to>
    <xdr:pic>
      <xdr:nvPicPr>
        <xdr:cNvPr id="2631" name="Picture 2630">
          <a:extLst>
            <a:ext uri="{FF2B5EF4-FFF2-40B4-BE49-F238E27FC236}">
              <a16:creationId xmlns:a16="http://schemas.microsoft.com/office/drawing/2014/main" xmlns="" id="{8B0A6309-6DC7-93F7-2D18-7AE1B38A7FAC}"/>
            </a:ext>
          </a:extLst>
        </xdr:cNvPr>
        <xdr:cNvPicPr>
          <a:picLocks/>
        </xdr:cNvPicPr>
      </xdr:nvPicPr>
      <xdr:blipFill>
        <a:blip xmlns:r="http://schemas.openxmlformats.org/officeDocument/2006/relationships" r:embed="rId1114" cstate="print">
          <a:extLst>
            <a:ext uri="{28A0092B-C50C-407E-A947-70E740481C1C}">
              <a14:useLocalDpi xmlns:a14="http://schemas.microsoft.com/office/drawing/2010/main" xmlns="" val="0"/>
            </a:ext>
          </a:extLst>
        </a:blip>
        <a:stretch>
          <a:fillRect/>
        </a:stretch>
      </xdr:blipFill>
      <xdr:spPr>
        <a:xfrm>
          <a:off x="6169025" y="1102370716"/>
          <a:ext cx="584200" cy="905736"/>
        </a:xfrm>
        <a:prstGeom prst="rect">
          <a:avLst/>
        </a:prstGeom>
      </xdr:spPr>
    </xdr:pic>
    <xdr:clientData/>
  </xdr:twoCellAnchor>
  <xdr:twoCellAnchor editAs="oneCell">
    <xdr:from>
      <xdr:col>7</xdr:col>
      <xdr:colOff>25400</xdr:colOff>
      <xdr:row>1210</xdr:row>
      <xdr:rowOff>23416</xdr:rowOff>
    </xdr:from>
    <xdr:to>
      <xdr:col>7</xdr:col>
      <xdr:colOff>609600</xdr:colOff>
      <xdr:row>1210</xdr:row>
      <xdr:rowOff>929152</xdr:rowOff>
    </xdr:to>
    <xdr:pic>
      <xdr:nvPicPr>
        <xdr:cNvPr id="2633" name="Picture 2632">
          <a:extLst>
            <a:ext uri="{FF2B5EF4-FFF2-40B4-BE49-F238E27FC236}">
              <a16:creationId xmlns:a16="http://schemas.microsoft.com/office/drawing/2014/main" xmlns="" id="{4CB9D60B-EFC5-7763-8C8B-FC3429D227D7}"/>
            </a:ext>
          </a:extLst>
        </xdr:cNvPr>
        <xdr:cNvPicPr>
          <a:picLocks/>
        </xdr:cNvPicPr>
      </xdr:nvPicPr>
      <xdr:blipFill>
        <a:blip xmlns:r="http://schemas.openxmlformats.org/officeDocument/2006/relationships" r:embed="rId1115" cstate="print">
          <a:extLst>
            <a:ext uri="{28A0092B-C50C-407E-A947-70E740481C1C}">
              <a14:useLocalDpi xmlns:a14="http://schemas.microsoft.com/office/drawing/2010/main" xmlns="" val="0"/>
            </a:ext>
          </a:extLst>
        </a:blip>
        <a:stretch>
          <a:fillRect/>
        </a:stretch>
      </xdr:blipFill>
      <xdr:spPr>
        <a:xfrm>
          <a:off x="6169025" y="1103323216"/>
          <a:ext cx="584200" cy="905736"/>
        </a:xfrm>
        <a:prstGeom prst="rect">
          <a:avLst/>
        </a:prstGeom>
      </xdr:spPr>
    </xdr:pic>
    <xdr:clientData/>
  </xdr:twoCellAnchor>
  <xdr:twoCellAnchor editAs="oneCell">
    <xdr:from>
      <xdr:col>7</xdr:col>
      <xdr:colOff>25400</xdr:colOff>
      <xdr:row>1211</xdr:row>
      <xdr:rowOff>23416</xdr:rowOff>
    </xdr:from>
    <xdr:to>
      <xdr:col>7</xdr:col>
      <xdr:colOff>609600</xdr:colOff>
      <xdr:row>1211</xdr:row>
      <xdr:rowOff>929152</xdr:rowOff>
    </xdr:to>
    <xdr:pic>
      <xdr:nvPicPr>
        <xdr:cNvPr id="2635" name="Picture 2634">
          <a:extLst>
            <a:ext uri="{FF2B5EF4-FFF2-40B4-BE49-F238E27FC236}">
              <a16:creationId xmlns:a16="http://schemas.microsoft.com/office/drawing/2014/main" xmlns="" id="{04ABDB33-3A96-0931-51AC-44078433DD1A}"/>
            </a:ext>
          </a:extLst>
        </xdr:cNvPr>
        <xdr:cNvPicPr>
          <a:picLocks/>
        </xdr:cNvPicPr>
      </xdr:nvPicPr>
      <xdr:blipFill>
        <a:blip xmlns:r="http://schemas.openxmlformats.org/officeDocument/2006/relationships" r:embed="rId1116" cstate="print">
          <a:extLst>
            <a:ext uri="{28A0092B-C50C-407E-A947-70E740481C1C}">
              <a14:useLocalDpi xmlns:a14="http://schemas.microsoft.com/office/drawing/2010/main" xmlns="" val="0"/>
            </a:ext>
          </a:extLst>
        </a:blip>
        <a:stretch>
          <a:fillRect/>
        </a:stretch>
      </xdr:blipFill>
      <xdr:spPr>
        <a:xfrm>
          <a:off x="6169025" y="1104275716"/>
          <a:ext cx="584200" cy="905736"/>
        </a:xfrm>
        <a:prstGeom prst="rect">
          <a:avLst/>
        </a:prstGeom>
      </xdr:spPr>
    </xdr:pic>
    <xdr:clientData/>
  </xdr:twoCellAnchor>
  <xdr:twoCellAnchor editAs="oneCell">
    <xdr:from>
      <xdr:col>7</xdr:col>
      <xdr:colOff>25400</xdr:colOff>
      <xdr:row>1212</xdr:row>
      <xdr:rowOff>23416</xdr:rowOff>
    </xdr:from>
    <xdr:to>
      <xdr:col>7</xdr:col>
      <xdr:colOff>609600</xdr:colOff>
      <xdr:row>1212</xdr:row>
      <xdr:rowOff>929152</xdr:rowOff>
    </xdr:to>
    <xdr:pic>
      <xdr:nvPicPr>
        <xdr:cNvPr id="2637" name="Picture 2636">
          <a:extLst>
            <a:ext uri="{FF2B5EF4-FFF2-40B4-BE49-F238E27FC236}">
              <a16:creationId xmlns:a16="http://schemas.microsoft.com/office/drawing/2014/main" xmlns="" id="{27E4F71D-B354-42E4-B761-E9A28AB24F27}"/>
            </a:ext>
          </a:extLst>
        </xdr:cNvPr>
        <xdr:cNvPicPr>
          <a:picLocks/>
        </xdr:cNvPicPr>
      </xdr:nvPicPr>
      <xdr:blipFill>
        <a:blip xmlns:r="http://schemas.openxmlformats.org/officeDocument/2006/relationships" r:embed="rId1117" cstate="print">
          <a:extLst>
            <a:ext uri="{28A0092B-C50C-407E-A947-70E740481C1C}">
              <a14:useLocalDpi xmlns:a14="http://schemas.microsoft.com/office/drawing/2010/main" xmlns="" val="0"/>
            </a:ext>
          </a:extLst>
        </a:blip>
        <a:stretch>
          <a:fillRect/>
        </a:stretch>
      </xdr:blipFill>
      <xdr:spPr>
        <a:xfrm>
          <a:off x="6169025" y="1105228216"/>
          <a:ext cx="584200" cy="905736"/>
        </a:xfrm>
        <a:prstGeom prst="rect">
          <a:avLst/>
        </a:prstGeom>
      </xdr:spPr>
    </xdr:pic>
    <xdr:clientData/>
  </xdr:twoCellAnchor>
  <xdr:twoCellAnchor editAs="oneCell">
    <xdr:from>
      <xdr:col>7</xdr:col>
      <xdr:colOff>25400</xdr:colOff>
      <xdr:row>1213</xdr:row>
      <xdr:rowOff>23416</xdr:rowOff>
    </xdr:from>
    <xdr:to>
      <xdr:col>7</xdr:col>
      <xdr:colOff>609600</xdr:colOff>
      <xdr:row>1213</xdr:row>
      <xdr:rowOff>929152</xdr:rowOff>
    </xdr:to>
    <xdr:pic>
      <xdr:nvPicPr>
        <xdr:cNvPr id="2639" name="Picture 2638">
          <a:extLst>
            <a:ext uri="{FF2B5EF4-FFF2-40B4-BE49-F238E27FC236}">
              <a16:creationId xmlns:a16="http://schemas.microsoft.com/office/drawing/2014/main" xmlns="" id="{D43759A9-9EAA-61BC-3E5B-6FF48ECAFE2A}"/>
            </a:ext>
          </a:extLst>
        </xdr:cNvPr>
        <xdr:cNvPicPr>
          <a:picLocks/>
        </xdr:cNvPicPr>
      </xdr:nvPicPr>
      <xdr:blipFill>
        <a:blip xmlns:r="http://schemas.openxmlformats.org/officeDocument/2006/relationships" r:embed="rId1118" cstate="print">
          <a:extLst>
            <a:ext uri="{28A0092B-C50C-407E-A947-70E740481C1C}">
              <a14:useLocalDpi xmlns:a14="http://schemas.microsoft.com/office/drawing/2010/main" xmlns="" val="0"/>
            </a:ext>
          </a:extLst>
        </a:blip>
        <a:stretch>
          <a:fillRect/>
        </a:stretch>
      </xdr:blipFill>
      <xdr:spPr>
        <a:xfrm>
          <a:off x="6169025" y="1106180716"/>
          <a:ext cx="584200" cy="905736"/>
        </a:xfrm>
        <a:prstGeom prst="rect">
          <a:avLst/>
        </a:prstGeom>
      </xdr:spPr>
    </xdr:pic>
    <xdr:clientData/>
  </xdr:twoCellAnchor>
  <xdr:twoCellAnchor editAs="oneCell">
    <xdr:from>
      <xdr:col>7</xdr:col>
      <xdr:colOff>25400</xdr:colOff>
      <xdr:row>1214</xdr:row>
      <xdr:rowOff>23416</xdr:rowOff>
    </xdr:from>
    <xdr:to>
      <xdr:col>7</xdr:col>
      <xdr:colOff>609600</xdr:colOff>
      <xdr:row>1214</xdr:row>
      <xdr:rowOff>929152</xdr:rowOff>
    </xdr:to>
    <xdr:pic>
      <xdr:nvPicPr>
        <xdr:cNvPr id="2641" name="Picture 2640">
          <a:extLst>
            <a:ext uri="{FF2B5EF4-FFF2-40B4-BE49-F238E27FC236}">
              <a16:creationId xmlns:a16="http://schemas.microsoft.com/office/drawing/2014/main" xmlns="" id="{A06DE9BE-853F-5920-E44E-EDBEE8B878FC}"/>
            </a:ext>
          </a:extLst>
        </xdr:cNvPr>
        <xdr:cNvPicPr>
          <a:picLocks/>
        </xdr:cNvPicPr>
      </xdr:nvPicPr>
      <xdr:blipFill>
        <a:blip xmlns:r="http://schemas.openxmlformats.org/officeDocument/2006/relationships" r:embed="rId1119" cstate="print">
          <a:extLst>
            <a:ext uri="{28A0092B-C50C-407E-A947-70E740481C1C}">
              <a14:useLocalDpi xmlns:a14="http://schemas.microsoft.com/office/drawing/2010/main" xmlns="" val="0"/>
            </a:ext>
          </a:extLst>
        </a:blip>
        <a:stretch>
          <a:fillRect/>
        </a:stretch>
      </xdr:blipFill>
      <xdr:spPr>
        <a:xfrm>
          <a:off x="6169025" y="1107133216"/>
          <a:ext cx="584200" cy="905736"/>
        </a:xfrm>
        <a:prstGeom prst="rect">
          <a:avLst/>
        </a:prstGeom>
      </xdr:spPr>
    </xdr:pic>
    <xdr:clientData/>
  </xdr:twoCellAnchor>
  <xdr:twoCellAnchor editAs="oneCell">
    <xdr:from>
      <xdr:col>7</xdr:col>
      <xdr:colOff>25400</xdr:colOff>
      <xdr:row>1215</xdr:row>
      <xdr:rowOff>23416</xdr:rowOff>
    </xdr:from>
    <xdr:to>
      <xdr:col>7</xdr:col>
      <xdr:colOff>609600</xdr:colOff>
      <xdr:row>1215</xdr:row>
      <xdr:rowOff>929152</xdr:rowOff>
    </xdr:to>
    <xdr:pic>
      <xdr:nvPicPr>
        <xdr:cNvPr id="2643" name="Picture 2642">
          <a:extLst>
            <a:ext uri="{FF2B5EF4-FFF2-40B4-BE49-F238E27FC236}">
              <a16:creationId xmlns:a16="http://schemas.microsoft.com/office/drawing/2014/main" xmlns="" id="{0F17B38E-1D5B-C181-76D4-51DD5BCB0619}"/>
            </a:ext>
          </a:extLst>
        </xdr:cNvPr>
        <xdr:cNvPicPr>
          <a:picLocks/>
        </xdr:cNvPicPr>
      </xdr:nvPicPr>
      <xdr:blipFill>
        <a:blip xmlns:r="http://schemas.openxmlformats.org/officeDocument/2006/relationships" r:embed="rId1120" cstate="print">
          <a:extLst>
            <a:ext uri="{28A0092B-C50C-407E-A947-70E740481C1C}">
              <a14:useLocalDpi xmlns:a14="http://schemas.microsoft.com/office/drawing/2010/main" xmlns="" val="0"/>
            </a:ext>
          </a:extLst>
        </a:blip>
        <a:stretch>
          <a:fillRect/>
        </a:stretch>
      </xdr:blipFill>
      <xdr:spPr>
        <a:xfrm>
          <a:off x="6169025" y="1108085716"/>
          <a:ext cx="584200" cy="905736"/>
        </a:xfrm>
        <a:prstGeom prst="rect">
          <a:avLst/>
        </a:prstGeom>
      </xdr:spPr>
    </xdr:pic>
    <xdr:clientData/>
  </xdr:twoCellAnchor>
  <xdr:twoCellAnchor editAs="oneCell">
    <xdr:from>
      <xdr:col>7</xdr:col>
      <xdr:colOff>25400</xdr:colOff>
      <xdr:row>1216</xdr:row>
      <xdr:rowOff>23416</xdr:rowOff>
    </xdr:from>
    <xdr:to>
      <xdr:col>7</xdr:col>
      <xdr:colOff>609600</xdr:colOff>
      <xdr:row>1216</xdr:row>
      <xdr:rowOff>929152</xdr:rowOff>
    </xdr:to>
    <xdr:pic>
      <xdr:nvPicPr>
        <xdr:cNvPr id="2645" name="Picture 2644">
          <a:extLst>
            <a:ext uri="{FF2B5EF4-FFF2-40B4-BE49-F238E27FC236}">
              <a16:creationId xmlns:a16="http://schemas.microsoft.com/office/drawing/2014/main" xmlns="" id="{17A0BDA4-343F-C4BC-258E-11E11BE5488C}"/>
            </a:ext>
          </a:extLst>
        </xdr:cNvPr>
        <xdr:cNvPicPr>
          <a:picLocks/>
        </xdr:cNvPicPr>
      </xdr:nvPicPr>
      <xdr:blipFill>
        <a:blip xmlns:r="http://schemas.openxmlformats.org/officeDocument/2006/relationships" r:embed="rId1121" cstate="print">
          <a:extLst>
            <a:ext uri="{28A0092B-C50C-407E-A947-70E740481C1C}">
              <a14:useLocalDpi xmlns:a14="http://schemas.microsoft.com/office/drawing/2010/main" xmlns="" val="0"/>
            </a:ext>
          </a:extLst>
        </a:blip>
        <a:stretch>
          <a:fillRect/>
        </a:stretch>
      </xdr:blipFill>
      <xdr:spPr>
        <a:xfrm>
          <a:off x="6169025" y="1109038216"/>
          <a:ext cx="584200" cy="905736"/>
        </a:xfrm>
        <a:prstGeom prst="rect">
          <a:avLst/>
        </a:prstGeom>
      </xdr:spPr>
    </xdr:pic>
    <xdr:clientData/>
  </xdr:twoCellAnchor>
  <xdr:twoCellAnchor editAs="oneCell">
    <xdr:from>
      <xdr:col>7</xdr:col>
      <xdr:colOff>25400</xdr:colOff>
      <xdr:row>1217</xdr:row>
      <xdr:rowOff>23416</xdr:rowOff>
    </xdr:from>
    <xdr:to>
      <xdr:col>7</xdr:col>
      <xdr:colOff>609600</xdr:colOff>
      <xdr:row>1217</xdr:row>
      <xdr:rowOff>929152</xdr:rowOff>
    </xdr:to>
    <xdr:pic>
      <xdr:nvPicPr>
        <xdr:cNvPr id="2647" name="Picture 2646">
          <a:extLst>
            <a:ext uri="{FF2B5EF4-FFF2-40B4-BE49-F238E27FC236}">
              <a16:creationId xmlns:a16="http://schemas.microsoft.com/office/drawing/2014/main" xmlns="" id="{F04FAF02-37D2-2304-E973-625A7C6CA988}"/>
            </a:ext>
          </a:extLst>
        </xdr:cNvPr>
        <xdr:cNvPicPr>
          <a:picLocks/>
        </xdr:cNvPicPr>
      </xdr:nvPicPr>
      <xdr:blipFill>
        <a:blip xmlns:r="http://schemas.openxmlformats.org/officeDocument/2006/relationships" r:embed="rId1122" cstate="print">
          <a:extLst>
            <a:ext uri="{28A0092B-C50C-407E-A947-70E740481C1C}">
              <a14:useLocalDpi xmlns:a14="http://schemas.microsoft.com/office/drawing/2010/main" xmlns="" val="0"/>
            </a:ext>
          </a:extLst>
        </a:blip>
        <a:stretch>
          <a:fillRect/>
        </a:stretch>
      </xdr:blipFill>
      <xdr:spPr>
        <a:xfrm>
          <a:off x="6169025" y="1109990716"/>
          <a:ext cx="584200" cy="905736"/>
        </a:xfrm>
        <a:prstGeom prst="rect">
          <a:avLst/>
        </a:prstGeom>
      </xdr:spPr>
    </xdr:pic>
    <xdr:clientData/>
  </xdr:twoCellAnchor>
  <xdr:twoCellAnchor editAs="oneCell">
    <xdr:from>
      <xdr:col>7</xdr:col>
      <xdr:colOff>25400</xdr:colOff>
      <xdr:row>1218</xdr:row>
      <xdr:rowOff>23416</xdr:rowOff>
    </xdr:from>
    <xdr:to>
      <xdr:col>7</xdr:col>
      <xdr:colOff>609600</xdr:colOff>
      <xdr:row>1218</xdr:row>
      <xdr:rowOff>929152</xdr:rowOff>
    </xdr:to>
    <xdr:pic>
      <xdr:nvPicPr>
        <xdr:cNvPr id="2649" name="Picture 2648">
          <a:extLst>
            <a:ext uri="{FF2B5EF4-FFF2-40B4-BE49-F238E27FC236}">
              <a16:creationId xmlns:a16="http://schemas.microsoft.com/office/drawing/2014/main" xmlns="" id="{BAC02CAA-B328-39AD-7B30-86B56A48E5CE}"/>
            </a:ext>
          </a:extLst>
        </xdr:cNvPr>
        <xdr:cNvPicPr>
          <a:picLocks/>
        </xdr:cNvPicPr>
      </xdr:nvPicPr>
      <xdr:blipFill>
        <a:blip xmlns:r="http://schemas.openxmlformats.org/officeDocument/2006/relationships" r:embed="rId1123" cstate="print">
          <a:extLst>
            <a:ext uri="{28A0092B-C50C-407E-A947-70E740481C1C}">
              <a14:useLocalDpi xmlns:a14="http://schemas.microsoft.com/office/drawing/2010/main" xmlns="" val="0"/>
            </a:ext>
          </a:extLst>
        </a:blip>
        <a:stretch>
          <a:fillRect/>
        </a:stretch>
      </xdr:blipFill>
      <xdr:spPr>
        <a:xfrm>
          <a:off x="6169025" y="1110943216"/>
          <a:ext cx="584200" cy="905736"/>
        </a:xfrm>
        <a:prstGeom prst="rect">
          <a:avLst/>
        </a:prstGeom>
      </xdr:spPr>
    </xdr:pic>
    <xdr:clientData/>
  </xdr:twoCellAnchor>
  <xdr:twoCellAnchor editAs="oneCell">
    <xdr:from>
      <xdr:col>7</xdr:col>
      <xdr:colOff>25400</xdr:colOff>
      <xdr:row>1219</xdr:row>
      <xdr:rowOff>23416</xdr:rowOff>
    </xdr:from>
    <xdr:to>
      <xdr:col>7</xdr:col>
      <xdr:colOff>609600</xdr:colOff>
      <xdr:row>1219</xdr:row>
      <xdr:rowOff>929152</xdr:rowOff>
    </xdr:to>
    <xdr:pic>
      <xdr:nvPicPr>
        <xdr:cNvPr id="2651" name="Picture 2650">
          <a:extLst>
            <a:ext uri="{FF2B5EF4-FFF2-40B4-BE49-F238E27FC236}">
              <a16:creationId xmlns:a16="http://schemas.microsoft.com/office/drawing/2014/main" xmlns="" id="{4CA1394B-DF5C-F07A-844F-419E22BC33EF}"/>
            </a:ext>
          </a:extLst>
        </xdr:cNvPr>
        <xdr:cNvPicPr>
          <a:picLocks/>
        </xdr:cNvPicPr>
      </xdr:nvPicPr>
      <xdr:blipFill>
        <a:blip xmlns:r="http://schemas.openxmlformats.org/officeDocument/2006/relationships" r:embed="rId1124" cstate="print">
          <a:extLst>
            <a:ext uri="{28A0092B-C50C-407E-A947-70E740481C1C}">
              <a14:useLocalDpi xmlns:a14="http://schemas.microsoft.com/office/drawing/2010/main" xmlns="" val="0"/>
            </a:ext>
          </a:extLst>
        </a:blip>
        <a:stretch>
          <a:fillRect/>
        </a:stretch>
      </xdr:blipFill>
      <xdr:spPr>
        <a:xfrm>
          <a:off x="6169025" y="1111895716"/>
          <a:ext cx="584200" cy="905736"/>
        </a:xfrm>
        <a:prstGeom prst="rect">
          <a:avLst/>
        </a:prstGeom>
      </xdr:spPr>
    </xdr:pic>
    <xdr:clientData/>
  </xdr:twoCellAnchor>
  <xdr:twoCellAnchor editAs="oneCell">
    <xdr:from>
      <xdr:col>7</xdr:col>
      <xdr:colOff>25400</xdr:colOff>
      <xdr:row>1220</xdr:row>
      <xdr:rowOff>23416</xdr:rowOff>
    </xdr:from>
    <xdr:to>
      <xdr:col>7</xdr:col>
      <xdr:colOff>609600</xdr:colOff>
      <xdr:row>1220</xdr:row>
      <xdr:rowOff>929152</xdr:rowOff>
    </xdr:to>
    <xdr:pic>
      <xdr:nvPicPr>
        <xdr:cNvPr id="2653" name="Picture 2652">
          <a:extLst>
            <a:ext uri="{FF2B5EF4-FFF2-40B4-BE49-F238E27FC236}">
              <a16:creationId xmlns:a16="http://schemas.microsoft.com/office/drawing/2014/main" xmlns="" id="{7EEE89C0-87F0-F4C6-7269-4DC08E38F5EB}"/>
            </a:ext>
          </a:extLst>
        </xdr:cNvPr>
        <xdr:cNvPicPr>
          <a:picLocks/>
        </xdr:cNvPicPr>
      </xdr:nvPicPr>
      <xdr:blipFill>
        <a:blip xmlns:r="http://schemas.openxmlformats.org/officeDocument/2006/relationships" r:embed="rId1125" cstate="print">
          <a:extLst>
            <a:ext uri="{28A0092B-C50C-407E-A947-70E740481C1C}">
              <a14:useLocalDpi xmlns:a14="http://schemas.microsoft.com/office/drawing/2010/main" xmlns="" val="0"/>
            </a:ext>
          </a:extLst>
        </a:blip>
        <a:stretch>
          <a:fillRect/>
        </a:stretch>
      </xdr:blipFill>
      <xdr:spPr>
        <a:xfrm>
          <a:off x="6169025" y="1112848216"/>
          <a:ext cx="584200" cy="905736"/>
        </a:xfrm>
        <a:prstGeom prst="rect">
          <a:avLst/>
        </a:prstGeom>
      </xdr:spPr>
    </xdr:pic>
    <xdr:clientData/>
  </xdr:twoCellAnchor>
  <xdr:twoCellAnchor editAs="oneCell">
    <xdr:from>
      <xdr:col>7</xdr:col>
      <xdr:colOff>25400</xdr:colOff>
      <xdr:row>1221</xdr:row>
      <xdr:rowOff>24507</xdr:rowOff>
    </xdr:from>
    <xdr:to>
      <xdr:col>7</xdr:col>
      <xdr:colOff>609600</xdr:colOff>
      <xdr:row>1221</xdr:row>
      <xdr:rowOff>927909</xdr:rowOff>
    </xdr:to>
    <xdr:pic>
      <xdr:nvPicPr>
        <xdr:cNvPr id="2655" name="Picture 2654">
          <a:extLst>
            <a:ext uri="{FF2B5EF4-FFF2-40B4-BE49-F238E27FC236}">
              <a16:creationId xmlns:a16="http://schemas.microsoft.com/office/drawing/2014/main" xmlns="" id="{06784BFA-6683-D856-F574-276FACCDB8E4}"/>
            </a:ext>
          </a:extLst>
        </xdr:cNvPr>
        <xdr:cNvPicPr>
          <a:picLocks/>
        </xdr:cNvPicPr>
      </xdr:nvPicPr>
      <xdr:blipFill>
        <a:blip xmlns:r="http://schemas.openxmlformats.org/officeDocument/2006/relationships" r:embed="rId1126" cstate="print">
          <a:extLst>
            <a:ext uri="{28A0092B-C50C-407E-A947-70E740481C1C}">
              <a14:useLocalDpi xmlns:a14="http://schemas.microsoft.com/office/drawing/2010/main" xmlns="" val="0"/>
            </a:ext>
          </a:extLst>
        </a:blip>
        <a:stretch>
          <a:fillRect/>
        </a:stretch>
      </xdr:blipFill>
      <xdr:spPr>
        <a:xfrm>
          <a:off x="6169025" y="1113801807"/>
          <a:ext cx="584200" cy="903402"/>
        </a:xfrm>
        <a:prstGeom prst="rect">
          <a:avLst/>
        </a:prstGeom>
      </xdr:spPr>
    </xdr:pic>
    <xdr:clientData/>
  </xdr:twoCellAnchor>
  <xdr:twoCellAnchor editAs="oneCell">
    <xdr:from>
      <xdr:col>7</xdr:col>
      <xdr:colOff>25400</xdr:colOff>
      <xdr:row>1222</xdr:row>
      <xdr:rowOff>23416</xdr:rowOff>
    </xdr:from>
    <xdr:to>
      <xdr:col>7</xdr:col>
      <xdr:colOff>609600</xdr:colOff>
      <xdr:row>1222</xdr:row>
      <xdr:rowOff>929152</xdr:rowOff>
    </xdr:to>
    <xdr:pic>
      <xdr:nvPicPr>
        <xdr:cNvPr id="2657" name="Picture 2656">
          <a:extLst>
            <a:ext uri="{FF2B5EF4-FFF2-40B4-BE49-F238E27FC236}">
              <a16:creationId xmlns:a16="http://schemas.microsoft.com/office/drawing/2014/main" xmlns="" id="{B522233F-3520-D947-00B2-061B575F9209}"/>
            </a:ext>
          </a:extLst>
        </xdr:cNvPr>
        <xdr:cNvPicPr>
          <a:picLocks/>
        </xdr:cNvPicPr>
      </xdr:nvPicPr>
      <xdr:blipFill>
        <a:blip xmlns:r="http://schemas.openxmlformats.org/officeDocument/2006/relationships" r:embed="rId1127" cstate="print">
          <a:extLst>
            <a:ext uri="{28A0092B-C50C-407E-A947-70E740481C1C}">
              <a14:useLocalDpi xmlns:a14="http://schemas.microsoft.com/office/drawing/2010/main" xmlns="" val="0"/>
            </a:ext>
          </a:extLst>
        </a:blip>
        <a:stretch>
          <a:fillRect/>
        </a:stretch>
      </xdr:blipFill>
      <xdr:spPr>
        <a:xfrm>
          <a:off x="6169025" y="1114753216"/>
          <a:ext cx="584200" cy="905736"/>
        </a:xfrm>
        <a:prstGeom prst="rect">
          <a:avLst/>
        </a:prstGeom>
      </xdr:spPr>
    </xdr:pic>
    <xdr:clientData/>
  </xdr:twoCellAnchor>
  <xdr:twoCellAnchor editAs="oneCell">
    <xdr:from>
      <xdr:col>7</xdr:col>
      <xdr:colOff>25400</xdr:colOff>
      <xdr:row>1223</xdr:row>
      <xdr:rowOff>23416</xdr:rowOff>
    </xdr:from>
    <xdr:to>
      <xdr:col>7</xdr:col>
      <xdr:colOff>609600</xdr:colOff>
      <xdr:row>1223</xdr:row>
      <xdr:rowOff>929152</xdr:rowOff>
    </xdr:to>
    <xdr:pic>
      <xdr:nvPicPr>
        <xdr:cNvPr id="2659" name="Picture 2658">
          <a:extLst>
            <a:ext uri="{FF2B5EF4-FFF2-40B4-BE49-F238E27FC236}">
              <a16:creationId xmlns:a16="http://schemas.microsoft.com/office/drawing/2014/main" xmlns="" id="{A149B89A-C794-D326-0E1A-CD34FB049E32}"/>
            </a:ext>
          </a:extLst>
        </xdr:cNvPr>
        <xdr:cNvPicPr>
          <a:picLocks/>
        </xdr:cNvPicPr>
      </xdr:nvPicPr>
      <xdr:blipFill>
        <a:blip xmlns:r="http://schemas.openxmlformats.org/officeDocument/2006/relationships" r:embed="rId1128" cstate="print">
          <a:extLst>
            <a:ext uri="{28A0092B-C50C-407E-A947-70E740481C1C}">
              <a14:useLocalDpi xmlns:a14="http://schemas.microsoft.com/office/drawing/2010/main" xmlns="" val="0"/>
            </a:ext>
          </a:extLst>
        </a:blip>
        <a:stretch>
          <a:fillRect/>
        </a:stretch>
      </xdr:blipFill>
      <xdr:spPr>
        <a:xfrm>
          <a:off x="6169025" y="1115705716"/>
          <a:ext cx="584200" cy="905736"/>
        </a:xfrm>
        <a:prstGeom prst="rect">
          <a:avLst/>
        </a:prstGeom>
      </xdr:spPr>
    </xdr:pic>
    <xdr:clientData/>
  </xdr:twoCellAnchor>
  <xdr:twoCellAnchor editAs="oneCell">
    <xdr:from>
      <xdr:col>7</xdr:col>
      <xdr:colOff>25400</xdr:colOff>
      <xdr:row>1224</xdr:row>
      <xdr:rowOff>23416</xdr:rowOff>
    </xdr:from>
    <xdr:to>
      <xdr:col>7</xdr:col>
      <xdr:colOff>609600</xdr:colOff>
      <xdr:row>1224</xdr:row>
      <xdr:rowOff>929152</xdr:rowOff>
    </xdr:to>
    <xdr:pic>
      <xdr:nvPicPr>
        <xdr:cNvPr id="2661" name="Picture 2660">
          <a:extLst>
            <a:ext uri="{FF2B5EF4-FFF2-40B4-BE49-F238E27FC236}">
              <a16:creationId xmlns:a16="http://schemas.microsoft.com/office/drawing/2014/main" xmlns="" id="{BB398C70-5A76-9101-9CD4-D49F10CA3B65}"/>
            </a:ext>
          </a:extLst>
        </xdr:cNvPr>
        <xdr:cNvPicPr>
          <a:picLocks/>
        </xdr:cNvPicPr>
      </xdr:nvPicPr>
      <xdr:blipFill>
        <a:blip xmlns:r="http://schemas.openxmlformats.org/officeDocument/2006/relationships" r:embed="rId1129" cstate="print">
          <a:extLst>
            <a:ext uri="{28A0092B-C50C-407E-A947-70E740481C1C}">
              <a14:useLocalDpi xmlns:a14="http://schemas.microsoft.com/office/drawing/2010/main" xmlns="" val="0"/>
            </a:ext>
          </a:extLst>
        </a:blip>
        <a:stretch>
          <a:fillRect/>
        </a:stretch>
      </xdr:blipFill>
      <xdr:spPr>
        <a:xfrm>
          <a:off x="6169025" y="1116658216"/>
          <a:ext cx="584200" cy="905736"/>
        </a:xfrm>
        <a:prstGeom prst="rect">
          <a:avLst/>
        </a:prstGeom>
      </xdr:spPr>
    </xdr:pic>
    <xdr:clientData/>
  </xdr:twoCellAnchor>
  <xdr:twoCellAnchor editAs="oneCell">
    <xdr:from>
      <xdr:col>7</xdr:col>
      <xdr:colOff>25400</xdr:colOff>
      <xdr:row>1225</xdr:row>
      <xdr:rowOff>23416</xdr:rowOff>
    </xdr:from>
    <xdr:to>
      <xdr:col>7</xdr:col>
      <xdr:colOff>609600</xdr:colOff>
      <xdr:row>1225</xdr:row>
      <xdr:rowOff>929152</xdr:rowOff>
    </xdr:to>
    <xdr:pic>
      <xdr:nvPicPr>
        <xdr:cNvPr id="2663" name="Picture 2662">
          <a:extLst>
            <a:ext uri="{FF2B5EF4-FFF2-40B4-BE49-F238E27FC236}">
              <a16:creationId xmlns:a16="http://schemas.microsoft.com/office/drawing/2014/main" xmlns="" id="{DFAF7B0C-0C94-8B1F-2718-7674B26F89A8}"/>
            </a:ext>
          </a:extLst>
        </xdr:cNvPr>
        <xdr:cNvPicPr>
          <a:picLocks/>
        </xdr:cNvPicPr>
      </xdr:nvPicPr>
      <xdr:blipFill>
        <a:blip xmlns:r="http://schemas.openxmlformats.org/officeDocument/2006/relationships" r:embed="rId1130" cstate="print">
          <a:extLst>
            <a:ext uri="{28A0092B-C50C-407E-A947-70E740481C1C}">
              <a14:useLocalDpi xmlns:a14="http://schemas.microsoft.com/office/drawing/2010/main" xmlns="" val="0"/>
            </a:ext>
          </a:extLst>
        </a:blip>
        <a:stretch>
          <a:fillRect/>
        </a:stretch>
      </xdr:blipFill>
      <xdr:spPr>
        <a:xfrm>
          <a:off x="6169025" y="1117610716"/>
          <a:ext cx="584200" cy="905736"/>
        </a:xfrm>
        <a:prstGeom prst="rect">
          <a:avLst/>
        </a:prstGeom>
      </xdr:spPr>
    </xdr:pic>
    <xdr:clientData/>
  </xdr:twoCellAnchor>
  <xdr:twoCellAnchor editAs="oneCell">
    <xdr:from>
      <xdr:col>7</xdr:col>
      <xdr:colOff>25400</xdr:colOff>
      <xdr:row>1226</xdr:row>
      <xdr:rowOff>23416</xdr:rowOff>
    </xdr:from>
    <xdr:to>
      <xdr:col>7</xdr:col>
      <xdr:colOff>609600</xdr:colOff>
      <xdr:row>1226</xdr:row>
      <xdr:rowOff>929152</xdr:rowOff>
    </xdr:to>
    <xdr:pic>
      <xdr:nvPicPr>
        <xdr:cNvPr id="2665" name="Picture 2664">
          <a:extLst>
            <a:ext uri="{FF2B5EF4-FFF2-40B4-BE49-F238E27FC236}">
              <a16:creationId xmlns:a16="http://schemas.microsoft.com/office/drawing/2014/main" xmlns="" id="{749D82A0-7A54-AD3C-2520-DB493BD7A1F4}"/>
            </a:ext>
          </a:extLst>
        </xdr:cNvPr>
        <xdr:cNvPicPr>
          <a:picLocks/>
        </xdr:cNvPicPr>
      </xdr:nvPicPr>
      <xdr:blipFill>
        <a:blip xmlns:r="http://schemas.openxmlformats.org/officeDocument/2006/relationships" r:embed="rId1131" cstate="print">
          <a:extLst>
            <a:ext uri="{28A0092B-C50C-407E-A947-70E740481C1C}">
              <a14:useLocalDpi xmlns:a14="http://schemas.microsoft.com/office/drawing/2010/main" xmlns="" val="0"/>
            </a:ext>
          </a:extLst>
        </a:blip>
        <a:stretch>
          <a:fillRect/>
        </a:stretch>
      </xdr:blipFill>
      <xdr:spPr>
        <a:xfrm>
          <a:off x="6169025" y="1118563216"/>
          <a:ext cx="584200" cy="905736"/>
        </a:xfrm>
        <a:prstGeom prst="rect">
          <a:avLst/>
        </a:prstGeom>
      </xdr:spPr>
    </xdr:pic>
    <xdr:clientData/>
  </xdr:twoCellAnchor>
  <xdr:twoCellAnchor editAs="oneCell">
    <xdr:from>
      <xdr:col>7</xdr:col>
      <xdr:colOff>25400</xdr:colOff>
      <xdr:row>1227</xdr:row>
      <xdr:rowOff>23416</xdr:rowOff>
    </xdr:from>
    <xdr:to>
      <xdr:col>7</xdr:col>
      <xdr:colOff>609600</xdr:colOff>
      <xdr:row>1227</xdr:row>
      <xdr:rowOff>929152</xdr:rowOff>
    </xdr:to>
    <xdr:pic>
      <xdr:nvPicPr>
        <xdr:cNvPr id="2667" name="Picture 2666">
          <a:extLst>
            <a:ext uri="{FF2B5EF4-FFF2-40B4-BE49-F238E27FC236}">
              <a16:creationId xmlns:a16="http://schemas.microsoft.com/office/drawing/2014/main" xmlns="" id="{7909DE50-3DA1-53E1-AF1B-AF4E2A642AD3}"/>
            </a:ext>
          </a:extLst>
        </xdr:cNvPr>
        <xdr:cNvPicPr>
          <a:picLocks/>
        </xdr:cNvPicPr>
      </xdr:nvPicPr>
      <xdr:blipFill>
        <a:blip xmlns:r="http://schemas.openxmlformats.org/officeDocument/2006/relationships" r:embed="rId1132" cstate="print">
          <a:extLst>
            <a:ext uri="{28A0092B-C50C-407E-A947-70E740481C1C}">
              <a14:useLocalDpi xmlns:a14="http://schemas.microsoft.com/office/drawing/2010/main" xmlns="" val="0"/>
            </a:ext>
          </a:extLst>
        </a:blip>
        <a:stretch>
          <a:fillRect/>
        </a:stretch>
      </xdr:blipFill>
      <xdr:spPr>
        <a:xfrm>
          <a:off x="6169025" y="1119515716"/>
          <a:ext cx="584200" cy="905736"/>
        </a:xfrm>
        <a:prstGeom prst="rect">
          <a:avLst/>
        </a:prstGeom>
      </xdr:spPr>
    </xdr:pic>
    <xdr:clientData/>
  </xdr:twoCellAnchor>
  <xdr:twoCellAnchor editAs="oneCell">
    <xdr:from>
      <xdr:col>7</xdr:col>
      <xdr:colOff>25400</xdr:colOff>
      <xdr:row>1228</xdr:row>
      <xdr:rowOff>23416</xdr:rowOff>
    </xdr:from>
    <xdr:to>
      <xdr:col>7</xdr:col>
      <xdr:colOff>609600</xdr:colOff>
      <xdr:row>1228</xdr:row>
      <xdr:rowOff>929152</xdr:rowOff>
    </xdr:to>
    <xdr:pic>
      <xdr:nvPicPr>
        <xdr:cNvPr id="2669" name="Picture 2668">
          <a:extLst>
            <a:ext uri="{FF2B5EF4-FFF2-40B4-BE49-F238E27FC236}">
              <a16:creationId xmlns:a16="http://schemas.microsoft.com/office/drawing/2014/main" xmlns="" id="{D698374B-43D2-6296-E254-CBE4AA8CA3A1}"/>
            </a:ext>
          </a:extLst>
        </xdr:cNvPr>
        <xdr:cNvPicPr>
          <a:picLocks/>
        </xdr:cNvPicPr>
      </xdr:nvPicPr>
      <xdr:blipFill>
        <a:blip xmlns:r="http://schemas.openxmlformats.org/officeDocument/2006/relationships" r:embed="rId1133" cstate="print">
          <a:extLst>
            <a:ext uri="{28A0092B-C50C-407E-A947-70E740481C1C}">
              <a14:useLocalDpi xmlns:a14="http://schemas.microsoft.com/office/drawing/2010/main" xmlns="" val="0"/>
            </a:ext>
          </a:extLst>
        </a:blip>
        <a:stretch>
          <a:fillRect/>
        </a:stretch>
      </xdr:blipFill>
      <xdr:spPr>
        <a:xfrm>
          <a:off x="6169025" y="1120468216"/>
          <a:ext cx="584200" cy="905736"/>
        </a:xfrm>
        <a:prstGeom prst="rect">
          <a:avLst/>
        </a:prstGeom>
      </xdr:spPr>
    </xdr:pic>
    <xdr:clientData/>
  </xdr:twoCellAnchor>
  <xdr:twoCellAnchor editAs="oneCell">
    <xdr:from>
      <xdr:col>7</xdr:col>
      <xdr:colOff>25400</xdr:colOff>
      <xdr:row>1229</xdr:row>
      <xdr:rowOff>23416</xdr:rowOff>
    </xdr:from>
    <xdr:to>
      <xdr:col>7</xdr:col>
      <xdr:colOff>609600</xdr:colOff>
      <xdr:row>1229</xdr:row>
      <xdr:rowOff>929152</xdr:rowOff>
    </xdr:to>
    <xdr:pic>
      <xdr:nvPicPr>
        <xdr:cNvPr id="2671" name="Picture 2670">
          <a:extLst>
            <a:ext uri="{FF2B5EF4-FFF2-40B4-BE49-F238E27FC236}">
              <a16:creationId xmlns:a16="http://schemas.microsoft.com/office/drawing/2014/main" xmlns="" id="{B75330C8-7BEF-3E1C-A30B-68006D7DC43C}"/>
            </a:ext>
          </a:extLst>
        </xdr:cNvPr>
        <xdr:cNvPicPr>
          <a:picLocks/>
        </xdr:cNvPicPr>
      </xdr:nvPicPr>
      <xdr:blipFill>
        <a:blip xmlns:r="http://schemas.openxmlformats.org/officeDocument/2006/relationships" r:embed="rId1134" cstate="print">
          <a:extLst>
            <a:ext uri="{28A0092B-C50C-407E-A947-70E740481C1C}">
              <a14:useLocalDpi xmlns:a14="http://schemas.microsoft.com/office/drawing/2010/main" xmlns="" val="0"/>
            </a:ext>
          </a:extLst>
        </a:blip>
        <a:stretch>
          <a:fillRect/>
        </a:stretch>
      </xdr:blipFill>
      <xdr:spPr>
        <a:xfrm>
          <a:off x="6169025" y="1121420716"/>
          <a:ext cx="584200" cy="905736"/>
        </a:xfrm>
        <a:prstGeom prst="rect">
          <a:avLst/>
        </a:prstGeom>
      </xdr:spPr>
    </xdr:pic>
    <xdr:clientData/>
  </xdr:twoCellAnchor>
  <xdr:twoCellAnchor editAs="oneCell">
    <xdr:from>
      <xdr:col>7</xdr:col>
      <xdr:colOff>25400</xdr:colOff>
      <xdr:row>1230</xdr:row>
      <xdr:rowOff>23416</xdr:rowOff>
    </xdr:from>
    <xdr:to>
      <xdr:col>7</xdr:col>
      <xdr:colOff>609600</xdr:colOff>
      <xdr:row>1230</xdr:row>
      <xdr:rowOff>929152</xdr:rowOff>
    </xdr:to>
    <xdr:pic>
      <xdr:nvPicPr>
        <xdr:cNvPr id="2673" name="Picture 2672">
          <a:extLst>
            <a:ext uri="{FF2B5EF4-FFF2-40B4-BE49-F238E27FC236}">
              <a16:creationId xmlns:a16="http://schemas.microsoft.com/office/drawing/2014/main" xmlns="" id="{D8D6DC08-BDED-D9DA-ED2C-9D368B65AB6C}"/>
            </a:ext>
          </a:extLst>
        </xdr:cNvPr>
        <xdr:cNvPicPr>
          <a:picLocks/>
        </xdr:cNvPicPr>
      </xdr:nvPicPr>
      <xdr:blipFill>
        <a:blip xmlns:r="http://schemas.openxmlformats.org/officeDocument/2006/relationships" r:embed="rId1135" cstate="print">
          <a:extLst>
            <a:ext uri="{28A0092B-C50C-407E-A947-70E740481C1C}">
              <a14:useLocalDpi xmlns:a14="http://schemas.microsoft.com/office/drawing/2010/main" xmlns="" val="0"/>
            </a:ext>
          </a:extLst>
        </a:blip>
        <a:stretch>
          <a:fillRect/>
        </a:stretch>
      </xdr:blipFill>
      <xdr:spPr>
        <a:xfrm>
          <a:off x="6169025" y="1122373216"/>
          <a:ext cx="584200" cy="905736"/>
        </a:xfrm>
        <a:prstGeom prst="rect">
          <a:avLst/>
        </a:prstGeom>
      </xdr:spPr>
    </xdr:pic>
    <xdr:clientData/>
  </xdr:twoCellAnchor>
  <xdr:twoCellAnchor editAs="oneCell">
    <xdr:from>
      <xdr:col>7</xdr:col>
      <xdr:colOff>25400</xdr:colOff>
      <xdr:row>1231</xdr:row>
      <xdr:rowOff>23416</xdr:rowOff>
    </xdr:from>
    <xdr:to>
      <xdr:col>7</xdr:col>
      <xdr:colOff>609600</xdr:colOff>
      <xdr:row>1231</xdr:row>
      <xdr:rowOff>929152</xdr:rowOff>
    </xdr:to>
    <xdr:pic>
      <xdr:nvPicPr>
        <xdr:cNvPr id="2675" name="Picture 2674">
          <a:extLst>
            <a:ext uri="{FF2B5EF4-FFF2-40B4-BE49-F238E27FC236}">
              <a16:creationId xmlns:a16="http://schemas.microsoft.com/office/drawing/2014/main" xmlns="" id="{3E0195FC-B081-9427-E8BC-F43D490DA4A6}"/>
            </a:ext>
          </a:extLst>
        </xdr:cNvPr>
        <xdr:cNvPicPr>
          <a:picLocks/>
        </xdr:cNvPicPr>
      </xdr:nvPicPr>
      <xdr:blipFill>
        <a:blip xmlns:r="http://schemas.openxmlformats.org/officeDocument/2006/relationships" r:embed="rId1136" cstate="print">
          <a:extLst>
            <a:ext uri="{28A0092B-C50C-407E-A947-70E740481C1C}">
              <a14:useLocalDpi xmlns:a14="http://schemas.microsoft.com/office/drawing/2010/main" xmlns="" val="0"/>
            </a:ext>
          </a:extLst>
        </a:blip>
        <a:stretch>
          <a:fillRect/>
        </a:stretch>
      </xdr:blipFill>
      <xdr:spPr>
        <a:xfrm>
          <a:off x="6169025" y="1123325716"/>
          <a:ext cx="584200" cy="905736"/>
        </a:xfrm>
        <a:prstGeom prst="rect">
          <a:avLst/>
        </a:prstGeom>
      </xdr:spPr>
    </xdr:pic>
    <xdr:clientData/>
  </xdr:twoCellAnchor>
  <xdr:twoCellAnchor editAs="oneCell">
    <xdr:from>
      <xdr:col>7</xdr:col>
      <xdr:colOff>25400</xdr:colOff>
      <xdr:row>1232</xdr:row>
      <xdr:rowOff>23416</xdr:rowOff>
    </xdr:from>
    <xdr:to>
      <xdr:col>7</xdr:col>
      <xdr:colOff>609600</xdr:colOff>
      <xdr:row>1232</xdr:row>
      <xdr:rowOff>929152</xdr:rowOff>
    </xdr:to>
    <xdr:pic>
      <xdr:nvPicPr>
        <xdr:cNvPr id="2677" name="Picture 2676">
          <a:extLst>
            <a:ext uri="{FF2B5EF4-FFF2-40B4-BE49-F238E27FC236}">
              <a16:creationId xmlns:a16="http://schemas.microsoft.com/office/drawing/2014/main" xmlns="" id="{7A0DBA26-0CAB-9696-7250-2C141F7F6084}"/>
            </a:ext>
          </a:extLst>
        </xdr:cNvPr>
        <xdr:cNvPicPr>
          <a:picLocks/>
        </xdr:cNvPicPr>
      </xdr:nvPicPr>
      <xdr:blipFill>
        <a:blip xmlns:r="http://schemas.openxmlformats.org/officeDocument/2006/relationships" r:embed="rId1137" cstate="print">
          <a:extLst>
            <a:ext uri="{28A0092B-C50C-407E-A947-70E740481C1C}">
              <a14:useLocalDpi xmlns:a14="http://schemas.microsoft.com/office/drawing/2010/main" xmlns="" val="0"/>
            </a:ext>
          </a:extLst>
        </a:blip>
        <a:stretch>
          <a:fillRect/>
        </a:stretch>
      </xdr:blipFill>
      <xdr:spPr>
        <a:xfrm>
          <a:off x="6169025" y="1124278216"/>
          <a:ext cx="584200" cy="905736"/>
        </a:xfrm>
        <a:prstGeom prst="rect">
          <a:avLst/>
        </a:prstGeom>
      </xdr:spPr>
    </xdr:pic>
    <xdr:clientData/>
  </xdr:twoCellAnchor>
  <xdr:twoCellAnchor editAs="oneCell">
    <xdr:from>
      <xdr:col>7</xdr:col>
      <xdr:colOff>25400</xdr:colOff>
      <xdr:row>1233</xdr:row>
      <xdr:rowOff>23416</xdr:rowOff>
    </xdr:from>
    <xdr:to>
      <xdr:col>7</xdr:col>
      <xdr:colOff>609600</xdr:colOff>
      <xdr:row>1233</xdr:row>
      <xdr:rowOff>929152</xdr:rowOff>
    </xdr:to>
    <xdr:pic>
      <xdr:nvPicPr>
        <xdr:cNvPr id="2679" name="Picture 2678">
          <a:extLst>
            <a:ext uri="{FF2B5EF4-FFF2-40B4-BE49-F238E27FC236}">
              <a16:creationId xmlns:a16="http://schemas.microsoft.com/office/drawing/2014/main" xmlns="" id="{3917CAD8-CA1F-1E88-26BF-448870BDDBF8}"/>
            </a:ext>
          </a:extLst>
        </xdr:cNvPr>
        <xdr:cNvPicPr>
          <a:picLocks/>
        </xdr:cNvPicPr>
      </xdr:nvPicPr>
      <xdr:blipFill>
        <a:blip xmlns:r="http://schemas.openxmlformats.org/officeDocument/2006/relationships" r:embed="rId1138" cstate="print">
          <a:extLst>
            <a:ext uri="{28A0092B-C50C-407E-A947-70E740481C1C}">
              <a14:useLocalDpi xmlns:a14="http://schemas.microsoft.com/office/drawing/2010/main" xmlns="" val="0"/>
            </a:ext>
          </a:extLst>
        </a:blip>
        <a:stretch>
          <a:fillRect/>
        </a:stretch>
      </xdr:blipFill>
      <xdr:spPr>
        <a:xfrm>
          <a:off x="6169025" y="1125230716"/>
          <a:ext cx="584200" cy="905736"/>
        </a:xfrm>
        <a:prstGeom prst="rect">
          <a:avLst/>
        </a:prstGeom>
      </xdr:spPr>
    </xdr:pic>
    <xdr:clientData/>
  </xdr:twoCellAnchor>
  <xdr:twoCellAnchor editAs="oneCell">
    <xdr:from>
      <xdr:col>7</xdr:col>
      <xdr:colOff>25400</xdr:colOff>
      <xdr:row>1234</xdr:row>
      <xdr:rowOff>23416</xdr:rowOff>
    </xdr:from>
    <xdr:to>
      <xdr:col>7</xdr:col>
      <xdr:colOff>609600</xdr:colOff>
      <xdr:row>1234</xdr:row>
      <xdr:rowOff>929152</xdr:rowOff>
    </xdr:to>
    <xdr:pic>
      <xdr:nvPicPr>
        <xdr:cNvPr id="2681" name="Picture 2680">
          <a:extLst>
            <a:ext uri="{FF2B5EF4-FFF2-40B4-BE49-F238E27FC236}">
              <a16:creationId xmlns:a16="http://schemas.microsoft.com/office/drawing/2014/main" xmlns="" id="{871F3BF1-7EC1-F5DE-763C-F02FC6EE78D3}"/>
            </a:ext>
          </a:extLst>
        </xdr:cNvPr>
        <xdr:cNvPicPr>
          <a:picLocks/>
        </xdr:cNvPicPr>
      </xdr:nvPicPr>
      <xdr:blipFill>
        <a:blip xmlns:r="http://schemas.openxmlformats.org/officeDocument/2006/relationships" r:embed="rId1139" cstate="print">
          <a:extLst>
            <a:ext uri="{28A0092B-C50C-407E-A947-70E740481C1C}">
              <a14:useLocalDpi xmlns:a14="http://schemas.microsoft.com/office/drawing/2010/main" xmlns="" val="0"/>
            </a:ext>
          </a:extLst>
        </a:blip>
        <a:stretch>
          <a:fillRect/>
        </a:stretch>
      </xdr:blipFill>
      <xdr:spPr>
        <a:xfrm>
          <a:off x="6169025" y="1126183216"/>
          <a:ext cx="584200" cy="905736"/>
        </a:xfrm>
        <a:prstGeom prst="rect">
          <a:avLst/>
        </a:prstGeom>
      </xdr:spPr>
    </xdr:pic>
    <xdr:clientData/>
  </xdr:twoCellAnchor>
  <xdr:twoCellAnchor editAs="oneCell">
    <xdr:from>
      <xdr:col>7</xdr:col>
      <xdr:colOff>25400</xdr:colOff>
      <xdr:row>1235</xdr:row>
      <xdr:rowOff>23416</xdr:rowOff>
    </xdr:from>
    <xdr:to>
      <xdr:col>7</xdr:col>
      <xdr:colOff>609600</xdr:colOff>
      <xdr:row>1235</xdr:row>
      <xdr:rowOff>929152</xdr:rowOff>
    </xdr:to>
    <xdr:pic>
      <xdr:nvPicPr>
        <xdr:cNvPr id="2683" name="Picture 2682">
          <a:extLst>
            <a:ext uri="{FF2B5EF4-FFF2-40B4-BE49-F238E27FC236}">
              <a16:creationId xmlns:a16="http://schemas.microsoft.com/office/drawing/2014/main" xmlns="" id="{25C76F56-4B14-664C-9DFD-7F8B38401735}"/>
            </a:ext>
          </a:extLst>
        </xdr:cNvPr>
        <xdr:cNvPicPr>
          <a:picLocks/>
        </xdr:cNvPicPr>
      </xdr:nvPicPr>
      <xdr:blipFill>
        <a:blip xmlns:r="http://schemas.openxmlformats.org/officeDocument/2006/relationships" r:embed="rId1140" cstate="print">
          <a:extLst>
            <a:ext uri="{28A0092B-C50C-407E-A947-70E740481C1C}">
              <a14:useLocalDpi xmlns:a14="http://schemas.microsoft.com/office/drawing/2010/main" xmlns="" val="0"/>
            </a:ext>
          </a:extLst>
        </a:blip>
        <a:stretch>
          <a:fillRect/>
        </a:stretch>
      </xdr:blipFill>
      <xdr:spPr>
        <a:xfrm>
          <a:off x="6169025" y="1127135716"/>
          <a:ext cx="584200" cy="905736"/>
        </a:xfrm>
        <a:prstGeom prst="rect">
          <a:avLst/>
        </a:prstGeom>
      </xdr:spPr>
    </xdr:pic>
    <xdr:clientData/>
  </xdr:twoCellAnchor>
  <xdr:twoCellAnchor editAs="oneCell">
    <xdr:from>
      <xdr:col>7</xdr:col>
      <xdr:colOff>25400</xdr:colOff>
      <xdr:row>1236</xdr:row>
      <xdr:rowOff>23416</xdr:rowOff>
    </xdr:from>
    <xdr:to>
      <xdr:col>7</xdr:col>
      <xdr:colOff>609600</xdr:colOff>
      <xdr:row>1236</xdr:row>
      <xdr:rowOff>929152</xdr:rowOff>
    </xdr:to>
    <xdr:pic>
      <xdr:nvPicPr>
        <xdr:cNvPr id="2685" name="Picture 2684">
          <a:extLst>
            <a:ext uri="{FF2B5EF4-FFF2-40B4-BE49-F238E27FC236}">
              <a16:creationId xmlns:a16="http://schemas.microsoft.com/office/drawing/2014/main" xmlns="" id="{48EAB16F-E1FE-7841-10F5-3BCF32EBFAEF}"/>
            </a:ext>
          </a:extLst>
        </xdr:cNvPr>
        <xdr:cNvPicPr>
          <a:picLocks/>
        </xdr:cNvPicPr>
      </xdr:nvPicPr>
      <xdr:blipFill>
        <a:blip xmlns:r="http://schemas.openxmlformats.org/officeDocument/2006/relationships" r:embed="rId1141" cstate="print">
          <a:extLst>
            <a:ext uri="{28A0092B-C50C-407E-A947-70E740481C1C}">
              <a14:useLocalDpi xmlns:a14="http://schemas.microsoft.com/office/drawing/2010/main" xmlns="" val="0"/>
            </a:ext>
          </a:extLst>
        </a:blip>
        <a:stretch>
          <a:fillRect/>
        </a:stretch>
      </xdr:blipFill>
      <xdr:spPr>
        <a:xfrm>
          <a:off x="6169025" y="1128088216"/>
          <a:ext cx="584200" cy="905736"/>
        </a:xfrm>
        <a:prstGeom prst="rect">
          <a:avLst/>
        </a:prstGeom>
      </xdr:spPr>
    </xdr:pic>
    <xdr:clientData/>
  </xdr:twoCellAnchor>
  <xdr:twoCellAnchor editAs="oneCell">
    <xdr:from>
      <xdr:col>7</xdr:col>
      <xdr:colOff>25400</xdr:colOff>
      <xdr:row>1237</xdr:row>
      <xdr:rowOff>23416</xdr:rowOff>
    </xdr:from>
    <xdr:to>
      <xdr:col>7</xdr:col>
      <xdr:colOff>609600</xdr:colOff>
      <xdr:row>1237</xdr:row>
      <xdr:rowOff>929152</xdr:rowOff>
    </xdr:to>
    <xdr:pic>
      <xdr:nvPicPr>
        <xdr:cNvPr id="2687" name="Picture 2686">
          <a:extLst>
            <a:ext uri="{FF2B5EF4-FFF2-40B4-BE49-F238E27FC236}">
              <a16:creationId xmlns:a16="http://schemas.microsoft.com/office/drawing/2014/main" xmlns="" id="{49F7E0D3-E884-E4C5-5872-7A2EA6FB3C5F}"/>
            </a:ext>
          </a:extLst>
        </xdr:cNvPr>
        <xdr:cNvPicPr>
          <a:picLocks/>
        </xdr:cNvPicPr>
      </xdr:nvPicPr>
      <xdr:blipFill>
        <a:blip xmlns:r="http://schemas.openxmlformats.org/officeDocument/2006/relationships" r:embed="rId1142" cstate="print">
          <a:extLst>
            <a:ext uri="{28A0092B-C50C-407E-A947-70E740481C1C}">
              <a14:useLocalDpi xmlns:a14="http://schemas.microsoft.com/office/drawing/2010/main" xmlns="" val="0"/>
            </a:ext>
          </a:extLst>
        </a:blip>
        <a:stretch>
          <a:fillRect/>
        </a:stretch>
      </xdr:blipFill>
      <xdr:spPr>
        <a:xfrm>
          <a:off x="6169025" y="1129040716"/>
          <a:ext cx="584200" cy="905736"/>
        </a:xfrm>
        <a:prstGeom prst="rect">
          <a:avLst/>
        </a:prstGeom>
      </xdr:spPr>
    </xdr:pic>
    <xdr:clientData/>
  </xdr:twoCellAnchor>
  <xdr:twoCellAnchor editAs="oneCell">
    <xdr:from>
      <xdr:col>7</xdr:col>
      <xdr:colOff>25400</xdr:colOff>
      <xdr:row>1238</xdr:row>
      <xdr:rowOff>24904</xdr:rowOff>
    </xdr:from>
    <xdr:to>
      <xdr:col>7</xdr:col>
      <xdr:colOff>609600</xdr:colOff>
      <xdr:row>1238</xdr:row>
      <xdr:rowOff>803837</xdr:rowOff>
    </xdr:to>
    <xdr:pic>
      <xdr:nvPicPr>
        <xdr:cNvPr id="2689" name="Picture 2688">
          <a:extLst>
            <a:ext uri="{FF2B5EF4-FFF2-40B4-BE49-F238E27FC236}">
              <a16:creationId xmlns:a16="http://schemas.microsoft.com/office/drawing/2014/main" xmlns="" id="{00272F44-C4E1-F014-0312-FC2DAD2DF9D7}"/>
            </a:ext>
          </a:extLst>
        </xdr:cNvPr>
        <xdr:cNvPicPr>
          <a:picLocks/>
        </xdr:cNvPicPr>
      </xdr:nvPicPr>
      <xdr:blipFill>
        <a:blip xmlns:r="http://schemas.openxmlformats.org/officeDocument/2006/relationships" r:embed="rId1143" cstate="print">
          <a:extLst>
            <a:ext uri="{28A0092B-C50C-407E-A947-70E740481C1C}">
              <a14:useLocalDpi xmlns:a14="http://schemas.microsoft.com/office/drawing/2010/main" xmlns="" val="0"/>
            </a:ext>
          </a:extLst>
        </a:blip>
        <a:stretch>
          <a:fillRect/>
        </a:stretch>
      </xdr:blipFill>
      <xdr:spPr>
        <a:xfrm>
          <a:off x="6169025" y="1129994704"/>
          <a:ext cx="584200" cy="778933"/>
        </a:xfrm>
        <a:prstGeom prst="rect">
          <a:avLst/>
        </a:prstGeom>
      </xdr:spPr>
    </xdr:pic>
    <xdr:clientData/>
  </xdr:twoCellAnchor>
  <xdr:twoCellAnchor editAs="oneCell">
    <xdr:from>
      <xdr:col>7</xdr:col>
      <xdr:colOff>25400</xdr:colOff>
      <xdr:row>1239</xdr:row>
      <xdr:rowOff>23416</xdr:rowOff>
    </xdr:from>
    <xdr:to>
      <xdr:col>7</xdr:col>
      <xdr:colOff>609600</xdr:colOff>
      <xdr:row>1239</xdr:row>
      <xdr:rowOff>929152</xdr:rowOff>
    </xdr:to>
    <xdr:pic>
      <xdr:nvPicPr>
        <xdr:cNvPr id="2691" name="Picture 2690">
          <a:extLst>
            <a:ext uri="{FF2B5EF4-FFF2-40B4-BE49-F238E27FC236}">
              <a16:creationId xmlns:a16="http://schemas.microsoft.com/office/drawing/2014/main" xmlns="" id="{07090C88-A3AB-0BBB-3F05-4B4994FBB7A4}"/>
            </a:ext>
          </a:extLst>
        </xdr:cNvPr>
        <xdr:cNvPicPr>
          <a:picLocks/>
        </xdr:cNvPicPr>
      </xdr:nvPicPr>
      <xdr:blipFill>
        <a:blip xmlns:r="http://schemas.openxmlformats.org/officeDocument/2006/relationships" r:embed="rId1144" cstate="print">
          <a:extLst>
            <a:ext uri="{28A0092B-C50C-407E-A947-70E740481C1C}">
              <a14:useLocalDpi xmlns:a14="http://schemas.microsoft.com/office/drawing/2010/main" xmlns="" val="0"/>
            </a:ext>
          </a:extLst>
        </a:blip>
        <a:stretch>
          <a:fillRect/>
        </a:stretch>
      </xdr:blipFill>
      <xdr:spPr>
        <a:xfrm>
          <a:off x="6169025" y="1130821891"/>
          <a:ext cx="584200" cy="905736"/>
        </a:xfrm>
        <a:prstGeom prst="rect">
          <a:avLst/>
        </a:prstGeom>
      </xdr:spPr>
    </xdr:pic>
    <xdr:clientData/>
  </xdr:twoCellAnchor>
  <xdr:twoCellAnchor editAs="oneCell">
    <xdr:from>
      <xdr:col>7</xdr:col>
      <xdr:colOff>25400</xdr:colOff>
      <xdr:row>1240</xdr:row>
      <xdr:rowOff>23416</xdr:rowOff>
    </xdr:from>
    <xdr:to>
      <xdr:col>7</xdr:col>
      <xdr:colOff>609600</xdr:colOff>
      <xdr:row>1240</xdr:row>
      <xdr:rowOff>929152</xdr:rowOff>
    </xdr:to>
    <xdr:pic>
      <xdr:nvPicPr>
        <xdr:cNvPr id="2693" name="Picture 2692">
          <a:extLst>
            <a:ext uri="{FF2B5EF4-FFF2-40B4-BE49-F238E27FC236}">
              <a16:creationId xmlns:a16="http://schemas.microsoft.com/office/drawing/2014/main" xmlns="" id="{F6CF98BE-A377-D9EA-E37C-BAB9D6E30933}"/>
            </a:ext>
          </a:extLst>
        </xdr:cNvPr>
        <xdr:cNvPicPr>
          <a:picLocks/>
        </xdr:cNvPicPr>
      </xdr:nvPicPr>
      <xdr:blipFill>
        <a:blip xmlns:r="http://schemas.openxmlformats.org/officeDocument/2006/relationships" r:embed="rId1145" cstate="print">
          <a:extLst>
            <a:ext uri="{28A0092B-C50C-407E-A947-70E740481C1C}">
              <a14:useLocalDpi xmlns:a14="http://schemas.microsoft.com/office/drawing/2010/main" xmlns="" val="0"/>
            </a:ext>
          </a:extLst>
        </a:blip>
        <a:stretch>
          <a:fillRect/>
        </a:stretch>
      </xdr:blipFill>
      <xdr:spPr>
        <a:xfrm>
          <a:off x="6169025" y="1131774391"/>
          <a:ext cx="584200" cy="905736"/>
        </a:xfrm>
        <a:prstGeom prst="rect">
          <a:avLst/>
        </a:prstGeom>
      </xdr:spPr>
    </xdr:pic>
    <xdr:clientData/>
  </xdr:twoCellAnchor>
  <xdr:twoCellAnchor editAs="oneCell">
    <xdr:from>
      <xdr:col>7</xdr:col>
      <xdr:colOff>25400</xdr:colOff>
      <xdr:row>1241</xdr:row>
      <xdr:rowOff>23416</xdr:rowOff>
    </xdr:from>
    <xdr:to>
      <xdr:col>7</xdr:col>
      <xdr:colOff>609600</xdr:colOff>
      <xdr:row>1241</xdr:row>
      <xdr:rowOff>929152</xdr:rowOff>
    </xdr:to>
    <xdr:pic>
      <xdr:nvPicPr>
        <xdr:cNvPr id="2695" name="Picture 2694">
          <a:extLst>
            <a:ext uri="{FF2B5EF4-FFF2-40B4-BE49-F238E27FC236}">
              <a16:creationId xmlns:a16="http://schemas.microsoft.com/office/drawing/2014/main" xmlns="" id="{AE9F471D-98FF-43E5-79D2-5AC90A75F2B5}"/>
            </a:ext>
          </a:extLst>
        </xdr:cNvPr>
        <xdr:cNvPicPr>
          <a:picLocks/>
        </xdr:cNvPicPr>
      </xdr:nvPicPr>
      <xdr:blipFill>
        <a:blip xmlns:r="http://schemas.openxmlformats.org/officeDocument/2006/relationships" r:embed="rId1146" cstate="print">
          <a:extLst>
            <a:ext uri="{28A0092B-C50C-407E-A947-70E740481C1C}">
              <a14:useLocalDpi xmlns:a14="http://schemas.microsoft.com/office/drawing/2010/main" xmlns="" val="0"/>
            </a:ext>
          </a:extLst>
        </a:blip>
        <a:stretch>
          <a:fillRect/>
        </a:stretch>
      </xdr:blipFill>
      <xdr:spPr>
        <a:xfrm>
          <a:off x="6169025" y="1132726891"/>
          <a:ext cx="584200" cy="905736"/>
        </a:xfrm>
        <a:prstGeom prst="rect">
          <a:avLst/>
        </a:prstGeom>
      </xdr:spPr>
    </xdr:pic>
    <xdr:clientData/>
  </xdr:twoCellAnchor>
  <xdr:twoCellAnchor editAs="oneCell">
    <xdr:from>
      <xdr:col>7</xdr:col>
      <xdr:colOff>25400</xdr:colOff>
      <xdr:row>1242</xdr:row>
      <xdr:rowOff>23416</xdr:rowOff>
    </xdr:from>
    <xdr:to>
      <xdr:col>7</xdr:col>
      <xdr:colOff>609600</xdr:colOff>
      <xdr:row>1242</xdr:row>
      <xdr:rowOff>929152</xdr:rowOff>
    </xdr:to>
    <xdr:pic>
      <xdr:nvPicPr>
        <xdr:cNvPr id="2697" name="Picture 2696">
          <a:extLst>
            <a:ext uri="{FF2B5EF4-FFF2-40B4-BE49-F238E27FC236}">
              <a16:creationId xmlns:a16="http://schemas.microsoft.com/office/drawing/2014/main" xmlns="" id="{56E05028-52A6-F585-4C59-43B990557C6C}"/>
            </a:ext>
          </a:extLst>
        </xdr:cNvPr>
        <xdr:cNvPicPr>
          <a:picLocks/>
        </xdr:cNvPicPr>
      </xdr:nvPicPr>
      <xdr:blipFill>
        <a:blip xmlns:r="http://schemas.openxmlformats.org/officeDocument/2006/relationships" r:embed="rId1147" cstate="print">
          <a:extLst>
            <a:ext uri="{28A0092B-C50C-407E-A947-70E740481C1C}">
              <a14:useLocalDpi xmlns:a14="http://schemas.microsoft.com/office/drawing/2010/main" xmlns="" val="0"/>
            </a:ext>
          </a:extLst>
        </a:blip>
        <a:stretch>
          <a:fillRect/>
        </a:stretch>
      </xdr:blipFill>
      <xdr:spPr>
        <a:xfrm>
          <a:off x="6169025" y="1133679391"/>
          <a:ext cx="584200" cy="905736"/>
        </a:xfrm>
        <a:prstGeom prst="rect">
          <a:avLst/>
        </a:prstGeom>
      </xdr:spPr>
    </xdr:pic>
    <xdr:clientData/>
  </xdr:twoCellAnchor>
  <xdr:twoCellAnchor editAs="oneCell">
    <xdr:from>
      <xdr:col>7</xdr:col>
      <xdr:colOff>25400</xdr:colOff>
      <xdr:row>1243</xdr:row>
      <xdr:rowOff>23416</xdr:rowOff>
    </xdr:from>
    <xdr:to>
      <xdr:col>7</xdr:col>
      <xdr:colOff>609600</xdr:colOff>
      <xdr:row>1243</xdr:row>
      <xdr:rowOff>929152</xdr:rowOff>
    </xdr:to>
    <xdr:pic>
      <xdr:nvPicPr>
        <xdr:cNvPr id="2699" name="Picture 2698">
          <a:extLst>
            <a:ext uri="{FF2B5EF4-FFF2-40B4-BE49-F238E27FC236}">
              <a16:creationId xmlns:a16="http://schemas.microsoft.com/office/drawing/2014/main" xmlns="" id="{D28A38FB-B151-FD12-4324-EDE5AF30C9B3}"/>
            </a:ext>
          </a:extLst>
        </xdr:cNvPr>
        <xdr:cNvPicPr>
          <a:picLocks/>
        </xdr:cNvPicPr>
      </xdr:nvPicPr>
      <xdr:blipFill>
        <a:blip xmlns:r="http://schemas.openxmlformats.org/officeDocument/2006/relationships" r:embed="rId1148" cstate="print">
          <a:extLst>
            <a:ext uri="{28A0092B-C50C-407E-A947-70E740481C1C}">
              <a14:useLocalDpi xmlns:a14="http://schemas.microsoft.com/office/drawing/2010/main" xmlns="" val="0"/>
            </a:ext>
          </a:extLst>
        </a:blip>
        <a:stretch>
          <a:fillRect/>
        </a:stretch>
      </xdr:blipFill>
      <xdr:spPr>
        <a:xfrm>
          <a:off x="6169025" y="1134631891"/>
          <a:ext cx="584200" cy="905736"/>
        </a:xfrm>
        <a:prstGeom prst="rect">
          <a:avLst/>
        </a:prstGeom>
      </xdr:spPr>
    </xdr:pic>
    <xdr:clientData/>
  </xdr:twoCellAnchor>
  <xdr:twoCellAnchor editAs="oneCell">
    <xdr:from>
      <xdr:col>7</xdr:col>
      <xdr:colOff>25400</xdr:colOff>
      <xdr:row>1244</xdr:row>
      <xdr:rowOff>25598</xdr:rowOff>
    </xdr:from>
    <xdr:to>
      <xdr:col>7</xdr:col>
      <xdr:colOff>609600</xdr:colOff>
      <xdr:row>1244</xdr:row>
      <xdr:rowOff>860169</xdr:rowOff>
    </xdr:to>
    <xdr:pic>
      <xdr:nvPicPr>
        <xdr:cNvPr id="2701" name="Picture 2700">
          <a:extLst>
            <a:ext uri="{FF2B5EF4-FFF2-40B4-BE49-F238E27FC236}">
              <a16:creationId xmlns:a16="http://schemas.microsoft.com/office/drawing/2014/main" xmlns="" id="{D68FD97F-F0FE-B2ED-17E2-EAD153EB60BE}"/>
            </a:ext>
          </a:extLst>
        </xdr:cNvPr>
        <xdr:cNvPicPr>
          <a:picLocks/>
        </xdr:cNvPicPr>
      </xdr:nvPicPr>
      <xdr:blipFill>
        <a:blip xmlns:r="http://schemas.openxmlformats.org/officeDocument/2006/relationships" r:embed="rId1149" cstate="print">
          <a:extLst>
            <a:ext uri="{28A0092B-C50C-407E-A947-70E740481C1C}">
              <a14:useLocalDpi xmlns:a14="http://schemas.microsoft.com/office/drawing/2010/main" xmlns="" val="0"/>
            </a:ext>
          </a:extLst>
        </a:blip>
        <a:stretch>
          <a:fillRect/>
        </a:stretch>
      </xdr:blipFill>
      <xdr:spPr>
        <a:xfrm>
          <a:off x="6169025" y="1135586573"/>
          <a:ext cx="584200" cy="834571"/>
        </a:xfrm>
        <a:prstGeom prst="rect">
          <a:avLst/>
        </a:prstGeom>
      </xdr:spPr>
    </xdr:pic>
    <xdr:clientData/>
  </xdr:twoCellAnchor>
  <xdr:twoCellAnchor editAs="oneCell">
    <xdr:from>
      <xdr:col>7</xdr:col>
      <xdr:colOff>25400</xdr:colOff>
      <xdr:row>1245</xdr:row>
      <xdr:rowOff>23416</xdr:rowOff>
    </xdr:from>
    <xdr:to>
      <xdr:col>7</xdr:col>
      <xdr:colOff>609600</xdr:colOff>
      <xdr:row>1245</xdr:row>
      <xdr:rowOff>929152</xdr:rowOff>
    </xdr:to>
    <xdr:pic>
      <xdr:nvPicPr>
        <xdr:cNvPr id="2703" name="Picture 2702">
          <a:extLst>
            <a:ext uri="{FF2B5EF4-FFF2-40B4-BE49-F238E27FC236}">
              <a16:creationId xmlns:a16="http://schemas.microsoft.com/office/drawing/2014/main" xmlns="" id="{2D3151AD-552E-7073-B916-A0D16D627640}"/>
            </a:ext>
          </a:extLst>
        </xdr:cNvPr>
        <xdr:cNvPicPr>
          <a:picLocks/>
        </xdr:cNvPicPr>
      </xdr:nvPicPr>
      <xdr:blipFill>
        <a:blip xmlns:r="http://schemas.openxmlformats.org/officeDocument/2006/relationships" r:embed="rId1150" cstate="print">
          <a:extLst>
            <a:ext uri="{28A0092B-C50C-407E-A947-70E740481C1C}">
              <a14:useLocalDpi xmlns:a14="http://schemas.microsoft.com/office/drawing/2010/main" xmlns="" val="0"/>
            </a:ext>
          </a:extLst>
        </a:blip>
        <a:stretch>
          <a:fillRect/>
        </a:stretch>
      </xdr:blipFill>
      <xdr:spPr>
        <a:xfrm>
          <a:off x="6169025" y="1136470216"/>
          <a:ext cx="584200" cy="905736"/>
        </a:xfrm>
        <a:prstGeom prst="rect">
          <a:avLst/>
        </a:prstGeom>
      </xdr:spPr>
    </xdr:pic>
    <xdr:clientData/>
  </xdr:twoCellAnchor>
  <xdr:twoCellAnchor editAs="oneCell">
    <xdr:from>
      <xdr:col>7</xdr:col>
      <xdr:colOff>25400</xdr:colOff>
      <xdr:row>1246</xdr:row>
      <xdr:rowOff>23416</xdr:rowOff>
    </xdr:from>
    <xdr:to>
      <xdr:col>7</xdr:col>
      <xdr:colOff>609600</xdr:colOff>
      <xdr:row>1246</xdr:row>
      <xdr:rowOff>929152</xdr:rowOff>
    </xdr:to>
    <xdr:pic>
      <xdr:nvPicPr>
        <xdr:cNvPr id="2705" name="Picture 2704">
          <a:extLst>
            <a:ext uri="{FF2B5EF4-FFF2-40B4-BE49-F238E27FC236}">
              <a16:creationId xmlns:a16="http://schemas.microsoft.com/office/drawing/2014/main" xmlns="" id="{2D5C1199-3C76-CC08-F0CE-292B2DE685A9}"/>
            </a:ext>
          </a:extLst>
        </xdr:cNvPr>
        <xdr:cNvPicPr>
          <a:picLocks/>
        </xdr:cNvPicPr>
      </xdr:nvPicPr>
      <xdr:blipFill>
        <a:blip xmlns:r="http://schemas.openxmlformats.org/officeDocument/2006/relationships" r:embed="rId1151" cstate="print">
          <a:extLst>
            <a:ext uri="{28A0092B-C50C-407E-A947-70E740481C1C}">
              <a14:useLocalDpi xmlns:a14="http://schemas.microsoft.com/office/drawing/2010/main" xmlns="" val="0"/>
            </a:ext>
          </a:extLst>
        </a:blip>
        <a:stretch>
          <a:fillRect/>
        </a:stretch>
      </xdr:blipFill>
      <xdr:spPr>
        <a:xfrm>
          <a:off x="6169025" y="1137422716"/>
          <a:ext cx="584200" cy="905736"/>
        </a:xfrm>
        <a:prstGeom prst="rect">
          <a:avLst/>
        </a:prstGeom>
      </xdr:spPr>
    </xdr:pic>
    <xdr:clientData/>
  </xdr:twoCellAnchor>
  <xdr:twoCellAnchor editAs="oneCell">
    <xdr:from>
      <xdr:col>7</xdr:col>
      <xdr:colOff>25400</xdr:colOff>
      <xdr:row>1247</xdr:row>
      <xdr:rowOff>23416</xdr:rowOff>
    </xdr:from>
    <xdr:to>
      <xdr:col>7</xdr:col>
      <xdr:colOff>609600</xdr:colOff>
      <xdr:row>1247</xdr:row>
      <xdr:rowOff>929152</xdr:rowOff>
    </xdr:to>
    <xdr:pic>
      <xdr:nvPicPr>
        <xdr:cNvPr id="2707" name="Picture 2706">
          <a:extLst>
            <a:ext uri="{FF2B5EF4-FFF2-40B4-BE49-F238E27FC236}">
              <a16:creationId xmlns:a16="http://schemas.microsoft.com/office/drawing/2014/main" xmlns="" id="{29578CAF-5D70-A195-6590-BD40C195ED4A}"/>
            </a:ext>
          </a:extLst>
        </xdr:cNvPr>
        <xdr:cNvPicPr>
          <a:picLocks/>
        </xdr:cNvPicPr>
      </xdr:nvPicPr>
      <xdr:blipFill>
        <a:blip xmlns:r="http://schemas.openxmlformats.org/officeDocument/2006/relationships" r:embed="rId1152" cstate="print">
          <a:extLst>
            <a:ext uri="{28A0092B-C50C-407E-A947-70E740481C1C}">
              <a14:useLocalDpi xmlns:a14="http://schemas.microsoft.com/office/drawing/2010/main" xmlns="" val="0"/>
            </a:ext>
          </a:extLst>
        </a:blip>
        <a:stretch>
          <a:fillRect/>
        </a:stretch>
      </xdr:blipFill>
      <xdr:spPr>
        <a:xfrm>
          <a:off x="6169025" y="1138375216"/>
          <a:ext cx="584200" cy="905736"/>
        </a:xfrm>
        <a:prstGeom prst="rect">
          <a:avLst/>
        </a:prstGeom>
      </xdr:spPr>
    </xdr:pic>
    <xdr:clientData/>
  </xdr:twoCellAnchor>
  <xdr:twoCellAnchor editAs="oneCell">
    <xdr:from>
      <xdr:col>7</xdr:col>
      <xdr:colOff>25400</xdr:colOff>
      <xdr:row>1248</xdr:row>
      <xdr:rowOff>23416</xdr:rowOff>
    </xdr:from>
    <xdr:to>
      <xdr:col>7</xdr:col>
      <xdr:colOff>609600</xdr:colOff>
      <xdr:row>1248</xdr:row>
      <xdr:rowOff>929152</xdr:rowOff>
    </xdr:to>
    <xdr:pic>
      <xdr:nvPicPr>
        <xdr:cNvPr id="2709" name="Picture 2708">
          <a:extLst>
            <a:ext uri="{FF2B5EF4-FFF2-40B4-BE49-F238E27FC236}">
              <a16:creationId xmlns:a16="http://schemas.microsoft.com/office/drawing/2014/main" xmlns="" id="{B340982D-C186-10C2-2B72-7F06801D460B}"/>
            </a:ext>
          </a:extLst>
        </xdr:cNvPr>
        <xdr:cNvPicPr>
          <a:picLocks/>
        </xdr:cNvPicPr>
      </xdr:nvPicPr>
      <xdr:blipFill>
        <a:blip xmlns:r="http://schemas.openxmlformats.org/officeDocument/2006/relationships" r:embed="rId1153" cstate="print">
          <a:extLst>
            <a:ext uri="{28A0092B-C50C-407E-A947-70E740481C1C}">
              <a14:useLocalDpi xmlns:a14="http://schemas.microsoft.com/office/drawing/2010/main" xmlns="" val="0"/>
            </a:ext>
          </a:extLst>
        </a:blip>
        <a:stretch>
          <a:fillRect/>
        </a:stretch>
      </xdr:blipFill>
      <xdr:spPr>
        <a:xfrm>
          <a:off x="6169025" y="1139327716"/>
          <a:ext cx="584200" cy="905736"/>
        </a:xfrm>
        <a:prstGeom prst="rect">
          <a:avLst/>
        </a:prstGeom>
      </xdr:spPr>
    </xdr:pic>
    <xdr:clientData/>
  </xdr:twoCellAnchor>
  <xdr:twoCellAnchor editAs="oneCell">
    <xdr:from>
      <xdr:col>7</xdr:col>
      <xdr:colOff>25400</xdr:colOff>
      <xdr:row>1249</xdr:row>
      <xdr:rowOff>23416</xdr:rowOff>
    </xdr:from>
    <xdr:to>
      <xdr:col>7</xdr:col>
      <xdr:colOff>609600</xdr:colOff>
      <xdr:row>1249</xdr:row>
      <xdr:rowOff>929152</xdr:rowOff>
    </xdr:to>
    <xdr:pic>
      <xdr:nvPicPr>
        <xdr:cNvPr id="2711" name="Picture 2710">
          <a:extLst>
            <a:ext uri="{FF2B5EF4-FFF2-40B4-BE49-F238E27FC236}">
              <a16:creationId xmlns:a16="http://schemas.microsoft.com/office/drawing/2014/main" xmlns="" id="{4B332840-BBF8-262B-8C9A-3199C8ACB4DC}"/>
            </a:ext>
          </a:extLst>
        </xdr:cNvPr>
        <xdr:cNvPicPr>
          <a:picLocks/>
        </xdr:cNvPicPr>
      </xdr:nvPicPr>
      <xdr:blipFill>
        <a:blip xmlns:r="http://schemas.openxmlformats.org/officeDocument/2006/relationships" r:embed="rId1154" cstate="print">
          <a:extLst>
            <a:ext uri="{28A0092B-C50C-407E-A947-70E740481C1C}">
              <a14:useLocalDpi xmlns:a14="http://schemas.microsoft.com/office/drawing/2010/main" xmlns="" val="0"/>
            </a:ext>
          </a:extLst>
        </a:blip>
        <a:stretch>
          <a:fillRect/>
        </a:stretch>
      </xdr:blipFill>
      <xdr:spPr>
        <a:xfrm>
          <a:off x="6169025" y="1140280216"/>
          <a:ext cx="584200" cy="905736"/>
        </a:xfrm>
        <a:prstGeom prst="rect">
          <a:avLst/>
        </a:prstGeom>
      </xdr:spPr>
    </xdr:pic>
    <xdr:clientData/>
  </xdr:twoCellAnchor>
  <xdr:twoCellAnchor editAs="oneCell">
    <xdr:from>
      <xdr:col>7</xdr:col>
      <xdr:colOff>25400</xdr:colOff>
      <xdr:row>1250</xdr:row>
      <xdr:rowOff>23416</xdr:rowOff>
    </xdr:from>
    <xdr:to>
      <xdr:col>7</xdr:col>
      <xdr:colOff>609600</xdr:colOff>
      <xdr:row>1250</xdr:row>
      <xdr:rowOff>929152</xdr:rowOff>
    </xdr:to>
    <xdr:pic>
      <xdr:nvPicPr>
        <xdr:cNvPr id="2713" name="Picture 2712">
          <a:extLst>
            <a:ext uri="{FF2B5EF4-FFF2-40B4-BE49-F238E27FC236}">
              <a16:creationId xmlns:a16="http://schemas.microsoft.com/office/drawing/2014/main" xmlns="" id="{D35E98B3-1843-2838-FE0D-65731678906E}"/>
            </a:ext>
          </a:extLst>
        </xdr:cNvPr>
        <xdr:cNvPicPr>
          <a:picLocks/>
        </xdr:cNvPicPr>
      </xdr:nvPicPr>
      <xdr:blipFill>
        <a:blip xmlns:r="http://schemas.openxmlformats.org/officeDocument/2006/relationships" r:embed="rId1155" cstate="print">
          <a:extLst>
            <a:ext uri="{28A0092B-C50C-407E-A947-70E740481C1C}">
              <a14:useLocalDpi xmlns:a14="http://schemas.microsoft.com/office/drawing/2010/main" xmlns="" val="0"/>
            </a:ext>
          </a:extLst>
        </a:blip>
        <a:stretch>
          <a:fillRect/>
        </a:stretch>
      </xdr:blipFill>
      <xdr:spPr>
        <a:xfrm>
          <a:off x="6169025" y="1141232716"/>
          <a:ext cx="584200" cy="905736"/>
        </a:xfrm>
        <a:prstGeom prst="rect">
          <a:avLst/>
        </a:prstGeom>
      </xdr:spPr>
    </xdr:pic>
    <xdr:clientData/>
  </xdr:twoCellAnchor>
  <xdr:twoCellAnchor editAs="oneCell">
    <xdr:from>
      <xdr:col>7</xdr:col>
      <xdr:colOff>25400</xdr:colOff>
      <xdr:row>1251</xdr:row>
      <xdr:rowOff>23416</xdr:rowOff>
    </xdr:from>
    <xdr:to>
      <xdr:col>7</xdr:col>
      <xdr:colOff>609600</xdr:colOff>
      <xdr:row>1251</xdr:row>
      <xdr:rowOff>929152</xdr:rowOff>
    </xdr:to>
    <xdr:pic>
      <xdr:nvPicPr>
        <xdr:cNvPr id="2715" name="Picture 2714">
          <a:extLst>
            <a:ext uri="{FF2B5EF4-FFF2-40B4-BE49-F238E27FC236}">
              <a16:creationId xmlns:a16="http://schemas.microsoft.com/office/drawing/2014/main" xmlns="" id="{C72EB42C-3948-C801-ED95-ACD64A104B1A}"/>
            </a:ext>
          </a:extLst>
        </xdr:cNvPr>
        <xdr:cNvPicPr>
          <a:picLocks/>
        </xdr:cNvPicPr>
      </xdr:nvPicPr>
      <xdr:blipFill>
        <a:blip xmlns:r="http://schemas.openxmlformats.org/officeDocument/2006/relationships" r:embed="rId1156" cstate="print">
          <a:extLst>
            <a:ext uri="{28A0092B-C50C-407E-A947-70E740481C1C}">
              <a14:useLocalDpi xmlns:a14="http://schemas.microsoft.com/office/drawing/2010/main" xmlns="" val="0"/>
            </a:ext>
          </a:extLst>
        </a:blip>
        <a:stretch>
          <a:fillRect/>
        </a:stretch>
      </xdr:blipFill>
      <xdr:spPr>
        <a:xfrm>
          <a:off x="6169025" y="1142185216"/>
          <a:ext cx="584200" cy="905736"/>
        </a:xfrm>
        <a:prstGeom prst="rect">
          <a:avLst/>
        </a:prstGeom>
      </xdr:spPr>
    </xdr:pic>
    <xdr:clientData/>
  </xdr:twoCellAnchor>
  <xdr:twoCellAnchor editAs="oneCell">
    <xdr:from>
      <xdr:col>7</xdr:col>
      <xdr:colOff>25400</xdr:colOff>
      <xdr:row>1252</xdr:row>
      <xdr:rowOff>80566</xdr:rowOff>
    </xdr:from>
    <xdr:to>
      <xdr:col>7</xdr:col>
      <xdr:colOff>609600</xdr:colOff>
      <xdr:row>1252</xdr:row>
      <xdr:rowOff>986302</xdr:rowOff>
    </xdr:to>
    <xdr:pic>
      <xdr:nvPicPr>
        <xdr:cNvPr id="2717" name="Picture 2716">
          <a:extLst>
            <a:ext uri="{FF2B5EF4-FFF2-40B4-BE49-F238E27FC236}">
              <a16:creationId xmlns:a16="http://schemas.microsoft.com/office/drawing/2014/main" xmlns="" id="{5B270787-ABA4-C5E8-9E98-AA8B80CAA479}"/>
            </a:ext>
          </a:extLst>
        </xdr:cNvPr>
        <xdr:cNvPicPr>
          <a:picLocks/>
        </xdr:cNvPicPr>
      </xdr:nvPicPr>
      <xdr:blipFill>
        <a:blip xmlns:r="http://schemas.openxmlformats.org/officeDocument/2006/relationships" r:embed="rId1157" cstate="print">
          <a:extLst>
            <a:ext uri="{28A0092B-C50C-407E-A947-70E740481C1C}">
              <a14:useLocalDpi xmlns:a14="http://schemas.microsoft.com/office/drawing/2010/main" xmlns="" val="0"/>
            </a:ext>
          </a:extLst>
        </a:blip>
        <a:stretch>
          <a:fillRect/>
        </a:stretch>
      </xdr:blipFill>
      <xdr:spPr>
        <a:xfrm>
          <a:off x="6169025" y="1143194866"/>
          <a:ext cx="584200" cy="905736"/>
        </a:xfrm>
        <a:prstGeom prst="rect">
          <a:avLst/>
        </a:prstGeom>
      </xdr:spPr>
    </xdr:pic>
    <xdr:clientData/>
  </xdr:twoCellAnchor>
  <xdr:twoCellAnchor editAs="oneCell">
    <xdr:from>
      <xdr:col>7</xdr:col>
      <xdr:colOff>25400</xdr:colOff>
      <xdr:row>1253</xdr:row>
      <xdr:rowOff>23416</xdr:rowOff>
    </xdr:from>
    <xdr:to>
      <xdr:col>7</xdr:col>
      <xdr:colOff>609600</xdr:colOff>
      <xdr:row>1253</xdr:row>
      <xdr:rowOff>929152</xdr:rowOff>
    </xdr:to>
    <xdr:pic>
      <xdr:nvPicPr>
        <xdr:cNvPr id="2719" name="Picture 2718">
          <a:extLst>
            <a:ext uri="{FF2B5EF4-FFF2-40B4-BE49-F238E27FC236}">
              <a16:creationId xmlns:a16="http://schemas.microsoft.com/office/drawing/2014/main" xmlns="" id="{7D24CAC2-9490-41E8-67A1-B71FFFFAC83A}"/>
            </a:ext>
          </a:extLst>
        </xdr:cNvPr>
        <xdr:cNvPicPr>
          <a:picLocks/>
        </xdr:cNvPicPr>
      </xdr:nvPicPr>
      <xdr:blipFill>
        <a:blip xmlns:r="http://schemas.openxmlformats.org/officeDocument/2006/relationships" r:embed="rId1158" cstate="print">
          <a:extLst>
            <a:ext uri="{28A0092B-C50C-407E-A947-70E740481C1C}">
              <a14:useLocalDpi xmlns:a14="http://schemas.microsoft.com/office/drawing/2010/main" xmlns="" val="0"/>
            </a:ext>
          </a:extLst>
        </a:blip>
        <a:stretch>
          <a:fillRect/>
        </a:stretch>
      </xdr:blipFill>
      <xdr:spPr>
        <a:xfrm>
          <a:off x="6169025" y="1144204516"/>
          <a:ext cx="584200" cy="905736"/>
        </a:xfrm>
        <a:prstGeom prst="rect">
          <a:avLst/>
        </a:prstGeom>
      </xdr:spPr>
    </xdr:pic>
    <xdr:clientData/>
  </xdr:twoCellAnchor>
  <xdr:twoCellAnchor editAs="oneCell">
    <xdr:from>
      <xdr:col>7</xdr:col>
      <xdr:colOff>25400</xdr:colOff>
      <xdr:row>1254</xdr:row>
      <xdr:rowOff>23416</xdr:rowOff>
    </xdr:from>
    <xdr:to>
      <xdr:col>7</xdr:col>
      <xdr:colOff>609600</xdr:colOff>
      <xdr:row>1254</xdr:row>
      <xdr:rowOff>929152</xdr:rowOff>
    </xdr:to>
    <xdr:pic>
      <xdr:nvPicPr>
        <xdr:cNvPr id="2721" name="Picture 2720">
          <a:extLst>
            <a:ext uri="{FF2B5EF4-FFF2-40B4-BE49-F238E27FC236}">
              <a16:creationId xmlns:a16="http://schemas.microsoft.com/office/drawing/2014/main" xmlns="" id="{AC42B0C6-CF4A-C7D7-4B34-83E24DDA8682}"/>
            </a:ext>
          </a:extLst>
        </xdr:cNvPr>
        <xdr:cNvPicPr>
          <a:picLocks/>
        </xdr:cNvPicPr>
      </xdr:nvPicPr>
      <xdr:blipFill>
        <a:blip xmlns:r="http://schemas.openxmlformats.org/officeDocument/2006/relationships" r:embed="rId1159" cstate="print">
          <a:extLst>
            <a:ext uri="{28A0092B-C50C-407E-A947-70E740481C1C}">
              <a14:useLocalDpi xmlns:a14="http://schemas.microsoft.com/office/drawing/2010/main" xmlns="" val="0"/>
            </a:ext>
          </a:extLst>
        </a:blip>
        <a:stretch>
          <a:fillRect/>
        </a:stretch>
      </xdr:blipFill>
      <xdr:spPr>
        <a:xfrm>
          <a:off x="6169025" y="1145157016"/>
          <a:ext cx="584200" cy="905736"/>
        </a:xfrm>
        <a:prstGeom prst="rect">
          <a:avLst/>
        </a:prstGeom>
      </xdr:spPr>
    </xdr:pic>
    <xdr:clientData/>
  </xdr:twoCellAnchor>
  <xdr:twoCellAnchor editAs="oneCell">
    <xdr:from>
      <xdr:col>7</xdr:col>
      <xdr:colOff>25400</xdr:colOff>
      <xdr:row>1255</xdr:row>
      <xdr:rowOff>23416</xdr:rowOff>
    </xdr:from>
    <xdr:to>
      <xdr:col>7</xdr:col>
      <xdr:colOff>609600</xdr:colOff>
      <xdr:row>1255</xdr:row>
      <xdr:rowOff>929152</xdr:rowOff>
    </xdr:to>
    <xdr:pic>
      <xdr:nvPicPr>
        <xdr:cNvPr id="2723" name="Picture 2722">
          <a:extLst>
            <a:ext uri="{FF2B5EF4-FFF2-40B4-BE49-F238E27FC236}">
              <a16:creationId xmlns:a16="http://schemas.microsoft.com/office/drawing/2014/main" xmlns="" id="{360A617C-6538-513B-52B9-02D6DBFDEE22}"/>
            </a:ext>
          </a:extLst>
        </xdr:cNvPr>
        <xdr:cNvPicPr>
          <a:picLocks/>
        </xdr:cNvPicPr>
      </xdr:nvPicPr>
      <xdr:blipFill>
        <a:blip xmlns:r="http://schemas.openxmlformats.org/officeDocument/2006/relationships" r:embed="rId1160" cstate="print">
          <a:extLst>
            <a:ext uri="{28A0092B-C50C-407E-A947-70E740481C1C}">
              <a14:useLocalDpi xmlns:a14="http://schemas.microsoft.com/office/drawing/2010/main" xmlns="" val="0"/>
            </a:ext>
          </a:extLst>
        </a:blip>
        <a:stretch>
          <a:fillRect/>
        </a:stretch>
      </xdr:blipFill>
      <xdr:spPr>
        <a:xfrm>
          <a:off x="6169025" y="1146109516"/>
          <a:ext cx="584200" cy="905736"/>
        </a:xfrm>
        <a:prstGeom prst="rect">
          <a:avLst/>
        </a:prstGeom>
      </xdr:spPr>
    </xdr:pic>
    <xdr:clientData/>
  </xdr:twoCellAnchor>
  <xdr:twoCellAnchor editAs="oneCell">
    <xdr:from>
      <xdr:col>7</xdr:col>
      <xdr:colOff>25400</xdr:colOff>
      <xdr:row>1256</xdr:row>
      <xdr:rowOff>23416</xdr:rowOff>
    </xdr:from>
    <xdr:to>
      <xdr:col>7</xdr:col>
      <xdr:colOff>609600</xdr:colOff>
      <xdr:row>1256</xdr:row>
      <xdr:rowOff>929152</xdr:rowOff>
    </xdr:to>
    <xdr:pic>
      <xdr:nvPicPr>
        <xdr:cNvPr id="2725" name="Picture 2724">
          <a:extLst>
            <a:ext uri="{FF2B5EF4-FFF2-40B4-BE49-F238E27FC236}">
              <a16:creationId xmlns:a16="http://schemas.microsoft.com/office/drawing/2014/main" xmlns="" id="{D548E29C-B6B8-B1EC-627F-63DBA26CA679}"/>
            </a:ext>
          </a:extLst>
        </xdr:cNvPr>
        <xdr:cNvPicPr>
          <a:picLocks/>
        </xdr:cNvPicPr>
      </xdr:nvPicPr>
      <xdr:blipFill>
        <a:blip xmlns:r="http://schemas.openxmlformats.org/officeDocument/2006/relationships" r:embed="rId1161" cstate="print">
          <a:extLst>
            <a:ext uri="{28A0092B-C50C-407E-A947-70E740481C1C}">
              <a14:useLocalDpi xmlns:a14="http://schemas.microsoft.com/office/drawing/2010/main" xmlns="" val="0"/>
            </a:ext>
          </a:extLst>
        </a:blip>
        <a:stretch>
          <a:fillRect/>
        </a:stretch>
      </xdr:blipFill>
      <xdr:spPr>
        <a:xfrm>
          <a:off x="6169025" y="1147062016"/>
          <a:ext cx="584200" cy="905736"/>
        </a:xfrm>
        <a:prstGeom prst="rect">
          <a:avLst/>
        </a:prstGeom>
      </xdr:spPr>
    </xdr:pic>
    <xdr:clientData/>
  </xdr:twoCellAnchor>
  <xdr:twoCellAnchor editAs="oneCell">
    <xdr:from>
      <xdr:col>7</xdr:col>
      <xdr:colOff>25400</xdr:colOff>
      <xdr:row>1257</xdr:row>
      <xdr:rowOff>23416</xdr:rowOff>
    </xdr:from>
    <xdr:to>
      <xdr:col>7</xdr:col>
      <xdr:colOff>609600</xdr:colOff>
      <xdr:row>1257</xdr:row>
      <xdr:rowOff>929152</xdr:rowOff>
    </xdr:to>
    <xdr:pic>
      <xdr:nvPicPr>
        <xdr:cNvPr id="2727" name="Picture 2726">
          <a:extLst>
            <a:ext uri="{FF2B5EF4-FFF2-40B4-BE49-F238E27FC236}">
              <a16:creationId xmlns:a16="http://schemas.microsoft.com/office/drawing/2014/main" xmlns="" id="{70D48E3C-30E6-09D0-1978-F1DA7855B6CF}"/>
            </a:ext>
          </a:extLst>
        </xdr:cNvPr>
        <xdr:cNvPicPr>
          <a:picLocks/>
        </xdr:cNvPicPr>
      </xdr:nvPicPr>
      <xdr:blipFill>
        <a:blip xmlns:r="http://schemas.openxmlformats.org/officeDocument/2006/relationships" r:embed="rId1162" cstate="print">
          <a:extLst>
            <a:ext uri="{28A0092B-C50C-407E-A947-70E740481C1C}">
              <a14:useLocalDpi xmlns:a14="http://schemas.microsoft.com/office/drawing/2010/main" xmlns="" val="0"/>
            </a:ext>
          </a:extLst>
        </a:blip>
        <a:stretch>
          <a:fillRect/>
        </a:stretch>
      </xdr:blipFill>
      <xdr:spPr>
        <a:xfrm>
          <a:off x="6169025" y="1148014516"/>
          <a:ext cx="584200" cy="905736"/>
        </a:xfrm>
        <a:prstGeom prst="rect">
          <a:avLst/>
        </a:prstGeom>
      </xdr:spPr>
    </xdr:pic>
    <xdr:clientData/>
  </xdr:twoCellAnchor>
  <xdr:twoCellAnchor editAs="oneCell">
    <xdr:from>
      <xdr:col>7</xdr:col>
      <xdr:colOff>25400</xdr:colOff>
      <xdr:row>1258</xdr:row>
      <xdr:rowOff>23416</xdr:rowOff>
    </xdr:from>
    <xdr:to>
      <xdr:col>7</xdr:col>
      <xdr:colOff>609600</xdr:colOff>
      <xdr:row>1258</xdr:row>
      <xdr:rowOff>929152</xdr:rowOff>
    </xdr:to>
    <xdr:pic>
      <xdr:nvPicPr>
        <xdr:cNvPr id="2729" name="Picture 2728">
          <a:extLst>
            <a:ext uri="{FF2B5EF4-FFF2-40B4-BE49-F238E27FC236}">
              <a16:creationId xmlns:a16="http://schemas.microsoft.com/office/drawing/2014/main" xmlns="" id="{6B438924-A7E1-DBF7-9F20-0C87DFFA0B10}"/>
            </a:ext>
          </a:extLst>
        </xdr:cNvPr>
        <xdr:cNvPicPr>
          <a:picLocks/>
        </xdr:cNvPicPr>
      </xdr:nvPicPr>
      <xdr:blipFill>
        <a:blip xmlns:r="http://schemas.openxmlformats.org/officeDocument/2006/relationships" r:embed="rId1163" cstate="print">
          <a:extLst>
            <a:ext uri="{28A0092B-C50C-407E-A947-70E740481C1C}">
              <a14:useLocalDpi xmlns:a14="http://schemas.microsoft.com/office/drawing/2010/main" xmlns="" val="0"/>
            </a:ext>
          </a:extLst>
        </a:blip>
        <a:stretch>
          <a:fillRect/>
        </a:stretch>
      </xdr:blipFill>
      <xdr:spPr>
        <a:xfrm>
          <a:off x="6169025" y="1148967016"/>
          <a:ext cx="584200" cy="905736"/>
        </a:xfrm>
        <a:prstGeom prst="rect">
          <a:avLst/>
        </a:prstGeom>
      </xdr:spPr>
    </xdr:pic>
    <xdr:clientData/>
  </xdr:twoCellAnchor>
  <xdr:twoCellAnchor editAs="oneCell">
    <xdr:from>
      <xdr:col>7</xdr:col>
      <xdr:colOff>25400</xdr:colOff>
      <xdr:row>1259</xdr:row>
      <xdr:rowOff>23416</xdr:rowOff>
    </xdr:from>
    <xdr:to>
      <xdr:col>7</xdr:col>
      <xdr:colOff>609600</xdr:colOff>
      <xdr:row>1259</xdr:row>
      <xdr:rowOff>929152</xdr:rowOff>
    </xdr:to>
    <xdr:pic>
      <xdr:nvPicPr>
        <xdr:cNvPr id="2731" name="Picture 2730">
          <a:extLst>
            <a:ext uri="{FF2B5EF4-FFF2-40B4-BE49-F238E27FC236}">
              <a16:creationId xmlns:a16="http://schemas.microsoft.com/office/drawing/2014/main" xmlns="" id="{77464CBA-541B-9A9F-AD27-B159E95F8280}"/>
            </a:ext>
          </a:extLst>
        </xdr:cNvPr>
        <xdr:cNvPicPr>
          <a:picLocks/>
        </xdr:cNvPicPr>
      </xdr:nvPicPr>
      <xdr:blipFill>
        <a:blip xmlns:r="http://schemas.openxmlformats.org/officeDocument/2006/relationships" r:embed="rId1164" cstate="print">
          <a:extLst>
            <a:ext uri="{28A0092B-C50C-407E-A947-70E740481C1C}">
              <a14:useLocalDpi xmlns:a14="http://schemas.microsoft.com/office/drawing/2010/main" xmlns="" val="0"/>
            </a:ext>
          </a:extLst>
        </a:blip>
        <a:stretch>
          <a:fillRect/>
        </a:stretch>
      </xdr:blipFill>
      <xdr:spPr>
        <a:xfrm>
          <a:off x="6169025" y="1149919516"/>
          <a:ext cx="584200" cy="905736"/>
        </a:xfrm>
        <a:prstGeom prst="rect">
          <a:avLst/>
        </a:prstGeom>
      </xdr:spPr>
    </xdr:pic>
    <xdr:clientData/>
  </xdr:twoCellAnchor>
  <xdr:twoCellAnchor editAs="oneCell">
    <xdr:from>
      <xdr:col>7</xdr:col>
      <xdr:colOff>25400</xdr:colOff>
      <xdr:row>1260</xdr:row>
      <xdr:rowOff>23416</xdr:rowOff>
    </xdr:from>
    <xdr:to>
      <xdr:col>7</xdr:col>
      <xdr:colOff>609600</xdr:colOff>
      <xdr:row>1260</xdr:row>
      <xdr:rowOff>929152</xdr:rowOff>
    </xdr:to>
    <xdr:pic>
      <xdr:nvPicPr>
        <xdr:cNvPr id="2733" name="Picture 2732">
          <a:extLst>
            <a:ext uri="{FF2B5EF4-FFF2-40B4-BE49-F238E27FC236}">
              <a16:creationId xmlns:a16="http://schemas.microsoft.com/office/drawing/2014/main" xmlns="" id="{B5E05BF8-6EA9-278A-65C6-DE741326DA37}"/>
            </a:ext>
          </a:extLst>
        </xdr:cNvPr>
        <xdr:cNvPicPr>
          <a:picLocks/>
        </xdr:cNvPicPr>
      </xdr:nvPicPr>
      <xdr:blipFill>
        <a:blip xmlns:r="http://schemas.openxmlformats.org/officeDocument/2006/relationships" r:embed="rId1165" cstate="print">
          <a:extLst>
            <a:ext uri="{28A0092B-C50C-407E-A947-70E740481C1C}">
              <a14:useLocalDpi xmlns:a14="http://schemas.microsoft.com/office/drawing/2010/main" xmlns="" val="0"/>
            </a:ext>
          </a:extLst>
        </a:blip>
        <a:stretch>
          <a:fillRect/>
        </a:stretch>
      </xdr:blipFill>
      <xdr:spPr>
        <a:xfrm>
          <a:off x="6169025" y="1150872016"/>
          <a:ext cx="584200" cy="905736"/>
        </a:xfrm>
        <a:prstGeom prst="rect">
          <a:avLst/>
        </a:prstGeom>
      </xdr:spPr>
    </xdr:pic>
    <xdr:clientData/>
  </xdr:twoCellAnchor>
  <xdr:twoCellAnchor editAs="oneCell">
    <xdr:from>
      <xdr:col>7</xdr:col>
      <xdr:colOff>25400</xdr:colOff>
      <xdr:row>1261</xdr:row>
      <xdr:rowOff>23416</xdr:rowOff>
    </xdr:from>
    <xdr:to>
      <xdr:col>7</xdr:col>
      <xdr:colOff>609600</xdr:colOff>
      <xdr:row>1261</xdr:row>
      <xdr:rowOff>929152</xdr:rowOff>
    </xdr:to>
    <xdr:pic>
      <xdr:nvPicPr>
        <xdr:cNvPr id="2735" name="Picture 2734">
          <a:extLst>
            <a:ext uri="{FF2B5EF4-FFF2-40B4-BE49-F238E27FC236}">
              <a16:creationId xmlns:a16="http://schemas.microsoft.com/office/drawing/2014/main" xmlns="" id="{CB47FFA4-1D6F-8229-6F9C-2C4E184EA08A}"/>
            </a:ext>
          </a:extLst>
        </xdr:cNvPr>
        <xdr:cNvPicPr>
          <a:picLocks/>
        </xdr:cNvPicPr>
      </xdr:nvPicPr>
      <xdr:blipFill>
        <a:blip xmlns:r="http://schemas.openxmlformats.org/officeDocument/2006/relationships" r:embed="rId1166" cstate="print">
          <a:extLst>
            <a:ext uri="{28A0092B-C50C-407E-A947-70E740481C1C}">
              <a14:useLocalDpi xmlns:a14="http://schemas.microsoft.com/office/drawing/2010/main" xmlns="" val="0"/>
            </a:ext>
          </a:extLst>
        </a:blip>
        <a:stretch>
          <a:fillRect/>
        </a:stretch>
      </xdr:blipFill>
      <xdr:spPr>
        <a:xfrm>
          <a:off x="6169025" y="1151824516"/>
          <a:ext cx="584200" cy="905736"/>
        </a:xfrm>
        <a:prstGeom prst="rect">
          <a:avLst/>
        </a:prstGeom>
      </xdr:spPr>
    </xdr:pic>
    <xdr:clientData/>
  </xdr:twoCellAnchor>
  <xdr:twoCellAnchor editAs="oneCell">
    <xdr:from>
      <xdr:col>7</xdr:col>
      <xdr:colOff>25400</xdr:colOff>
      <xdr:row>1262</xdr:row>
      <xdr:rowOff>23416</xdr:rowOff>
    </xdr:from>
    <xdr:to>
      <xdr:col>7</xdr:col>
      <xdr:colOff>609600</xdr:colOff>
      <xdr:row>1262</xdr:row>
      <xdr:rowOff>929152</xdr:rowOff>
    </xdr:to>
    <xdr:pic>
      <xdr:nvPicPr>
        <xdr:cNvPr id="2737" name="Picture 2736">
          <a:extLst>
            <a:ext uri="{FF2B5EF4-FFF2-40B4-BE49-F238E27FC236}">
              <a16:creationId xmlns:a16="http://schemas.microsoft.com/office/drawing/2014/main" xmlns="" id="{5BD6D0CB-7712-8F2D-17B0-29D9C1CFC9BC}"/>
            </a:ext>
          </a:extLst>
        </xdr:cNvPr>
        <xdr:cNvPicPr>
          <a:picLocks/>
        </xdr:cNvPicPr>
      </xdr:nvPicPr>
      <xdr:blipFill>
        <a:blip xmlns:r="http://schemas.openxmlformats.org/officeDocument/2006/relationships" r:embed="rId1167" cstate="print">
          <a:extLst>
            <a:ext uri="{28A0092B-C50C-407E-A947-70E740481C1C}">
              <a14:useLocalDpi xmlns:a14="http://schemas.microsoft.com/office/drawing/2010/main" xmlns="" val="0"/>
            </a:ext>
          </a:extLst>
        </a:blip>
        <a:stretch>
          <a:fillRect/>
        </a:stretch>
      </xdr:blipFill>
      <xdr:spPr>
        <a:xfrm>
          <a:off x="6169025" y="1152777016"/>
          <a:ext cx="584200" cy="905736"/>
        </a:xfrm>
        <a:prstGeom prst="rect">
          <a:avLst/>
        </a:prstGeom>
      </xdr:spPr>
    </xdr:pic>
    <xdr:clientData/>
  </xdr:twoCellAnchor>
  <xdr:twoCellAnchor editAs="oneCell">
    <xdr:from>
      <xdr:col>7</xdr:col>
      <xdr:colOff>25400</xdr:colOff>
      <xdr:row>1263</xdr:row>
      <xdr:rowOff>23416</xdr:rowOff>
    </xdr:from>
    <xdr:to>
      <xdr:col>7</xdr:col>
      <xdr:colOff>609600</xdr:colOff>
      <xdr:row>1263</xdr:row>
      <xdr:rowOff>929152</xdr:rowOff>
    </xdr:to>
    <xdr:pic>
      <xdr:nvPicPr>
        <xdr:cNvPr id="2739" name="Picture 2738">
          <a:extLst>
            <a:ext uri="{FF2B5EF4-FFF2-40B4-BE49-F238E27FC236}">
              <a16:creationId xmlns:a16="http://schemas.microsoft.com/office/drawing/2014/main" xmlns="" id="{CE212677-372D-A2DC-92E7-E651F283396E}"/>
            </a:ext>
          </a:extLst>
        </xdr:cNvPr>
        <xdr:cNvPicPr>
          <a:picLocks/>
        </xdr:cNvPicPr>
      </xdr:nvPicPr>
      <xdr:blipFill>
        <a:blip xmlns:r="http://schemas.openxmlformats.org/officeDocument/2006/relationships" r:embed="rId1168" cstate="print">
          <a:extLst>
            <a:ext uri="{28A0092B-C50C-407E-A947-70E740481C1C}">
              <a14:useLocalDpi xmlns:a14="http://schemas.microsoft.com/office/drawing/2010/main" xmlns="" val="0"/>
            </a:ext>
          </a:extLst>
        </a:blip>
        <a:stretch>
          <a:fillRect/>
        </a:stretch>
      </xdr:blipFill>
      <xdr:spPr>
        <a:xfrm>
          <a:off x="6169025" y="1153729516"/>
          <a:ext cx="584200" cy="905736"/>
        </a:xfrm>
        <a:prstGeom prst="rect">
          <a:avLst/>
        </a:prstGeom>
      </xdr:spPr>
    </xdr:pic>
    <xdr:clientData/>
  </xdr:twoCellAnchor>
  <xdr:twoCellAnchor editAs="oneCell">
    <xdr:from>
      <xdr:col>7</xdr:col>
      <xdr:colOff>25400</xdr:colOff>
      <xdr:row>1264</xdr:row>
      <xdr:rowOff>23416</xdr:rowOff>
    </xdr:from>
    <xdr:to>
      <xdr:col>7</xdr:col>
      <xdr:colOff>609600</xdr:colOff>
      <xdr:row>1264</xdr:row>
      <xdr:rowOff>929152</xdr:rowOff>
    </xdr:to>
    <xdr:pic>
      <xdr:nvPicPr>
        <xdr:cNvPr id="2741" name="Picture 2740">
          <a:extLst>
            <a:ext uri="{FF2B5EF4-FFF2-40B4-BE49-F238E27FC236}">
              <a16:creationId xmlns:a16="http://schemas.microsoft.com/office/drawing/2014/main" xmlns="" id="{175B7788-0734-FF20-9097-6912A5DA65B0}"/>
            </a:ext>
          </a:extLst>
        </xdr:cNvPr>
        <xdr:cNvPicPr>
          <a:picLocks/>
        </xdr:cNvPicPr>
      </xdr:nvPicPr>
      <xdr:blipFill>
        <a:blip xmlns:r="http://schemas.openxmlformats.org/officeDocument/2006/relationships" r:embed="rId1169" cstate="print">
          <a:extLst>
            <a:ext uri="{28A0092B-C50C-407E-A947-70E740481C1C}">
              <a14:useLocalDpi xmlns:a14="http://schemas.microsoft.com/office/drawing/2010/main" xmlns="" val="0"/>
            </a:ext>
          </a:extLst>
        </a:blip>
        <a:stretch>
          <a:fillRect/>
        </a:stretch>
      </xdr:blipFill>
      <xdr:spPr>
        <a:xfrm>
          <a:off x="6169025" y="1154682016"/>
          <a:ext cx="584200" cy="905736"/>
        </a:xfrm>
        <a:prstGeom prst="rect">
          <a:avLst/>
        </a:prstGeom>
      </xdr:spPr>
    </xdr:pic>
    <xdr:clientData/>
  </xdr:twoCellAnchor>
  <xdr:twoCellAnchor editAs="oneCell">
    <xdr:from>
      <xdr:col>7</xdr:col>
      <xdr:colOff>25400</xdr:colOff>
      <xdr:row>1265</xdr:row>
      <xdr:rowOff>23416</xdr:rowOff>
    </xdr:from>
    <xdr:to>
      <xdr:col>7</xdr:col>
      <xdr:colOff>609600</xdr:colOff>
      <xdr:row>1265</xdr:row>
      <xdr:rowOff>929152</xdr:rowOff>
    </xdr:to>
    <xdr:pic>
      <xdr:nvPicPr>
        <xdr:cNvPr id="2743" name="Picture 2742">
          <a:extLst>
            <a:ext uri="{FF2B5EF4-FFF2-40B4-BE49-F238E27FC236}">
              <a16:creationId xmlns:a16="http://schemas.microsoft.com/office/drawing/2014/main" xmlns="" id="{95F1F973-C59C-9542-6A44-27553037189C}"/>
            </a:ext>
          </a:extLst>
        </xdr:cNvPr>
        <xdr:cNvPicPr>
          <a:picLocks/>
        </xdr:cNvPicPr>
      </xdr:nvPicPr>
      <xdr:blipFill>
        <a:blip xmlns:r="http://schemas.openxmlformats.org/officeDocument/2006/relationships" r:embed="rId1170" cstate="print">
          <a:extLst>
            <a:ext uri="{28A0092B-C50C-407E-A947-70E740481C1C}">
              <a14:useLocalDpi xmlns:a14="http://schemas.microsoft.com/office/drawing/2010/main" xmlns="" val="0"/>
            </a:ext>
          </a:extLst>
        </a:blip>
        <a:stretch>
          <a:fillRect/>
        </a:stretch>
      </xdr:blipFill>
      <xdr:spPr>
        <a:xfrm>
          <a:off x="6169025" y="1155634516"/>
          <a:ext cx="584200" cy="905736"/>
        </a:xfrm>
        <a:prstGeom prst="rect">
          <a:avLst/>
        </a:prstGeom>
      </xdr:spPr>
    </xdr:pic>
    <xdr:clientData/>
  </xdr:twoCellAnchor>
  <xdr:twoCellAnchor editAs="oneCell">
    <xdr:from>
      <xdr:col>7</xdr:col>
      <xdr:colOff>25400</xdr:colOff>
      <xdr:row>1266</xdr:row>
      <xdr:rowOff>23416</xdr:rowOff>
    </xdr:from>
    <xdr:to>
      <xdr:col>7</xdr:col>
      <xdr:colOff>609600</xdr:colOff>
      <xdr:row>1266</xdr:row>
      <xdr:rowOff>929152</xdr:rowOff>
    </xdr:to>
    <xdr:pic>
      <xdr:nvPicPr>
        <xdr:cNvPr id="2745" name="Picture 2744">
          <a:extLst>
            <a:ext uri="{FF2B5EF4-FFF2-40B4-BE49-F238E27FC236}">
              <a16:creationId xmlns:a16="http://schemas.microsoft.com/office/drawing/2014/main" xmlns="" id="{851EFAB7-6907-9DCF-C8DE-4775BBD76494}"/>
            </a:ext>
          </a:extLst>
        </xdr:cNvPr>
        <xdr:cNvPicPr>
          <a:picLocks/>
        </xdr:cNvPicPr>
      </xdr:nvPicPr>
      <xdr:blipFill>
        <a:blip xmlns:r="http://schemas.openxmlformats.org/officeDocument/2006/relationships" r:embed="rId1171" cstate="print">
          <a:extLst>
            <a:ext uri="{28A0092B-C50C-407E-A947-70E740481C1C}">
              <a14:useLocalDpi xmlns:a14="http://schemas.microsoft.com/office/drawing/2010/main" xmlns="" val="0"/>
            </a:ext>
          </a:extLst>
        </a:blip>
        <a:stretch>
          <a:fillRect/>
        </a:stretch>
      </xdr:blipFill>
      <xdr:spPr>
        <a:xfrm>
          <a:off x="6169025" y="1156587016"/>
          <a:ext cx="584200" cy="905736"/>
        </a:xfrm>
        <a:prstGeom prst="rect">
          <a:avLst/>
        </a:prstGeom>
      </xdr:spPr>
    </xdr:pic>
    <xdr:clientData/>
  </xdr:twoCellAnchor>
  <xdr:twoCellAnchor editAs="oneCell">
    <xdr:from>
      <xdr:col>7</xdr:col>
      <xdr:colOff>25400</xdr:colOff>
      <xdr:row>1267</xdr:row>
      <xdr:rowOff>23416</xdr:rowOff>
    </xdr:from>
    <xdr:to>
      <xdr:col>7</xdr:col>
      <xdr:colOff>609600</xdr:colOff>
      <xdr:row>1267</xdr:row>
      <xdr:rowOff>929152</xdr:rowOff>
    </xdr:to>
    <xdr:pic>
      <xdr:nvPicPr>
        <xdr:cNvPr id="2747" name="Picture 2746">
          <a:extLst>
            <a:ext uri="{FF2B5EF4-FFF2-40B4-BE49-F238E27FC236}">
              <a16:creationId xmlns:a16="http://schemas.microsoft.com/office/drawing/2014/main" xmlns="" id="{F1BB86B5-6629-83F2-B124-1AB2F00FD4F3}"/>
            </a:ext>
          </a:extLst>
        </xdr:cNvPr>
        <xdr:cNvPicPr>
          <a:picLocks/>
        </xdr:cNvPicPr>
      </xdr:nvPicPr>
      <xdr:blipFill>
        <a:blip xmlns:r="http://schemas.openxmlformats.org/officeDocument/2006/relationships" r:embed="rId1172" cstate="print">
          <a:extLst>
            <a:ext uri="{28A0092B-C50C-407E-A947-70E740481C1C}">
              <a14:useLocalDpi xmlns:a14="http://schemas.microsoft.com/office/drawing/2010/main" xmlns="" val="0"/>
            </a:ext>
          </a:extLst>
        </a:blip>
        <a:stretch>
          <a:fillRect/>
        </a:stretch>
      </xdr:blipFill>
      <xdr:spPr>
        <a:xfrm>
          <a:off x="6169025" y="1157539516"/>
          <a:ext cx="584200" cy="905736"/>
        </a:xfrm>
        <a:prstGeom prst="rect">
          <a:avLst/>
        </a:prstGeom>
      </xdr:spPr>
    </xdr:pic>
    <xdr:clientData/>
  </xdr:twoCellAnchor>
  <xdr:twoCellAnchor editAs="oneCell">
    <xdr:from>
      <xdr:col>7</xdr:col>
      <xdr:colOff>25400</xdr:colOff>
      <xdr:row>1268</xdr:row>
      <xdr:rowOff>25598</xdr:rowOff>
    </xdr:from>
    <xdr:to>
      <xdr:col>7</xdr:col>
      <xdr:colOff>609600</xdr:colOff>
      <xdr:row>1268</xdr:row>
      <xdr:rowOff>860169</xdr:rowOff>
    </xdr:to>
    <xdr:pic>
      <xdr:nvPicPr>
        <xdr:cNvPr id="2749" name="Picture 2748">
          <a:extLst>
            <a:ext uri="{FF2B5EF4-FFF2-40B4-BE49-F238E27FC236}">
              <a16:creationId xmlns:a16="http://schemas.microsoft.com/office/drawing/2014/main" xmlns="" id="{AD313DF6-3398-3B27-40F8-D4E2761DFC7B}"/>
            </a:ext>
          </a:extLst>
        </xdr:cNvPr>
        <xdr:cNvPicPr>
          <a:picLocks/>
        </xdr:cNvPicPr>
      </xdr:nvPicPr>
      <xdr:blipFill>
        <a:blip xmlns:r="http://schemas.openxmlformats.org/officeDocument/2006/relationships" r:embed="rId1173" cstate="print">
          <a:extLst>
            <a:ext uri="{28A0092B-C50C-407E-A947-70E740481C1C}">
              <a14:useLocalDpi xmlns:a14="http://schemas.microsoft.com/office/drawing/2010/main" xmlns="" val="0"/>
            </a:ext>
          </a:extLst>
        </a:blip>
        <a:stretch>
          <a:fillRect/>
        </a:stretch>
      </xdr:blipFill>
      <xdr:spPr>
        <a:xfrm>
          <a:off x="6169025" y="1158494198"/>
          <a:ext cx="584200" cy="834571"/>
        </a:xfrm>
        <a:prstGeom prst="rect">
          <a:avLst/>
        </a:prstGeom>
      </xdr:spPr>
    </xdr:pic>
    <xdr:clientData/>
  </xdr:twoCellAnchor>
  <xdr:twoCellAnchor editAs="oneCell">
    <xdr:from>
      <xdr:col>7</xdr:col>
      <xdr:colOff>25400</xdr:colOff>
      <xdr:row>1269</xdr:row>
      <xdr:rowOff>23416</xdr:rowOff>
    </xdr:from>
    <xdr:to>
      <xdr:col>7</xdr:col>
      <xdr:colOff>609600</xdr:colOff>
      <xdr:row>1269</xdr:row>
      <xdr:rowOff>929152</xdr:rowOff>
    </xdr:to>
    <xdr:pic>
      <xdr:nvPicPr>
        <xdr:cNvPr id="2751" name="Picture 2750">
          <a:extLst>
            <a:ext uri="{FF2B5EF4-FFF2-40B4-BE49-F238E27FC236}">
              <a16:creationId xmlns:a16="http://schemas.microsoft.com/office/drawing/2014/main" xmlns="" id="{C0246477-5FD8-DBA9-DC90-904C1257BC0C}"/>
            </a:ext>
          </a:extLst>
        </xdr:cNvPr>
        <xdr:cNvPicPr>
          <a:picLocks/>
        </xdr:cNvPicPr>
      </xdr:nvPicPr>
      <xdr:blipFill>
        <a:blip xmlns:r="http://schemas.openxmlformats.org/officeDocument/2006/relationships" r:embed="rId1174" cstate="print">
          <a:extLst>
            <a:ext uri="{28A0092B-C50C-407E-A947-70E740481C1C}">
              <a14:useLocalDpi xmlns:a14="http://schemas.microsoft.com/office/drawing/2010/main" xmlns="" val="0"/>
            </a:ext>
          </a:extLst>
        </a:blip>
        <a:stretch>
          <a:fillRect/>
        </a:stretch>
      </xdr:blipFill>
      <xdr:spPr>
        <a:xfrm>
          <a:off x="6169025" y="1159377841"/>
          <a:ext cx="584200" cy="905736"/>
        </a:xfrm>
        <a:prstGeom prst="rect">
          <a:avLst/>
        </a:prstGeom>
      </xdr:spPr>
    </xdr:pic>
    <xdr:clientData/>
  </xdr:twoCellAnchor>
  <xdr:twoCellAnchor editAs="oneCell">
    <xdr:from>
      <xdr:col>7</xdr:col>
      <xdr:colOff>25400</xdr:colOff>
      <xdr:row>1270</xdr:row>
      <xdr:rowOff>23416</xdr:rowOff>
    </xdr:from>
    <xdr:to>
      <xdr:col>7</xdr:col>
      <xdr:colOff>609600</xdr:colOff>
      <xdr:row>1270</xdr:row>
      <xdr:rowOff>929152</xdr:rowOff>
    </xdr:to>
    <xdr:pic>
      <xdr:nvPicPr>
        <xdr:cNvPr id="2753" name="Picture 2752">
          <a:extLst>
            <a:ext uri="{FF2B5EF4-FFF2-40B4-BE49-F238E27FC236}">
              <a16:creationId xmlns:a16="http://schemas.microsoft.com/office/drawing/2014/main" xmlns="" id="{1D720891-EB7F-C49C-F04A-EE074802512D}"/>
            </a:ext>
          </a:extLst>
        </xdr:cNvPr>
        <xdr:cNvPicPr>
          <a:picLocks/>
        </xdr:cNvPicPr>
      </xdr:nvPicPr>
      <xdr:blipFill>
        <a:blip xmlns:r="http://schemas.openxmlformats.org/officeDocument/2006/relationships" r:embed="rId1175" cstate="print">
          <a:extLst>
            <a:ext uri="{28A0092B-C50C-407E-A947-70E740481C1C}">
              <a14:useLocalDpi xmlns:a14="http://schemas.microsoft.com/office/drawing/2010/main" xmlns="" val="0"/>
            </a:ext>
          </a:extLst>
        </a:blip>
        <a:stretch>
          <a:fillRect/>
        </a:stretch>
      </xdr:blipFill>
      <xdr:spPr>
        <a:xfrm>
          <a:off x="6169025" y="1160330341"/>
          <a:ext cx="584200" cy="905736"/>
        </a:xfrm>
        <a:prstGeom prst="rect">
          <a:avLst/>
        </a:prstGeom>
      </xdr:spPr>
    </xdr:pic>
    <xdr:clientData/>
  </xdr:twoCellAnchor>
  <xdr:twoCellAnchor editAs="oneCell">
    <xdr:from>
      <xdr:col>7</xdr:col>
      <xdr:colOff>25400</xdr:colOff>
      <xdr:row>1271</xdr:row>
      <xdr:rowOff>23416</xdr:rowOff>
    </xdr:from>
    <xdr:to>
      <xdr:col>7</xdr:col>
      <xdr:colOff>609600</xdr:colOff>
      <xdr:row>1271</xdr:row>
      <xdr:rowOff>929152</xdr:rowOff>
    </xdr:to>
    <xdr:pic>
      <xdr:nvPicPr>
        <xdr:cNvPr id="2755" name="Picture 2754">
          <a:extLst>
            <a:ext uri="{FF2B5EF4-FFF2-40B4-BE49-F238E27FC236}">
              <a16:creationId xmlns:a16="http://schemas.microsoft.com/office/drawing/2014/main" xmlns="" id="{4DF8A895-B741-65B0-4DD1-C947C42001BF}"/>
            </a:ext>
          </a:extLst>
        </xdr:cNvPr>
        <xdr:cNvPicPr>
          <a:picLocks/>
        </xdr:cNvPicPr>
      </xdr:nvPicPr>
      <xdr:blipFill>
        <a:blip xmlns:r="http://schemas.openxmlformats.org/officeDocument/2006/relationships" r:embed="rId1176" cstate="print">
          <a:extLst>
            <a:ext uri="{28A0092B-C50C-407E-A947-70E740481C1C}">
              <a14:useLocalDpi xmlns:a14="http://schemas.microsoft.com/office/drawing/2010/main" xmlns="" val="0"/>
            </a:ext>
          </a:extLst>
        </a:blip>
        <a:stretch>
          <a:fillRect/>
        </a:stretch>
      </xdr:blipFill>
      <xdr:spPr>
        <a:xfrm>
          <a:off x="6169025" y="1161282841"/>
          <a:ext cx="584200" cy="905736"/>
        </a:xfrm>
        <a:prstGeom prst="rect">
          <a:avLst/>
        </a:prstGeom>
      </xdr:spPr>
    </xdr:pic>
    <xdr:clientData/>
  </xdr:twoCellAnchor>
  <xdr:twoCellAnchor editAs="oneCell">
    <xdr:from>
      <xdr:col>7</xdr:col>
      <xdr:colOff>25400</xdr:colOff>
      <xdr:row>1272</xdr:row>
      <xdr:rowOff>23416</xdr:rowOff>
    </xdr:from>
    <xdr:to>
      <xdr:col>7</xdr:col>
      <xdr:colOff>609600</xdr:colOff>
      <xdr:row>1272</xdr:row>
      <xdr:rowOff>929152</xdr:rowOff>
    </xdr:to>
    <xdr:pic>
      <xdr:nvPicPr>
        <xdr:cNvPr id="2757" name="Picture 2756">
          <a:extLst>
            <a:ext uri="{FF2B5EF4-FFF2-40B4-BE49-F238E27FC236}">
              <a16:creationId xmlns:a16="http://schemas.microsoft.com/office/drawing/2014/main" xmlns="" id="{F35F9D8B-323E-C186-578C-FDB512B2EC89}"/>
            </a:ext>
          </a:extLst>
        </xdr:cNvPr>
        <xdr:cNvPicPr>
          <a:picLocks/>
        </xdr:cNvPicPr>
      </xdr:nvPicPr>
      <xdr:blipFill>
        <a:blip xmlns:r="http://schemas.openxmlformats.org/officeDocument/2006/relationships" r:embed="rId1177" cstate="print">
          <a:extLst>
            <a:ext uri="{28A0092B-C50C-407E-A947-70E740481C1C}">
              <a14:useLocalDpi xmlns:a14="http://schemas.microsoft.com/office/drawing/2010/main" xmlns="" val="0"/>
            </a:ext>
          </a:extLst>
        </a:blip>
        <a:stretch>
          <a:fillRect/>
        </a:stretch>
      </xdr:blipFill>
      <xdr:spPr>
        <a:xfrm>
          <a:off x="6169025" y="1162235341"/>
          <a:ext cx="584200" cy="905736"/>
        </a:xfrm>
        <a:prstGeom prst="rect">
          <a:avLst/>
        </a:prstGeom>
      </xdr:spPr>
    </xdr:pic>
    <xdr:clientData/>
  </xdr:twoCellAnchor>
  <xdr:twoCellAnchor editAs="oneCell">
    <xdr:from>
      <xdr:col>7</xdr:col>
      <xdr:colOff>25400</xdr:colOff>
      <xdr:row>1273</xdr:row>
      <xdr:rowOff>23416</xdr:rowOff>
    </xdr:from>
    <xdr:to>
      <xdr:col>7</xdr:col>
      <xdr:colOff>609600</xdr:colOff>
      <xdr:row>1273</xdr:row>
      <xdr:rowOff>929152</xdr:rowOff>
    </xdr:to>
    <xdr:pic>
      <xdr:nvPicPr>
        <xdr:cNvPr id="2759" name="Picture 2758">
          <a:extLst>
            <a:ext uri="{FF2B5EF4-FFF2-40B4-BE49-F238E27FC236}">
              <a16:creationId xmlns:a16="http://schemas.microsoft.com/office/drawing/2014/main" xmlns="" id="{75EB7269-2150-81E8-F7DD-AA8B66B6E714}"/>
            </a:ext>
          </a:extLst>
        </xdr:cNvPr>
        <xdr:cNvPicPr>
          <a:picLocks/>
        </xdr:cNvPicPr>
      </xdr:nvPicPr>
      <xdr:blipFill>
        <a:blip xmlns:r="http://schemas.openxmlformats.org/officeDocument/2006/relationships" r:embed="rId1178" cstate="print">
          <a:extLst>
            <a:ext uri="{28A0092B-C50C-407E-A947-70E740481C1C}">
              <a14:useLocalDpi xmlns:a14="http://schemas.microsoft.com/office/drawing/2010/main" xmlns="" val="0"/>
            </a:ext>
          </a:extLst>
        </a:blip>
        <a:stretch>
          <a:fillRect/>
        </a:stretch>
      </xdr:blipFill>
      <xdr:spPr>
        <a:xfrm>
          <a:off x="6169025" y="1163187841"/>
          <a:ext cx="584200" cy="905736"/>
        </a:xfrm>
        <a:prstGeom prst="rect">
          <a:avLst/>
        </a:prstGeom>
      </xdr:spPr>
    </xdr:pic>
    <xdr:clientData/>
  </xdr:twoCellAnchor>
  <xdr:twoCellAnchor editAs="oneCell">
    <xdr:from>
      <xdr:col>7</xdr:col>
      <xdr:colOff>25400</xdr:colOff>
      <xdr:row>1274</xdr:row>
      <xdr:rowOff>23416</xdr:rowOff>
    </xdr:from>
    <xdr:to>
      <xdr:col>7</xdr:col>
      <xdr:colOff>609600</xdr:colOff>
      <xdr:row>1274</xdr:row>
      <xdr:rowOff>929152</xdr:rowOff>
    </xdr:to>
    <xdr:pic>
      <xdr:nvPicPr>
        <xdr:cNvPr id="2761" name="Picture 2760">
          <a:extLst>
            <a:ext uri="{FF2B5EF4-FFF2-40B4-BE49-F238E27FC236}">
              <a16:creationId xmlns:a16="http://schemas.microsoft.com/office/drawing/2014/main" xmlns="" id="{3D1A77AE-7283-A0CB-6B48-31ECB7BF9002}"/>
            </a:ext>
          </a:extLst>
        </xdr:cNvPr>
        <xdr:cNvPicPr>
          <a:picLocks/>
        </xdr:cNvPicPr>
      </xdr:nvPicPr>
      <xdr:blipFill>
        <a:blip xmlns:r="http://schemas.openxmlformats.org/officeDocument/2006/relationships" r:embed="rId1179" cstate="print">
          <a:extLst>
            <a:ext uri="{28A0092B-C50C-407E-A947-70E740481C1C}">
              <a14:useLocalDpi xmlns:a14="http://schemas.microsoft.com/office/drawing/2010/main" xmlns="" val="0"/>
            </a:ext>
          </a:extLst>
        </a:blip>
        <a:stretch>
          <a:fillRect/>
        </a:stretch>
      </xdr:blipFill>
      <xdr:spPr>
        <a:xfrm>
          <a:off x="6169025" y="1164140341"/>
          <a:ext cx="584200" cy="905736"/>
        </a:xfrm>
        <a:prstGeom prst="rect">
          <a:avLst/>
        </a:prstGeom>
      </xdr:spPr>
    </xdr:pic>
    <xdr:clientData/>
  </xdr:twoCellAnchor>
  <xdr:twoCellAnchor editAs="oneCell">
    <xdr:from>
      <xdr:col>7</xdr:col>
      <xdr:colOff>25400</xdr:colOff>
      <xdr:row>1275</xdr:row>
      <xdr:rowOff>23416</xdr:rowOff>
    </xdr:from>
    <xdr:to>
      <xdr:col>7</xdr:col>
      <xdr:colOff>609600</xdr:colOff>
      <xdr:row>1275</xdr:row>
      <xdr:rowOff>929152</xdr:rowOff>
    </xdr:to>
    <xdr:pic>
      <xdr:nvPicPr>
        <xdr:cNvPr id="2763" name="Picture 2762">
          <a:extLst>
            <a:ext uri="{FF2B5EF4-FFF2-40B4-BE49-F238E27FC236}">
              <a16:creationId xmlns:a16="http://schemas.microsoft.com/office/drawing/2014/main" xmlns="" id="{81F7206D-E96C-EE76-F5DC-C0C32A84DD28}"/>
            </a:ext>
          </a:extLst>
        </xdr:cNvPr>
        <xdr:cNvPicPr>
          <a:picLocks/>
        </xdr:cNvPicPr>
      </xdr:nvPicPr>
      <xdr:blipFill>
        <a:blip xmlns:r="http://schemas.openxmlformats.org/officeDocument/2006/relationships" r:embed="rId1180" cstate="print">
          <a:extLst>
            <a:ext uri="{28A0092B-C50C-407E-A947-70E740481C1C}">
              <a14:useLocalDpi xmlns:a14="http://schemas.microsoft.com/office/drawing/2010/main" xmlns="" val="0"/>
            </a:ext>
          </a:extLst>
        </a:blip>
        <a:stretch>
          <a:fillRect/>
        </a:stretch>
      </xdr:blipFill>
      <xdr:spPr>
        <a:xfrm>
          <a:off x="6169025" y="1165092841"/>
          <a:ext cx="584200" cy="905736"/>
        </a:xfrm>
        <a:prstGeom prst="rect">
          <a:avLst/>
        </a:prstGeom>
      </xdr:spPr>
    </xdr:pic>
    <xdr:clientData/>
  </xdr:twoCellAnchor>
  <xdr:twoCellAnchor editAs="oneCell">
    <xdr:from>
      <xdr:col>7</xdr:col>
      <xdr:colOff>25400</xdr:colOff>
      <xdr:row>1276</xdr:row>
      <xdr:rowOff>23416</xdr:rowOff>
    </xdr:from>
    <xdr:to>
      <xdr:col>7</xdr:col>
      <xdr:colOff>609600</xdr:colOff>
      <xdr:row>1276</xdr:row>
      <xdr:rowOff>929152</xdr:rowOff>
    </xdr:to>
    <xdr:pic>
      <xdr:nvPicPr>
        <xdr:cNvPr id="2765" name="Picture 2764">
          <a:extLst>
            <a:ext uri="{FF2B5EF4-FFF2-40B4-BE49-F238E27FC236}">
              <a16:creationId xmlns:a16="http://schemas.microsoft.com/office/drawing/2014/main" xmlns="" id="{E8DD557E-20F8-C8F9-71FA-08194F1B9F45}"/>
            </a:ext>
          </a:extLst>
        </xdr:cNvPr>
        <xdr:cNvPicPr>
          <a:picLocks/>
        </xdr:cNvPicPr>
      </xdr:nvPicPr>
      <xdr:blipFill>
        <a:blip xmlns:r="http://schemas.openxmlformats.org/officeDocument/2006/relationships" r:embed="rId1181" cstate="print">
          <a:extLst>
            <a:ext uri="{28A0092B-C50C-407E-A947-70E740481C1C}">
              <a14:useLocalDpi xmlns:a14="http://schemas.microsoft.com/office/drawing/2010/main" xmlns="" val="0"/>
            </a:ext>
          </a:extLst>
        </a:blip>
        <a:stretch>
          <a:fillRect/>
        </a:stretch>
      </xdr:blipFill>
      <xdr:spPr>
        <a:xfrm>
          <a:off x="6169025" y="1166045341"/>
          <a:ext cx="584200" cy="905736"/>
        </a:xfrm>
        <a:prstGeom prst="rect">
          <a:avLst/>
        </a:prstGeom>
      </xdr:spPr>
    </xdr:pic>
    <xdr:clientData/>
  </xdr:twoCellAnchor>
  <xdr:twoCellAnchor editAs="oneCell">
    <xdr:from>
      <xdr:col>7</xdr:col>
      <xdr:colOff>25400</xdr:colOff>
      <xdr:row>1277</xdr:row>
      <xdr:rowOff>23416</xdr:rowOff>
    </xdr:from>
    <xdr:to>
      <xdr:col>7</xdr:col>
      <xdr:colOff>609600</xdr:colOff>
      <xdr:row>1277</xdr:row>
      <xdr:rowOff>929152</xdr:rowOff>
    </xdr:to>
    <xdr:pic>
      <xdr:nvPicPr>
        <xdr:cNvPr id="2767" name="Picture 2766">
          <a:extLst>
            <a:ext uri="{FF2B5EF4-FFF2-40B4-BE49-F238E27FC236}">
              <a16:creationId xmlns:a16="http://schemas.microsoft.com/office/drawing/2014/main" xmlns="" id="{A4AB66E9-25BF-1926-EBB1-DBFF7D5BC168}"/>
            </a:ext>
          </a:extLst>
        </xdr:cNvPr>
        <xdr:cNvPicPr>
          <a:picLocks/>
        </xdr:cNvPicPr>
      </xdr:nvPicPr>
      <xdr:blipFill>
        <a:blip xmlns:r="http://schemas.openxmlformats.org/officeDocument/2006/relationships" r:embed="rId1182" cstate="print">
          <a:extLst>
            <a:ext uri="{28A0092B-C50C-407E-A947-70E740481C1C}">
              <a14:useLocalDpi xmlns:a14="http://schemas.microsoft.com/office/drawing/2010/main" xmlns="" val="0"/>
            </a:ext>
          </a:extLst>
        </a:blip>
        <a:stretch>
          <a:fillRect/>
        </a:stretch>
      </xdr:blipFill>
      <xdr:spPr>
        <a:xfrm>
          <a:off x="6169025" y="1166997841"/>
          <a:ext cx="584200" cy="905736"/>
        </a:xfrm>
        <a:prstGeom prst="rect">
          <a:avLst/>
        </a:prstGeom>
      </xdr:spPr>
    </xdr:pic>
    <xdr:clientData/>
  </xdr:twoCellAnchor>
  <xdr:twoCellAnchor editAs="oneCell">
    <xdr:from>
      <xdr:col>7</xdr:col>
      <xdr:colOff>25400</xdr:colOff>
      <xdr:row>1207</xdr:row>
      <xdr:rowOff>23813</xdr:rowOff>
    </xdr:from>
    <xdr:to>
      <xdr:col>7</xdr:col>
      <xdr:colOff>609600</xdr:colOff>
      <xdr:row>1207</xdr:row>
      <xdr:rowOff>900113</xdr:rowOff>
    </xdr:to>
    <xdr:pic>
      <xdr:nvPicPr>
        <xdr:cNvPr id="2769" name="Picture 2768">
          <a:extLst>
            <a:ext uri="{FF2B5EF4-FFF2-40B4-BE49-F238E27FC236}">
              <a16:creationId xmlns:a16="http://schemas.microsoft.com/office/drawing/2014/main" xmlns="" id="{331C4B09-60BD-F1A8-7BBB-F21828797BC9}"/>
            </a:ext>
          </a:extLst>
        </xdr:cNvPr>
        <xdr:cNvPicPr>
          <a:picLocks/>
        </xdr:cNvPicPr>
      </xdr:nvPicPr>
      <xdr:blipFill>
        <a:blip xmlns:r="http://schemas.openxmlformats.org/officeDocument/2006/relationships" r:embed="rId1183" cstate="print">
          <a:extLst>
            <a:ext uri="{28A0092B-C50C-407E-A947-70E740481C1C}">
              <a14:useLocalDpi xmlns:a14="http://schemas.microsoft.com/office/drawing/2010/main" xmlns="" val="0"/>
            </a:ext>
          </a:extLst>
        </a:blip>
        <a:stretch>
          <a:fillRect/>
        </a:stretch>
      </xdr:blipFill>
      <xdr:spPr>
        <a:xfrm>
          <a:off x="6169025" y="1101113813"/>
          <a:ext cx="584200" cy="876300"/>
        </a:xfrm>
        <a:prstGeom prst="rect">
          <a:avLst/>
        </a:prstGeom>
      </xdr:spPr>
    </xdr:pic>
    <xdr:clientData/>
  </xdr:twoCellAnchor>
  <xdr:twoCellAnchor editAs="oneCell">
    <xdr:from>
      <xdr:col>7</xdr:col>
      <xdr:colOff>25400</xdr:colOff>
      <xdr:row>1186</xdr:row>
      <xdr:rowOff>24606</xdr:rowOff>
    </xdr:from>
    <xdr:to>
      <xdr:col>7</xdr:col>
      <xdr:colOff>609600</xdr:colOff>
      <xdr:row>1186</xdr:row>
      <xdr:rowOff>823057</xdr:rowOff>
    </xdr:to>
    <xdr:pic>
      <xdr:nvPicPr>
        <xdr:cNvPr id="2771" name="Picture 2770">
          <a:extLst>
            <a:ext uri="{FF2B5EF4-FFF2-40B4-BE49-F238E27FC236}">
              <a16:creationId xmlns:a16="http://schemas.microsoft.com/office/drawing/2014/main" xmlns="" id="{8EB30BF4-90F0-4ACD-113E-34196864854C}"/>
            </a:ext>
          </a:extLst>
        </xdr:cNvPr>
        <xdr:cNvPicPr>
          <a:picLocks/>
        </xdr:cNvPicPr>
      </xdr:nvPicPr>
      <xdr:blipFill>
        <a:blip xmlns:r="http://schemas.openxmlformats.org/officeDocument/2006/relationships" r:embed="rId1184" cstate="print">
          <a:extLst>
            <a:ext uri="{28A0092B-C50C-407E-A947-70E740481C1C}">
              <a14:useLocalDpi xmlns:a14="http://schemas.microsoft.com/office/drawing/2010/main" xmlns="" val="0"/>
            </a:ext>
          </a:extLst>
        </a:blip>
        <a:stretch>
          <a:fillRect/>
        </a:stretch>
      </xdr:blipFill>
      <xdr:spPr>
        <a:xfrm>
          <a:off x="6169025" y="1082121756"/>
          <a:ext cx="584200" cy="798451"/>
        </a:xfrm>
        <a:prstGeom prst="rect">
          <a:avLst/>
        </a:prstGeom>
      </xdr:spPr>
    </xdr:pic>
    <xdr:clientData/>
  </xdr:twoCellAnchor>
  <xdr:twoCellAnchor editAs="oneCell">
    <xdr:from>
      <xdr:col>7</xdr:col>
      <xdr:colOff>25400</xdr:colOff>
      <xdr:row>1280</xdr:row>
      <xdr:rowOff>23416</xdr:rowOff>
    </xdr:from>
    <xdr:to>
      <xdr:col>7</xdr:col>
      <xdr:colOff>609600</xdr:colOff>
      <xdr:row>1280</xdr:row>
      <xdr:rowOff>929152</xdr:rowOff>
    </xdr:to>
    <xdr:pic>
      <xdr:nvPicPr>
        <xdr:cNvPr id="2773" name="Picture 2772">
          <a:extLst>
            <a:ext uri="{FF2B5EF4-FFF2-40B4-BE49-F238E27FC236}">
              <a16:creationId xmlns:a16="http://schemas.microsoft.com/office/drawing/2014/main" xmlns="" id="{9D7DE0C0-00DB-775A-A70F-68ABC23E0BBE}"/>
            </a:ext>
          </a:extLst>
        </xdr:cNvPr>
        <xdr:cNvPicPr>
          <a:picLocks/>
        </xdr:cNvPicPr>
      </xdr:nvPicPr>
      <xdr:blipFill>
        <a:blip xmlns:r="http://schemas.openxmlformats.org/officeDocument/2006/relationships" r:embed="rId1185" cstate="print">
          <a:extLst>
            <a:ext uri="{28A0092B-C50C-407E-A947-70E740481C1C}">
              <a14:useLocalDpi xmlns:a14="http://schemas.microsoft.com/office/drawing/2010/main" xmlns="" val="0"/>
            </a:ext>
          </a:extLst>
        </a:blip>
        <a:stretch>
          <a:fillRect/>
        </a:stretch>
      </xdr:blipFill>
      <xdr:spPr>
        <a:xfrm>
          <a:off x="6169025" y="1169702941"/>
          <a:ext cx="584200" cy="905736"/>
        </a:xfrm>
        <a:prstGeom prst="rect">
          <a:avLst/>
        </a:prstGeom>
      </xdr:spPr>
    </xdr:pic>
    <xdr:clientData/>
  </xdr:twoCellAnchor>
  <xdr:twoCellAnchor editAs="oneCell">
    <xdr:from>
      <xdr:col>7</xdr:col>
      <xdr:colOff>25400</xdr:colOff>
      <xdr:row>1281</xdr:row>
      <xdr:rowOff>23416</xdr:rowOff>
    </xdr:from>
    <xdr:to>
      <xdr:col>7</xdr:col>
      <xdr:colOff>609600</xdr:colOff>
      <xdr:row>1281</xdr:row>
      <xdr:rowOff>929152</xdr:rowOff>
    </xdr:to>
    <xdr:pic>
      <xdr:nvPicPr>
        <xdr:cNvPr id="2775" name="Picture 2774">
          <a:extLst>
            <a:ext uri="{FF2B5EF4-FFF2-40B4-BE49-F238E27FC236}">
              <a16:creationId xmlns:a16="http://schemas.microsoft.com/office/drawing/2014/main" xmlns="" id="{7C179821-FB8C-26A5-B7DC-40C3333D8087}"/>
            </a:ext>
          </a:extLst>
        </xdr:cNvPr>
        <xdr:cNvPicPr>
          <a:picLocks/>
        </xdr:cNvPicPr>
      </xdr:nvPicPr>
      <xdr:blipFill>
        <a:blip xmlns:r="http://schemas.openxmlformats.org/officeDocument/2006/relationships" r:embed="rId1186" cstate="print">
          <a:extLst>
            <a:ext uri="{28A0092B-C50C-407E-A947-70E740481C1C}">
              <a14:useLocalDpi xmlns:a14="http://schemas.microsoft.com/office/drawing/2010/main" xmlns="" val="0"/>
            </a:ext>
          </a:extLst>
        </a:blip>
        <a:stretch>
          <a:fillRect/>
        </a:stretch>
      </xdr:blipFill>
      <xdr:spPr>
        <a:xfrm>
          <a:off x="6169025" y="1170655441"/>
          <a:ext cx="584200" cy="905736"/>
        </a:xfrm>
        <a:prstGeom prst="rect">
          <a:avLst/>
        </a:prstGeom>
      </xdr:spPr>
    </xdr:pic>
    <xdr:clientData/>
  </xdr:twoCellAnchor>
  <xdr:twoCellAnchor editAs="oneCell">
    <xdr:from>
      <xdr:col>7</xdr:col>
      <xdr:colOff>25400</xdr:colOff>
      <xdr:row>1282</xdr:row>
      <xdr:rowOff>23416</xdr:rowOff>
    </xdr:from>
    <xdr:to>
      <xdr:col>7</xdr:col>
      <xdr:colOff>609600</xdr:colOff>
      <xdr:row>1282</xdr:row>
      <xdr:rowOff>929152</xdr:rowOff>
    </xdr:to>
    <xdr:pic>
      <xdr:nvPicPr>
        <xdr:cNvPr id="2777" name="Picture 2776">
          <a:extLst>
            <a:ext uri="{FF2B5EF4-FFF2-40B4-BE49-F238E27FC236}">
              <a16:creationId xmlns:a16="http://schemas.microsoft.com/office/drawing/2014/main" xmlns="" id="{59528F4E-53EC-19D5-642F-9CC86E819D33}"/>
            </a:ext>
          </a:extLst>
        </xdr:cNvPr>
        <xdr:cNvPicPr>
          <a:picLocks/>
        </xdr:cNvPicPr>
      </xdr:nvPicPr>
      <xdr:blipFill>
        <a:blip xmlns:r="http://schemas.openxmlformats.org/officeDocument/2006/relationships" r:embed="rId1187" cstate="print">
          <a:extLst>
            <a:ext uri="{28A0092B-C50C-407E-A947-70E740481C1C}">
              <a14:useLocalDpi xmlns:a14="http://schemas.microsoft.com/office/drawing/2010/main" xmlns="" val="0"/>
            </a:ext>
          </a:extLst>
        </a:blip>
        <a:stretch>
          <a:fillRect/>
        </a:stretch>
      </xdr:blipFill>
      <xdr:spPr>
        <a:xfrm>
          <a:off x="6169025" y="1171607941"/>
          <a:ext cx="584200" cy="905736"/>
        </a:xfrm>
        <a:prstGeom prst="rect">
          <a:avLst/>
        </a:prstGeom>
      </xdr:spPr>
    </xdr:pic>
    <xdr:clientData/>
  </xdr:twoCellAnchor>
  <xdr:twoCellAnchor editAs="oneCell">
    <xdr:from>
      <xdr:col>7</xdr:col>
      <xdr:colOff>25400</xdr:colOff>
      <xdr:row>1283</xdr:row>
      <xdr:rowOff>23416</xdr:rowOff>
    </xdr:from>
    <xdr:to>
      <xdr:col>7</xdr:col>
      <xdr:colOff>609600</xdr:colOff>
      <xdr:row>1283</xdr:row>
      <xdr:rowOff>929152</xdr:rowOff>
    </xdr:to>
    <xdr:pic>
      <xdr:nvPicPr>
        <xdr:cNvPr id="2779" name="Picture 2778">
          <a:extLst>
            <a:ext uri="{FF2B5EF4-FFF2-40B4-BE49-F238E27FC236}">
              <a16:creationId xmlns:a16="http://schemas.microsoft.com/office/drawing/2014/main" xmlns="" id="{FB8934D5-E361-5C34-6F66-7DCAFE99E16D}"/>
            </a:ext>
          </a:extLst>
        </xdr:cNvPr>
        <xdr:cNvPicPr>
          <a:picLocks/>
        </xdr:cNvPicPr>
      </xdr:nvPicPr>
      <xdr:blipFill>
        <a:blip xmlns:r="http://schemas.openxmlformats.org/officeDocument/2006/relationships" r:embed="rId1188" cstate="print">
          <a:extLst>
            <a:ext uri="{28A0092B-C50C-407E-A947-70E740481C1C}">
              <a14:useLocalDpi xmlns:a14="http://schemas.microsoft.com/office/drawing/2010/main" xmlns="" val="0"/>
            </a:ext>
          </a:extLst>
        </a:blip>
        <a:stretch>
          <a:fillRect/>
        </a:stretch>
      </xdr:blipFill>
      <xdr:spPr>
        <a:xfrm>
          <a:off x="6169025" y="1172560441"/>
          <a:ext cx="584200" cy="905736"/>
        </a:xfrm>
        <a:prstGeom prst="rect">
          <a:avLst/>
        </a:prstGeom>
      </xdr:spPr>
    </xdr:pic>
    <xdr:clientData/>
  </xdr:twoCellAnchor>
  <xdr:twoCellAnchor editAs="oneCell">
    <xdr:from>
      <xdr:col>7</xdr:col>
      <xdr:colOff>25400</xdr:colOff>
      <xdr:row>1284</xdr:row>
      <xdr:rowOff>23416</xdr:rowOff>
    </xdr:from>
    <xdr:to>
      <xdr:col>7</xdr:col>
      <xdr:colOff>609600</xdr:colOff>
      <xdr:row>1284</xdr:row>
      <xdr:rowOff>929152</xdr:rowOff>
    </xdr:to>
    <xdr:pic>
      <xdr:nvPicPr>
        <xdr:cNvPr id="2781" name="Picture 2780">
          <a:extLst>
            <a:ext uri="{FF2B5EF4-FFF2-40B4-BE49-F238E27FC236}">
              <a16:creationId xmlns:a16="http://schemas.microsoft.com/office/drawing/2014/main" xmlns="" id="{E7705932-631D-D805-E22B-04AC12AA805A}"/>
            </a:ext>
          </a:extLst>
        </xdr:cNvPr>
        <xdr:cNvPicPr>
          <a:picLocks/>
        </xdr:cNvPicPr>
      </xdr:nvPicPr>
      <xdr:blipFill>
        <a:blip xmlns:r="http://schemas.openxmlformats.org/officeDocument/2006/relationships" r:embed="rId1189" cstate="print">
          <a:extLst>
            <a:ext uri="{28A0092B-C50C-407E-A947-70E740481C1C}">
              <a14:useLocalDpi xmlns:a14="http://schemas.microsoft.com/office/drawing/2010/main" xmlns="" val="0"/>
            </a:ext>
          </a:extLst>
        </a:blip>
        <a:stretch>
          <a:fillRect/>
        </a:stretch>
      </xdr:blipFill>
      <xdr:spPr>
        <a:xfrm>
          <a:off x="6169025" y="1173512941"/>
          <a:ext cx="584200" cy="905736"/>
        </a:xfrm>
        <a:prstGeom prst="rect">
          <a:avLst/>
        </a:prstGeom>
      </xdr:spPr>
    </xdr:pic>
    <xdr:clientData/>
  </xdr:twoCellAnchor>
  <xdr:twoCellAnchor editAs="oneCell">
    <xdr:from>
      <xdr:col>7</xdr:col>
      <xdr:colOff>25400</xdr:colOff>
      <xdr:row>1285</xdr:row>
      <xdr:rowOff>23416</xdr:rowOff>
    </xdr:from>
    <xdr:to>
      <xdr:col>7</xdr:col>
      <xdr:colOff>609600</xdr:colOff>
      <xdr:row>1285</xdr:row>
      <xdr:rowOff>929152</xdr:rowOff>
    </xdr:to>
    <xdr:pic>
      <xdr:nvPicPr>
        <xdr:cNvPr id="2783" name="Picture 2782">
          <a:extLst>
            <a:ext uri="{FF2B5EF4-FFF2-40B4-BE49-F238E27FC236}">
              <a16:creationId xmlns:a16="http://schemas.microsoft.com/office/drawing/2014/main" xmlns="" id="{D2CC4A7D-19AF-4542-7162-5B34C6D019E2}"/>
            </a:ext>
          </a:extLst>
        </xdr:cNvPr>
        <xdr:cNvPicPr>
          <a:picLocks/>
        </xdr:cNvPicPr>
      </xdr:nvPicPr>
      <xdr:blipFill>
        <a:blip xmlns:r="http://schemas.openxmlformats.org/officeDocument/2006/relationships" r:embed="rId1190" cstate="print">
          <a:extLst>
            <a:ext uri="{28A0092B-C50C-407E-A947-70E740481C1C}">
              <a14:useLocalDpi xmlns:a14="http://schemas.microsoft.com/office/drawing/2010/main" xmlns="" val="0"/>
            </a:ext>
          </a:extLst>
        </a:blip>
        <a:stretch>
          <a:fillRect/>
        </a:stretch>
      </xdr:blipFill>
      <xdr:spPr>
        <a:xfrm>
          <a:off x="6169025" y="1174465441"/>
          <a:ext cx="584200" cy="905736"/>
        </a:xfrm>
        <a:prstGeom prst="rect">
          <a:avLst/>
        </a:prstGeom>
      </xdr:spPr>
    </xdr:pic>
    <xdr:clientData/>
  </xdr:twoCellAnchor>
  <xdr:twoCellAnchor editAs="oneCell">
    <xdr:from>
      <xdr:col>7</xdr:col>
      <xdr:colOff>25400</xdr:colOff>
      <xdr:row>1286</xdr:row>
      <xdr:rowOff>23416</xdr:rowOff>
    </xdr:from>
    <xdr:to>
      <xdr:col>7</xdr:col>
      <xdr:colOff>609600</xdr:colOff>
      <xdr:row>1286</xdr:row>
      <xdr:rowOff>929152</xdr:rowOff>
    </xdr:to>
    <xdr:pic>
      <xdr:nvPicPr>
        <xdr:cNvPr id="2785" name="Picture 2784">
          <a:extLst>
            <a:ext uri="{FF2B5EF4-FFF2-40B4-BE49-F238E27FC236}">
              <a16:creationId xmlns:a16="http://schemas.microsoft.com/office/drawing/2014/main" xmlns="" id="{B5AAF498-B253-C30B-2A3C-2D7B7DD752A0}"/>
            </a:ext>
          </a:extLst>
        </xdr:cNvPr>
        <xdr:cNvPicPr>
          <a:picLocks/>
        </xdr:cNvPicPr>
      </xdr:nvPicPr>
      <xdr:blipFill>
        <a:blip xmlns:r="http://schemas.openxmlformats.org/officeDocument/2006/relationships" r:embed="rId1191" cstate="print">
          <a:extLst>
            <a:ext uri="{28A0092B-C50C-407E-A947-70E740481C1C}">
              <a14:useLocalDpi xmlns:a14="http://schemas.microsoft.com/office/drawing/2010/main" xmlns="" val="0"/>
            </a:ext>
          </a:extLst>
        </a:blip>
        <a:stretch>
          <a:fillRect/>
        </a:stretch>
      </xdr:blipFill>
      <xdr:spPr>
        <a:xfrm>
          <a:off x="6169025" y="1175417941"/>
          <a:ext cx="584200" cy="905736"/>
        </a:xfrm>
        <a:prstGeom prst="rect">
          <a:avLst/>
        </a:prstGeom>
      </xdr:spPr>
    </xdr:pic>
    <xdr:clientData/>
  </xdr:twoCellAnchor>
  <xdr:twoCellAnchor editAs="oneCell">
    <xdr:from>
      <xdr:col>7</xdr:col>
      <xdr:colOff>25400</xdr:colOff>
      <xdr:row>1287</xdr:row>
      <xdr:rowOff>23416</xdr:rowOff>
    </xdr:from>
    <xdr:to>
      <xdr:col>7</xdr:col>
      <xdr:colOff>609600</xdr:colOff>
      <xdr:row>1287</xdr:row>
      <xdr:rowOff>929152</xdr:rowOff>
    </xdr:to>
    <xdr:pic>
      <xdr:nvPicPr>
        <xdr:cNvPr id="2787" name="Picture 2786">
          <a:extLst>
            <a:ext uri="{FF2B5EF4-FFF2-40B4-BE49-F238E27FC236}">
              <a16:creationId xmlns:a16="http://schemas.microsoft.com/office/drawing/2014/main" xmlns="" id="{D7D3F219-3521-C1F2-6D03-A62DD417B71F}"/>
            </a:ext>
          </a:extLst>
        </xdr:cNvPr>
        <xdr:cNvPicPr>
          <a:picLocks/>
        </xdr:cNvPicPr>
      </xdr:nvPicPr>
      <xdr:blipFill>
        <a:blip xmlns:r="http://schemas.openxmlformats.org/officeDocument/2006/relationships" r:embed="rId1192" cstate="print">
          <a:extLst>
            <a:ext uri="{28A0092B-C50C-407E-A947-70E740481C1C}">
              <a14:useLocalDpi xmlns:a14="http://schemas.microsoft.com/office/drawing/2010/main" xmlns="" val="0"/>
            </a:ext>
          </a:extLst>
        </a:blip>
        <a:stretch>
          <a:fillRect/>
        </a:stretch>
      </xdr:blipFill>
      <xdr:spPr>
        <a:xfrm>
          <a:off x="6169025" y="1176370441"/>
          <a:ext cx="584200" cy="905736"/>
        </a:xfrm>
        <a:prstGeom prst="rect">
          <a:avLst/>
        </a:prstGeom>
      </xdr:spPr>
    </xdr:pic>
    <xdr:clientData/>
  </xdr:twoCellAnchor>
  <xdr:twoCellAnchor editAs="oneCell">
    <xdr:from>
      <xdr:col>7</xdr:col>
      <xdr:colOff>25400</xdr:colOff>
      <xdr:row>1288</xdr:row>
      <xdr:rowOff>23416</xdr:rowOff>
    </xdr:from>
    <xdr:to>
      <xdr:col>7</xdr:col>
      <xdr:colOff>609600</xdr:colOff>
      <xdr:row>1288</xdr:row>
      <xdr:rowOff>929152</xdr:rowOff>
    </xdr:to>
    <xdr:pic>
      <xdr:nvPicPr>
        <xdr:cNvPr id="2789" name="Picture 2788">
          <a:extLst>
            <a:ext uri="{FF2B5EF4-FFF2-40B4-BE49-F238E27FC236}">
              <a16:creationId xmlns:a16="http://schemas.microsoft.com/office/drawing/2014/main" xmlns="" id="{3D79E44B-AFB3-20EB-D265-A29DAC9A03B8}"/>
            </a:ext>
          </a:extLst>
        </xdr:cNvPr>
        <xdr:cNvPicPr>
          <a:picLocks/>
        </xdr:cNvPicPr>
      </xdr:nvPicPr>
      <xdr:blipFill>
        <a:blip xmlns:r="http://schemas.openxmlformats.org/officeDocument/2006/relationships" r:embed="rId1193" cstate="print">
          <a:extLst>
            <a:ext uri="{28A0092B-C50C-407E-A947-70E740481C1C}">
              <a14:useLocalDpi xmlns:a14="http://schemas.microsoft.com/office/drawing/2010/main" xmlns="" val="0"/>
            </a:ext>
          </a:extLst>
        </a:blip>
        <a:stretch>
          <a:fillRect/>
        </a:stretch>
      </xdr:blipFill>
      <xdr:spPr>
        <a:xfrm>
          <a:off x="6169025" y="1177322941"/>
          <a:ext cx="584200" cy="905736"/>
        </a:xfrm>
        <a:prstGeom prst="rect">
          <a:avLst/>
        </a:prstGeom>
      </xdr:spPr>
    </xdr:pic>
    <xdr:clientData/>
  </xdr:twoCellAnchor>
  <xdr:twoCellAnchor editAs="oneCell">
    <xdr:from>
      <xdr:col>7</xdr:col>
      <xdr:colOff>25400</xdr:colOff>
      <xdr:row>1289</xdr:row>
      <xdr:rowOff>23416</xdr:rowOff>
    </xdr:from>
    <xdr:to>
      <xdr:col>7</xdr:col>
      <xdr:colOff>609600</xdr:colOff>
      <xdr:row>1289</xdr:row>
      <xdr:rowOff>929152</xdr:rowOff>
    </xdr:to>
    <xdr:pic>
      <xdr:nvPicPr>
        <xdr:cNvPr id="2791" name="Picture 2790">
          <a:extLst>
            <a:ext uri="{FF2B5EF4-FFF2-40B4-BE49-F238E27FC236}">
              <a16:creationId xmlns:a16="http://schemas.microsoft.com/office/drawing/2014/main" xmlns="" id="{5F53A3FF-FCB5-A588-E622-228444140391}"/>
            </a:ext>
          </a:extLst>
        </xdr:cNvPr>
        <xdr:cNvPicPr>
          <a:picLocks/>
        </xdr:cNvPicPr>
      </xdr:nvPicPr>
      <xdr:blipFill>
        <a:blip xmlns:r="http://schemas.openxmlformats.org/officeDocument/2006/relationships" r:embed="rId1194" cstate="print">
          <a:extLst>
            <a:ext uri="{28A0092B-C50C-407E-A947-70E740481C1C}">
              <a14:useLocalDpi xmlns:a14="http://schemas.microsoft.com/office/drawing/2010/main" xmlns="" val="0"/>
            </a:ext>
          </a:extLst>
        </a:blip>
        <a:stretch>
          <a:fillRect/>
        </a:stretch>
      </xdr:blipFill>
      <xdr:spPr>
        <a:xfrm>
          <a:off x="6169025" y="1178275441"/>
          <a:ext cx="584200" cy="905736"/>
        </a:xfrm>
        <a:prstGeom prst="rect">
          <a:avLst/>
        </a:prstGeom>
      </xdr:spPr>
    </xdr:pic>
    <xdr:clientData/>
  </xdr:twoCellAnchor>
  <xdr:twoCellAnchor editAs="oneCell">
    <xdr:from>
      <xdr:col>7</xdr:col>
      <xdr:colOff>25400</xdr:colOff>
      <xdr:row>1290</xdr:row>
      <xdr:rowOff>24904</xdr:rowOff>
    </xdr:from>
    <xdr:to>
      <xdr:col>7</xdr:col>
      <xdr:colOff>609600</xdr:colOff>
      <xdr:row>1290</xdr:row>
      <xdr:rowOff>803837</xdr:rowOff>
    </xdr:to>
    <xdr:pic>
      <xdr:nvPicPr>
        <xdr:cNvPr id="2793" name="Picture 2792">
          <a:extLst>
            <a:ext uri="{FF2B5EF4-FFF2-40B4-BE49-F238E27FC236}">
              <a16:creationId xmlns:a16="http://schemas.microsoft.com/office/drawing/2014/main" xmlns="" id="{FD0D97F7-EA51-0BDC-5C1C-36B5E1C1DDF0}"/>
            </a:ext>
          </a:extLst>
        </xdr:cNvPr>
        <xdr:cNvPicPr>
          <a:picLocks/>
        </xdr:cNvPicPr>
      </xdr:nvPicPr>
      <xdr:blipFill>
        <a:blip xmlns:r="http://schemas.openxmlformats.org/officeDocument/2006/relationships" r:embed="rId1195" cstate="print">
          <a:extLst>
            <a:ext uri="{28A0092B-C50C-407E-A947-70E740481C1C}">
              <a14:useLocalDpi xmlns:a14="http://schemas.microsoft.com/office/drawing/2010/main" xmlns="" val="0"/>
            </a:ext>
          </a:extLst>
        </a:blip>
        <a:stretch>
          <a:fillRect/>
        </a:stretch>
      </xdr:blipFill>
      <xdr:spPr>
        <a:xfrm>
          <a:off x="6169025" y="1179229429"/>
          <a:ext cx="584200" cy="778933"/>
        </a:xfrm>
        <a:prstGeom prst="rect">
          <a:avLst/>
        </a:prstGeom>
      </xdr:spPr>
    </xdr:pic>
    <xdr:clientData/>
  </xdr:twoCellAnchor>
  <xdr:twoCellAnchor editAs="oneCell">
    <xdr:from>
      <xdr:col>7</xdr:col>
      <xdr:colOff>25400</xdr:colOff>
      <xdr:row>1291</xdr:row>
      <xdr:rowOff>23416</xdr:rowOff>
    </xdr:from>
    <xdr:to>
      <xdr:col>7</xdr:col>
      <xdr:colOff>609600</xdr:colOff>
      <xdr:row>1291</xdr:row>
      <xdr:rowOff>929152</xdr:rowOff>
    </xdr:to>
    <xdr:pic>
      <xdr:nvPicPr>
        <xdr:cNvPr id="2795" name="Picture 2794">
          <a:extLst>
            <a:ext uri="{FF2B5EF4-FFF2-40B4-BE49-F238E27FC236}">
              <a16:creationId xmlns:a16="http://schemas.microsoft.com/office/drawing/2014/main" xmlns="" id="{D1F1F14B-0CAD-59A5-8D86-1098CAFB1EDE}"/>
            </a:ext>
          </a:extLst>
        </xdr:cNvPr>
        <xdr:cNvPicPr>
          <a:picLocks/>
        </xdr:cNvPicPr>
      </xdr:nvPicPr>
      <xdr:blipFill>
        <a:blip xmlns:r="http://schemas.openxmlformats.org/officeDocument/2006/relationships" r:embed="rId1196" cstate="print">
          <a:extLst>
            <a:ext uri="{28A0092B-C50C-407E-A947-70E740481C1C}">
              <a14:useLocalDpi xmlns:a14="http://schemas.microsoft.com/office/drawing/2010/main" xmlns="" val="0"/>
            </a:ext>
          </a:extLst>
        </a:blip>
        <a:stretch>
          <a:fillRect/>
        </a:stretch>
      </xdr:blipFill>
      <xdr:spPr>
        <a:xfrm>
          <a:off x="6169025" y="1180056616"/>
          <a:ext cx="584200" cy="905736"/>
        </a:xfrm>
        <a:prstGeom prst="rect">
          <a:avLst/>
        </a:prstGeom>
      </xdr:spPr>
    </xdr:pic>
    <xdr:clientData/>
  </xdr:twoCellAnchor>
  <xdr:twoCellAnchor editAs="oneCell">
    <xdr:from>
      <xdr:col>7</xdr:col>
      <xdr:colOff>25400</xdr:colOff>
      <xdr:row>1292</xdr:row>
      <xdr:rowOff>23416</xdr:rowOff>
    </xdr:from>
    <xdr:to>
      <xdr:col>7</xdr:col>
      <xdr:colOff>609600</xdr:colOff>
      <xdr:row>1292</xdr:row>
      <xdr:rowOff>929152</xdr:rowOff>
    </xdr:to>
    <xdr:pic>
      <xdr:nvPicPr>
        <xdr:cNvPr id="2797" name="Picture 2796">
          <a:extLst>
            <a:ext uri="{FF2B5EF4-FFF2-40B4-BE49-F238E27FC236}">
              <a16:creationId xmlns:a16="http://schemas.microsoft.com/office/drawing/2014/main" xmlns="" id="{8B4D5BFE-7794-62E7-81AD-F816DBCACBA5}"/>
            </a:ext>
          </a:extLst>
        </xdr:cNvPr>
        <xdr:cNvPicPr>
          <a:picLocks/>
        </xdr:cNvPicPr>
      </xdr:nvPicPr>
      <xdr:blipFill>
        <a:blip xmlns:r="http://schemas.openxmlformats.org/officeDocument/2006/relationships" r:embed="rId1197" cstate="print">
          <a:extLst>
            <a:ext uri="{28A0092B-C50C-407E-A947-70E740481C1C}">
              <a14:useLocalDpi xmlns:a14="http://schemas.microsoft.com/office/drawing/2010/main" xmlns="" val="0"/>
            </a:ext>
          </a:extLst>
        </a:blip>
        <a:stretch>
          <a:fillRect/>
        </a:stretch>
      </xdr:blipFill>
      <xdr:spPr>
        <a:xfrm>
          <a:off x="6169025" y="1181009116"/>
          <a:ext cx="584200" cy="905736"/>
        </a:xfrm>
        <a:prstGeom prst="rect">
          <a:avLst/>
        </a:prstGeom>
      </xdr:spPr>
    </xdr:pic>
    <xdr:clientData/>
  </xdr:twoCellAnchor>
  <xdr:twoCellAnchor editAs="oneCell">
    <xdr:from>
      <xdr:col>7</xdr:col>
      <xdr:colOff>25400</xdr:colOff>
      <xdr:row>1293</xdr:row>
      <xdr:rowOff>23416</xdr:rowOff>
    </xdr:from>
    <xdr:to>
      <xdr:col>7</xdr:col>
      <xdr:colOff>609600</xdr:colOff>
      <xdr:row>1293</xdr:row>
      <xdr:rowOff>929152</xdr:rowOff>
    </xdr:to>
    <xdr:pic>
      <xdr:nvPicPr>
        <xdr:cNvPr id="2799" name="Picture 2798">
          <a:extLst>
            <a:ext uri="{FF2B5EF4-FFF2-40B4-BE49-F238E27FC236}">
              <a16:creationId xmlns:a16="http://schemas.microsoft.com/office/drawing/2014/main" xmlns="" id="{5C66AD2E-711F-94DF-0EFC-CEC7CB07E41D}"/>
            </a:ext>
          </a:extLst>
        </xdr:cNvPr>
        <xdr:cNvPicPr>
          <a:picLocks/>
        </xdr:cNvPicPr>
      </xdr:nvPicPr>
      <xdr:blipFill>
        <a:blip xmlns:r="http://schemas.openxmlformats.org/officeDocument/2006/relationships" r:embed="rId1198" cstate="print">
          <a:extLst>
            <a:ext uri="{28A0092B-C50C-407E-A947-70E740481C1C}">
              <a14:useLocalDpi xmlns:a14="http://schemas.microsoft.com/office/drawing/2010/main" xmlns="" val="0"/>
            </a:ext>
          </a:extLst>
        </a:blip>
        <a:stretch>
          <a:fillRect/>
        </a:stretch>
      </xdr:blipFill>
      <xdr:spPr>
        <a:xfrm>
          <a:off x="6169025" y="1181961616"/>
          <a:ext cx="584200" cy="905736"/>
        </a:xfrm>
        <a:prstGeom prst="rect">
          <a:avLst/>
        </a:prstGeom>
      </xdr:spPr>
    </xdr:pic>
    <xdr:clientData/>
  </xdr:twoCellAnchor>
  <xdr:twoCellAnchor editAs="oneCell">
    <xdr:from>
      <xdr:col>7</xdr:col>
      <xdr:colOff>25400</xdr:colOff>
      <xdr:row>1294</xdr:row>
      <xdr:rowOff>24606</xdr:rowOff>
    </xdr:from>
    <xdr:to>
      <xdr:col>7</xdr:col>
      <xdr:colOff>609600</xdr:colOff>
      <xdr:row>1294</xdr:row>
      <xdr:rowOff>756381</xdr:rowOff>
    </xdr:to>
    <xdr:pic>
      <xdr:nvPicPr>
        <xdr:cNvPr id="2801" name="Picture 2800">
          <a:extLst>
            <a:ext uri="{FF2B5EF4-FFF2-40B4-BE49-F238E27FC236}">
              <a16:creationId xmlns:a16="http://schemas.microsoft.com/office/drawing/2014/main" xmlns="" id="{0289DB45-5ACD-12C3-CB6E-638C10CE80C2}"/>
            </a:ext>
          </a:extLst>
        </xdr:cNvPr>
        <xdr:cNvPicPr>
          <a:picLocks/>
        </xdr:cNvPicPr>
      </xdr:nvPicPr>
      <xdr:blipFill>
        <a:blip xmlns:r="http://schemas.openxmlformats.org/officeDocument/2006/relationships" r:embed="rId1199" cstate="print">
          <a:extLst>
            <a:ext uri="{28A0092B-C50C-407E-A947-70E740481C1C}">
              <a14:useLocalDpi xmlns:a14="http://schemas.microsoft.com/office/drawing/2010/main" xmlns="" val="0"/>
            </a:ext>
          </a:extLst>
        </a:blip>
        <a:stretch>
          <a:fillRect/>
        </a:stretch>
      </xdr:blipFill>
      <xdr:spPr>
        <a:xfrm>
          <a:off x="6169025" y="1182915306"/>
          <a:ext cx="584200" cy="731775"/>
        </a:xfrm>
        <a:prstGeom prst="rect">
          <a:avLst/>
        </a:prstGeom>
      </xdr:spPr>
    </xdr:pic>
    <xdr:clientData/>
  </xdr:twoCellAnchor>
  <xdr:twoCellAnchor editAs="oneCell">
    <xdr:from>
      <xdr:col>7</xdr:col>
      <xdr:colOff>25400</xdr:colOff>
      <xdr:row>1295</xdr:row>
      <xdr:rowOff>23416</xdr:rowOff>
    </xdr:from>
    <xdr:to>
      <xdr:col>7</xdr:col>
      <xdr:colOff>609600</xdr:colOff>
      <xdr:row>1295</xdr:row>
      <xdr:rowOff>929152</xdr:rowOff>
    </xdr:to>
    <xdr:pic>
      <xdr:nvPicPr>
        <xdr:cNvPr id="2803" name="Picture 2802">
          <a:extLst>
            <a:ext uri="{FF2B5EF4-FFF2-40B4-BE49-F238E27FC236}">
              <a16:creationId xmlns:a16="http://schemas.microsoft.com/office/drawing/2014/main" xmlns="" id="{53ECD235-066D-2D73-9333-B9FF1FBE96A3}"/>
            </a:ext>
          </a:extLst>
        </xdr:cNvPr>
        <xdr:cNvPicPr>
          <a:picLocks/>
        </xdr:cNvPicPr>
      </xdr:nvPicPr>
      <xdr:blipFill>
        <a:blip xmlns:r="http://schemas.openxmlformats.org/officeDocument/2006/relationships" r:embed="rId1200" cstate="print">
          <a:extLst>
            <a:ext uri="{28A0092B-C50C-407E-A947-70E740481C1C}">
              <a14:useLocalDpi xmlns:a14="http://schemas.microsoft.com/office/drawing/2010/main" xmlns="" val="0"/>
            </a:ext>
          </a:extLst>
        </a:blip>
        <a:stretch>
          <a:fillRect/>
        </a:stretch>
      </xdr:blipFill>
      <xdr:spPr>
        <a:xfrm>
          <a:off x="6169025" y="1183695166"/>
          <a:ext cx="584200" cy="905736"/>
        </a:xfrm>
        <a:prstGeom prst="rect">
          <a:avLst/>
        </a:prstGeom>
      </xdr:spPr>
    </xdr:pic>
    <xdr:clientData/>
  </xdr:twoCellAnchor>
  <xdr:twoCellAnchor editAs="oneCell">
    <xdr:from>
      <xdr:col>7</xdr:col>
      <xdr:colOff>25400</xdr:colOff>
      <xdr:row>1296</xdr:row>
      <xdr:rowOff>22324</xdr:rowOff>
    </xdr:from>
    <xdr:to>
      <xdr:col>7</xdr:col>
      <xdr:colOff>609600</xdr:colOff>
      <xdr:row>1296</xdr:row>
      <xdr:rowOff>777755</xdr:rowOff>
    </xdr:to>
    <xdr:pic>
      <xdr:nvPicPr>
        <xdr:cNvPr id="2805" name="Picture 2804">
          <a:extLst>
            <a:ext uri="{FF2B5EF4-FFF2-40B4-BE49-F238E27FC236}">
              <a16:creationId xmlns:a16="http://schemas.microsoft.com/office/drawing/2014/main" xmlns="" id="{106A2DB3-C0F4-8085-E3EF-CCAC71ADE0A5}"/>
            </a:ext>
          </a:extLst>
        </xdr:cNvPr>
        <xdr:cNvPicPr>
          <a:picLocks/>
        </xdr:cNvPicPr>
      </xdr:nvPicPr>
      <xdr:blipFill>
        <a:blip xmlns:r="http://schemas.openxmlformats.org/officeDocument/2006/relationships" r:embed="rId1201" cstate="print">
          <a:extLst>
            <a:ext uri="{28A0092B-C50C-407E-A947-70E740481C1C}">
              <a14:useLocalDpi xmlns:a14="http://schemas.microsoft.com/office/drawing/2010/main" xmlns="" val="0"/>
            </a:ext>
          </a:extLst>
        </a:blip>
        <a:stretch>
          <a:fillRect/>
        </a:stretch>
      </xdr:blipFill>
      <xdr:spPr>
        <a:xfrm>
          <a:off x="6169025" y="1184646574"/>
          <a:ext cx="584200" cy="755431"/>
        </a:xfrm>
        <a:prstGeom prst="rect">
          <a:avLst/>
        </a:prstGeom>
      </xdr:spPr>
    </xdr:pic>
    <xdr:clientData/>
  </xdr:twoCellAnchor>
  <xdr:twoCellAnchor editAs="oneCell">
    <xdr:from>
      <xdr:col>7</xdr:col>
      <xdr:colOff>25400</xdr:colOff>
      <xdr:row>1297</xdr:row>
      <xdr:rowOff>22423</xdr:rowOff>
    </xdr:from>
    <xdr:to>
      <xdr:col>7</xdr:col>
      <xdr:colOff>609600</xdr:colOff>
      <xdr:row>1297</xdr:row>
      <xdr:rowOff>768210</xdr:rowOff>
    </xdr:to>
    <xdr:pic>
      <xdr:nvPicPr>
        <xdr:cNvPr id="2807" name="Picture 2806">
          <a:extLst>
            <a:ext uri="{FF2B5EF4-FFF2-40B4-BE49-F238E27FC236}">
              <a16:creationId xmlns:a16="http://schemas.microsoft.com/office/drawing/2014/main" xmlns="" id="{2D324148-AE7E-E8D9-DE48-B08178A4D7A5}"/>
            </a:ext>
          </a:extLst>
        </xdr:cNvPr>
        <xdr:cNvPicPr>
          <a:picLocks/>
        </xdr:cNvPicPr>
      </xdr:nvPicPr>
      <xdr:blipFill>
        <a:blip xmlns:r="http://schemas.openxmlformats.org/officeDocument/2006/relationships" r:embed="rId1202" cstate="print">
          <a:extLst>
            <a:ext uri="{28A0092B-C50C-407E-A947-70E740481C1C}">
              <a14:useLocalDpi xmlns:a14="http://schemas.microsoft.com/office/drawing/2010/main" xmlns="" val="0"/>
            </a:ext>
          </a:extLst>
        </a:blip>
        <a:stretch>
          <a:fillRect/>
        </a:stretch>
      </xdr:blipFill>
      <xdr:spPr>
        <a:xfrm>
          <a:off x="6169025" y="1185446773"/>
          <a:ext cx="584200" cy="745787"/>
        </a:xfrm>
        <a:prstGeom prst="rect">
          <a:avLst/>
        </a:prstGeom>
      </xdr:spPr>
    </xdr:pic>
    <xdr:clientData/>
  </xdr:twoCellAnchor>
  <xdr:twoCellAnchor editAs="oneCell">
    <xdr:from>
      <xdr:col>7</xdr:col>
      <xdr:colOff>25400</xdr:colOff>
      <xdr:row>1300</xdr:row>
      <xdr:rowOff>23416</xdr:rowOff>
    </xdr:from>
    <xdr:to>
      <xdr:col>7</xdr:col>
      <xdr:colOff>609600</xdr:colOff>
      <xdr:row>1300</xdr:row>
      <xdr:rowOff>929152</xdr:rowOff>
    </xdr:to>
    <xdr:pic>
      <xdr:nvPicPr>
        <xdr:cNvPr id="2809" name="Picture 2808">
          <a:extLst>
            <a:ext uri="{FF2B5EF4-FFF2-40B4-BE49-F238E27FC236}">
              <a16:creationId xmlns:a16="http://schemas.microsoft.com/office/drawing/2014/main" xmlns="" id="{4DA14A5E-6B1A-2971-7A4A-2F87A421C50E}"/>
            </a:ext>
          </a:extLst>
        </xdr:cNvPr>
        <xdr:cNvPicPr>
          <a:picLocks/>
        </xdr:cNvPicPr>
      </xdr:nvPicPr>
      <xdr:blipFill>
        <a:blip xmlns:r="http://schemas.openxmlformats.org/officeDocument/2006/relationships" r:embed="rId1203" cstate="print">
          <a:extLst>
            <a:ext uri="{28A0092B-C50C-407E-A947-70E740481C1C}">
              <a14:useLocalDpi xmlns:a14="http://schemas.microsoft.com/office/drawing/2010/main" xmlns="" val="0"/>
            </a:ext>
          </a:extLst>
        </a:blip>
        <a:stretch>
          <a:fillRect/>
        </a:stretch>
      </xdr:blipFill>
      <xdr:spPr>
        <a:xfrm>
          <a:off x="6169025" y="1186724116"/>
          <a:ext cx="584200" cy="905736"/>
        </a:xfrm>
        <a:prstGeom prst="rect">
          <a:avLst/>
        </a:prstGeom>
      </xdr:spPr>
    </xdr:pic>
    <xdr:clientData/>
  </xdr:twoCellAnchor>
  <xdr:twoCellAnchor editAs="oneCell">
    <xdr:from>
      <xdr:col>7</xdr:col>
      <xdr:colOff>25400</xdr:colOff>
      <xdr:row>1301</xdr:row>
      <xdr:rowOff>23416</xdr:rowOff>
    </xdr:from>
    <xdr:to>
      <xdr:col>7</xdr:col>
      <xdr:colOff>609600</xdr:colOff>
      <xdr:row>1301</xdr:row>
      <xdr:rowOff>929152</xdr:rowOff>
    </xdr:to>
    <xdr:pic>
      <xdr:nvPicPr>
        <xdr:cNvPr id="2811" name="Picture 2810">
          <a:extLst>
            <a:ext uri="{FF2B5EF4-FFF2-40B4-BE49-F238E27FC236}">
              <a16:creationId xmlns:a16="http://schemas.microsoft.com/office/drawing/2014/main" xmlns="" id="{3AD5CCA6-C9D8-A068-F282-921589E40C5A}"/>
            </a:ext>
          </a:extLst>
        </xdr:cNvPr>
        <xdr:cNvPicPr>
          <a:picLocks/>
        </xdr:cNvPicPr>
      </xdr:nvPicPr>
      <xdr:blipFill>
        <a:blip xmlns:r="http://schemas.openxmlformats.org/officeDocument/2006/relationships" r:embed="rId1204" cstate="print">
          <a:extLst>
            <a:ext uri="{28A0092B-C50C-407E-A947-70E740481C1C}">
              <a14:useLocalDpi xmlns:a14="http://schemas.microsoft.com/office/drawing/2010/main" xmlns="" val="0"/>
            </a:ext>
          </a:extLst>
        </a:blip>
        <a:stretch>
          <a:fillRect/>
        </a:stretch>
      </xdr:blipFill>
      <xdr:spPr>
        <a:xfrm>
          <a:off x="6169025" y="1187676616"/>
          <a:ext cx="584200" cy="905736"/>
        </a:xfrm>
        <a:prstGeom prst="rect">
          <a:avLst/>
        </a:prstGeom>
      </xdr:spPr>
    </xdr:pic>
    <xdr:clientData/>
  </xdr:twoCellAnchor>
  <xdr:twoCellAnchor editAs="oneCell">
    <xdr:from>
      <xdr:col>7</xdr:col>
      <xdr:colOff>25400</xdr:colOff>
      <xdr:row>1302</xdr:row>
      <xdr:rowOff>23416</xdr:rowOff>
    </xdr:from>
    <xdr:to>
      <xdr:col>7</xdr:col>
      <xdr:colOff>609600</xdr:colOff>
      <xdr:row>1302</xdr:row>
      <xdr:rowOff>929152</xdr:rowOff>
    </xdr:to>
    <xdr:pic>
      <xdr:nvPicPr>
        <xdr:cNvPr id="2813" name="Picture 2812">
          <a:extLst>
            <a:ext uri="{FF2B5EF4-FFF2-40B4-BE49-F238E27FC236}">
              <a16:creationId xmlns:a16="http://schemas.microsoft.com/office/drawing/2014/main" xmlns="" id="{150C2ABF-9C0F-C87A-736D-FAF6333D44B9}"/>
            </a:ext>
          </a:extLst>
        </xdr:cNvPr>
        <xdr:cNvPicPr>
          <a:picLocks/>
        </xdr:cNvPicPr>
      </xdr:nvPicPr>
      <xdr:blipFill>
        <a:blip xmlns:r="http://schemas.openxmlformats.org/officeDocument/2006/relationships" r:embed="rId1205" cstate="print">
          <a:extLst>
            <a:ext uri="{28A0092B-C50C-407E-A947-70E740481C1C}">
              <a14:useLocalDpi xmlns:a14="http://schemas.microsoft.com/office/drawing/2010/main" xmlns="" val="0"/>
            </a:ext>
          </a:extLst>
        </a:blip>
        <a:stretch>
          <a:fillRect/>
        </a:stretch>
      </xdr:blipFill>
      <xdr:spPr>
        <a:xfrm>
          <a:off x="6169025" y="1188629116"/>
          <a:ext cx="584200" cy="905736"/>
        </a:xfrm>
        <a:prstGeom prst="rect">
          <a:avLst/>
        </a:prstGeom>
      </xdr:spPr>
    </xdr:pic>
    <xdr:clientData/>
  </xdr:twoCellAnchor>
  <xdr:twoCellAnchor editAs="oneCell">
    <xdr:from>
      <xdr:col>7</xdr:col>
      <xdr:colOff>25400</xdr:colOff>
      <xdr:row>1303</xdr:row>
      <xdr:rowOff>23416</xdr:rowOff>
    </xdr:from>
    <xdr:to>
      <xdr:col>7</xdr:col>
      <xdr:colOff>609600</xdr:colOff>
      <xdr:row>1303</xdr:row>
      <xdr:rowOff>929152</xdr:rowOff>
    </xdr:to>
    <xdr:pic>
      <xdr:nvPicPr>
        <xdr:cNvPr id="2815" name="Picture 2814">
          <a:extLst>
            <a:ext uri="{FF2B5EF4-FFF2-40B4-BE49-F238E27FC236}">
              <a16:creationId xmlns:a16="http://schemas.microsoft.com/office/drawing/2014/main" xmlns="" id="{DFEEA25F-0D13-0161-03CD-5E3FEED213E3}"/>
            </a:ext>
          </a:extLst>
        </xdr:cNvPr>
        <xdr:cNvPicPr>
          <a:picLocks/>
        </xdr:cNvPicPr>
      </xdr:nvPicPr>
      <xdr:blipFill>
        <a:blip xmlns:r="http://schemas.openxmlformats.org/officeDocument/2006/relationships" r:embed="rId1206" cstate="print">
          <a:extLst>
            <a:ext uri="{28A0092B-C50C-407E-A947-70E740481C1C}">
              <a14:useLocalDpi xmlns:a14="http://schemas.microsoft.com/office/drawing/2010/main" xmlns="" val="0"/>
            </a:ext>
          </a:extLst>
        </a:blip>
        <a:stretch>
          <a:fillRect/>
        </a:stretch>
      </xdr:blipFill>
      <xdr:spPr>
        <a:xfrm>
          <a:off x="6169025" y="1189581616"/>
          <a:ext cx="584200" cy="905736"/>
        </a:xfrm>
        <a:prstGeom prst="rect">
          <a:avLst/>
        </a:prstGeom>
      </xdr:spPr>
    </xdr:pic>
    <xdr:clientData/>
  </xdr:twoCellAnchor>
  <xdr:twoCellAnchor editAs="oneCell">
    <xdr:from>
      <xdr:col>7</xdr:col>
      <xdr:colOff>25400</xdr:colOff>
      <xdr:row>1304</xdr:row>
      <xdr:rowOff>23416</xdr:rowOff>
    </xdr:from>
    <xdr:to>
      <xdr:col>7</xdr:col>
      <xdr:colOff>609600</xdr:colOff>
      <xdr:row>1304</xdr:row>
      <xdr:rowOff>929152</xdr:rowOff>
    </xdr:to>
    <xdr:pic>
      <xdr:nvPicPr>
        <xdr:cNvPr id="2817" name="Picture 2816">
          <a:extLst>
            <a:ext uri="{FF2B5EF4-FFF2-40B4-BE49-F238E27FC236}">
              <a16:creationId xmlns:a16="http://schemas.microsoft.com/office/drawing/2014/main" xmlns="" id="{42896411-333F-BC12-21C7-282B2EAAC780}"/>
            </a:ext>
          </a:extLst>
        </xdr:cNvPr>
        <xdr:cNvPicPr>
          <a:picLocks/>
        </xdr:cNvPicPr>
      </xdr:nvPicPr>
      <xdr:blipFill>
        <a:blip xmlns:r="http://schemas.openxmlformats.org/officeDocument/2006/relationships" r:embed="rId1207" cstate="print">
          <a:extLst>
            <a:ext uri="{28A0092B-C50C-407E-A947-70E740481C1C}">
              <a14:useLocalDpi xmlns:a14="http://schemas.microsoft.com/office/drawing/2010/main" xmlns="" val="0"/>
            </a:ext>
          </a:extLst>
        </a:blip>
        <a:stretch>
          <a:fillRect/>
        </a:stretch>
      </xdr:blipFill>
      <xdr:spPr>
        <a:xfrm>
          <a:off x="6169025" y="1190534116"/>
          <a:ext cx="584200" cy="905736"/>
        </a:xfrm>
        <a:prstGeom prst="rect">
          <a:avLst/>
        </a:prstGeom>
      </xdr:spPr>
    </xdr:pic>
    <xdr:clientData/>
  </xdr:twoCellAnchor>
  <xdr:twoCellAnchor editAs="oneCell">
    <xdr:from>
      <xdr:col>7</xdr:col>
      <xdr:colOff>25400</xdr:colOff>
      <xdr:row>1305</xdr:row>
      <xdr:rowOff>23416</xdr:rowOff>
    </xdr:from>
    <xdr:to>
      <xdr:col>7</xdr:col>
      <xdr:colOff>609600</xdr:colOff>
      <xdr:row>1305</xdr:row>
      <xdr:rowOff>929152</xdr:rowOff>
    </xdr:to>
    <xdr:pic>
      <xdr:nvPicPr>
        <xdr:cNvPr id="2819" name="Picture 2818">
          <a:extLst>
            <a:ext uri="{FF2B5EF4-FFF2-40B4-BE49-F238E27FC236}">
              <a16:creationId xmlns:a16="http://schemas.microsoft.com/office/drawing/2014/main" xmlns="" id="{7F04D64F-6A2B-438A-4AAC-6507ED13CAE4}"/>
            </a:ext>
          </a:extLst>
        </xdr:cNvPr>
        <xdr:cNvPicPr>
          <a:picLocks/>
        </xdr:cNvPicPr>
      </xdr:nvPicPr>
      <xdr:blipFill>
        <a:blip xmlns:r="http://schemas.openxmlformats.org/officeDocument/2006/relationships" r:embed="rId1208" cstate="print">
          <a:extLst>
            <a:ext uri="{28A0092B-C50C-407E-A947-70E740481C1C}">
              <a14:useLocalDpi xmlns:a14="http://schemas.microsoft.com/office/drawing/2010/main" xmlns="" val="0"/>
            </a:ext>
          </a:extLst>
        </a:blip>
        <a:stretch>
          <a:fillRect/>
        </a:stretch>
      </xdr:blipFill>
      <xdr:spPr>
        <a:xfrm>
          <a:off x="6169025" y="1191486616"/>
          <a:ext cx="584200" cy="905736"/>
        </a:xfrm>
        <a:prstGeom prst="rect">
          <a:avLst/>
        </a:prstGeom>
      </xdr:spPr>
    </xdr:pic>
    <xdr:clientData/>
  </xdr:twoCellAnchor>
  <xdr:twoCellAnchor editAs="oneCell">
    <xdr:from>
      <xdr:col>7</xdr:col>
      <xdr:colOff>25400</xdr:colOff>
      <xdr:row>1306</xdr:row>
      <xdr:rowOff>23416</xdr:rowOff>
    </xdr:from>
    <xdr:to>
      <xdr:col>7</xdr:col>
      <xdr:colOff>609600</xdr:colOff>
      <xdr:row>1306</xdr:row>
      <xdr:rowOff>929152</xdr:rowOff>
    </xdr:to>
    <xdr:pic>
      <xdr:nvPicPr>
        <xdr:cNvPr id="2821" name="Picture 2820">
          <a:extLst>
            <a:ext uri="{FF2B5EF4-FFF2-40B4-BE49-F238E27FC236}">
              <a16:creationId xmlns:a16="http://schemas.microsoft.com/office/drawing/2014/main" xmlns="" id="{77AB8BEC-A6D1-E8E4-A420-780F0E8C0E64}"/>
            </a:ext>
          </a:extLst>
        </xdr:cNvPr>
        <xdr:cNvPicPr>
          <a:picLocks/>
        </xdr:cNvPicPr>
      </xdr:nvPicPr>
      <xdr:blipFill>
        <a:blip xmlns:r="http://schemas.openxmlformats.org/officeDocument/2006/relationships" r:embed="rId1209" cstate="print">
          <a:extLst>
            <a:ext uri="{28A0092B-C50C-407E-A947-70E740481C1C}">
              <a14:useLocalDpi xmlns:a14="http://schemas.microsoft.com/office/drawing/2010/main" xmlns="" val="0"/>
            </a:ext>
          </a:extLst>
        </a:blip>
        <a:stretch>
          <a:fillRect/>
        </a:stretch>
      </xdr:blipFill>
      <xdr:spPr>
        <a:xfrm>
          <a:off x="6169025" y="1192439116"/>
          <a:ext cx="584200" cy="905736"/>
        </a:xfrm>
        <a:prstGeom prst="rect">
          <a:avLst/>
        </a:prstGeom>
      </xdr:spPr>
    </xdr:pic>
    <xdr:clientData/>
  </xdr:twoCellAnchor>
  <xdr:twoCellAnchor editAs="oneCell">
    <xdr:from>
      <xdr:col>7</xdr:col>
      <xdr:colOff>25400</xdr:colOff>
      <xdr:row>1307</xdr:row>
      <xdr:rowOff>23416</xdr:rowOff>
    </xdr:from>
    <xdr:to>
      <xdr:col>7</xdr:col>
      <xdr:colOff>609600</xdr:colOff>
      <xdr:row>1307</xdr:row>
      <xdr:rowOff>929152</xdr:rowOff>
    </xdr:to>
    <xdr:pic>
      <xdr:nvPicPr>
        <xdr:cNvPr id="2823" name="Picture 2822">
          <a:extLst>
            <a:ext uri="{FF2B5EF4-FFF2-40B4-BE49-F238E27FC236}">
              <a16:creationId xmlns:a16="http://schemas.microsoft.com/office/drawing/2014/main" xmlns="" id="{A8FCE9C0-C1B0-AB3A-7400-35C1EC092866}"/>
            </a:ext>
          </a:extLst>
        </xdr:cNvPr>
        <xdr:cNvPicPr>
          <a:picLocks/>
        </xdr:cNvPicPr>
      </xdr:nvPicPr>
      <xdr:blipFill>
        <a:blip xmlns:r="http://schemas.openxmlformats.org/officeDocument/2006/relationships" r:embed="rId1210" cstate="print">
          <a:extLst>
            <a:ext uri="{28A0092B-C50C-407E-A947-70E740481C1C}">
              <a14:useLocalDpi xmlns:a14="http://schemas.microsoft.com/office/drawing/2010/main" xmlns="" val="0"/>
            </a:ext>
          </a:extLst>
        </a:blip>
        <a:stretch>
          <a:fillRect/>
        </a:stretch>
      </xdr:blipFill>
      <xdr:spPr>
        <a:xfrm>
          <a:off x="6169025" y="1193391616"/>
          <a:ext cx="584200" cy="905736"/>
        </a:xfrm>
        <a:prstGeom prst="rect">
          <a:avLst/>
        </a:prstGeom>
      </xdr:spPr>
    </xdr:pic>
    <xdr:clientData/>
  </xdr:twoCellAnchor>
  <xdr:twoCellAnchor editAs="oneCell">
    <xdr:from>
      <xdr:col>7</xdr:col>
      <xdr:colOff>25400</xdr:colOff>
      <xdr:row>1308</xdr:row>
      <xdr:rowOff>23416</xdr:rowOff>
    </xdr:from>
    <xdr:to>
      <xdr:col>7</xdr:col>
      <xdr:colOff>609600</xdr:colOff>
      <xdr:row>1308</xdr:row>
      <xdr:rowOff>929152</xdr:rowOff>
    </xdr:to>
    <xdr:pic>
      <xdr:nvPicPr>
        <xdr:cNvPr id="2825" name="Picture 2824">
          <a:extLst>
            <a:ext uri="{FF2B5EF4-FFF2-40B4-BE49-F238E27FC236}">
              <a16:creationId xmlns:a16="http://schemas.microsoft.com/office/drawing/2014/main" xmlns="" id="{6A2617C2-6514-251B-2B49-FB38091830FE}"/>
            </a:ext>
          </a:extLst>
        </xdr:cNvPr>
        <xdr:cNvPicPr>
          <a:picLocks/>
        </xdr:cNvPicPr>
      </xdr:nvPicPr>
      <xdr:blipFill>
        <a:blip xmlns:r="http://schemas.openxmlformats.org/officeDocument/2006/relationships" r:embed="rId1211" cstate="print">
          <a:extLst>
            <a:ext uri="{28A0092B-C50C-407E-A947-70E740481C1C}">
              <a14:useLocalDpi xmlns:a14="http://schemas.microsoft.com/office/drawing/2010/main" xmlns="" val="0"/>
            </a:ext>
          </a:extLst>
        </a:blip>
        <a:stretch>
          <a:fillRect/>
        </a:stretch>
      </xdr:blipFill>
      <xdr:spPr>
        <a:xfrm>
          <a:off x="6169025" y="1194344116"/>
          <a:ext cx="584200" cy="905736"/>
        </a:xfrm>
        <a:prstGeom prst="rect">
          <a:avLst/>
        </a:prstGeom>
      </xdr:spPr>
    </xdr:pic>
    <xdr:clientData/>
  </xdr:twoCellAnchor>
  <xdr:twoCellAnchor editAs="oneCell">
    <xdr:from>
      <xdr:col>7</xdr:col>
      <xdr:colOff>25400</xdr:colOff>
      <xdr:row>1309</xdr:row>
      <xdr:rowOff>23416</xdr:rowOff>
    </xdr:from>
    <xdr:to>
      <xdr:col>7</xdr:col>
      <xdr:colOff>609600</xdr:colOff>
      <xdr:row>1309</xdr:row>
      <xdr:rowOff>929152</xdr:rowOff>
    </xdr:to>
    <xdr:pic>
      <xdr:nvPicPr>
        <xdr:cNvPr id="2827" name="Picture 2826">
          <a:extLst>
            <a:ext uri="{FF2B5EF4-FFF2-40B4-BE49-F238E27FC236}">
              <a16:creationId xmlns:a16="http://schemas.microsoft.com/office/drawing/2014/main" xmlns="" id="{7E59881D-676D-6A49-4E0F-AC004BFD3537}"/>
            </a:ext>
          </a:extLst>
        </xdr:cNvPr>
        <xdr:cNvPicPr>
          <a:picLocks/>
        </xdr:cNvPicPr>
      </xdr:nvPicPr>
      <xdr:blipFill>
        <a:blip xmlns:r="http://schemas.openxmlformats.org/officeDocument/2006/relationships" r:embed="rId1212" cstate="print">
          <a:extLst>
            <a:ext uri="{28A0092B-C50C-407E-A947-70E740481C1C}">
              <a14:useLocalDpi xmlns:a14="http://schemas.microsoft.com/office/drawing/2010/main" xmlns="" val="0"/>
            </a:ext>
          </a:extLst>
        </a:blip>
        <a:stretch>
          <a:fillRect/>
        </a:stretch>
      </xdr:blipFill>
      <xdr:spPr>
        <a:xfrm>
          <a:off x="6169025" y="1195296616"/>
          <a:ext cx="584200" cy="905736"/>
        </a:xfrm>
        <a:prstGeom prst="rect">
          <a:avLst/>
        </a:prstGeom>
      </xdr:spPr>
    </xdr:pic>
    <xdr:clientData/>
  </xdr:twoCellAnchor>
  <xdr:twoCellAnchor editAs="oneCell">
    <xdr:from>
      <xdr:col>7</xdr:col>
      <xdr:colOff>25400</xdr:colOff>
      <xdr:row>1310</xdr:row>
      <xdr:rowOff>23416</xdr:rowOff>
    </xdr:from>
    <xdr:to>
      <xdr:col>7</xdr:col>
      <xdr:colOff>609600</xdr:colOff>
      <xdr:row>1310</xdr:row>
      <xdr:rowOff>929152</xdr:rowOff>
    </xdr:to>
    <xdr:pic>
      <xdr:nvPicPr>
        <xdr:cNvPr id="2829" name="Picture 2828">
          <a:extLst>
            <a:ext uri="{FF2B5EF4-FFF2-40B4-BE49-F238E27FC236}">
              <a16:creationId xmlns:a16="http://schemas.microsoft.com/office/drawing/2014/main" xmlns="" id="{5FEFBCD7-48FB-56ED-C33D-2FA33B0D97D4}"/>
            </a:ext>
          </a:extLst>
        </xdr:cNvPr>
        <xdr:cNvPicPr>
          <a:picLocks/>
        </xdr:cNvPicPr>
      </xdr:nvPicPr>
      <xdr:blipFill>
        <a:blip xmlns:r="http://schemas.openxmlformats.org/officeDocument/2006/relationships" r:embed="rId1213" cstate="print">
          <a:extLst>
            <a:ext uri="{28A0092B-C50C-407E-A947-70E740481C1C}">
              <a14:useLocalDpi xmlns:a14="http://schemas.microsoft.com/office/drawing/2010/main" xmlns="" val="0"/>
            </a:ext>
          </a:extLst>
        </a:blip>
        <a:stretch>
          <a:fillRect/>
        </a:stretch>
      </xdr:blipFill>
      <xdr:spPr>
        <a:xfrm>
          <a:off x="6169025" y="1196249116"/>
          <a:ext cx="584200" cy="905736"/>
        </a:xfrm>
        <a:prstGeom prst="rect">
          <a:avLst/>
        </a:prstGeom>
      </xdr:spPr>
    </xdr:pic>
    <xdr:clientData/>
  </xdr:twoCellAnchor>
  <xdr:twoCellAnchor editAs="oneCell">
    <xdr:from>
      <xdr:col>7</xdr:col>
      <xdr:colOff>25400</xdr:colOff>
      <xdr:row>1311</xdr:row>
      <xdr:rowOff>23416</xdr:rowOff>
    </xdr:from>
    <xdr:to>
      <xdr:col>7</xdr:col>
      <xdr:colOff>609600</xdr:colOff>
      <xdr:row>1311</xdr:row>
      <xdr:rowOff>929152</xdr:rowOff>
    </xdr:to>
    <xdr:pic>
      <xdr:nvPicPr>
        <xdr:cNvPr id="2831" name="Picture 2830">
          <a:extLst>
            <a:ext uri="{FF2B5EF4-FFF2-40B4-BE49-F238E27FC236}">
              <a16:creationId xmlns:a16="http://schemas.microsoft.com/office/drawing/2014/main" xmlns="" id="{658F7828-39D6-02E4-74B7-49030027F774}"/>
            </a:ext>
          </a:extLst>
        </xdr:cNvPr>
        <xdr:cNvPicPr>
          <a:picLocks/>
        </xdr:cNvPicPr>
      </xdr:nvPicPr>
      <xdr:blipFill>
        <a:blip xmlns:r="http://schemas.openxmlformats.org/officeDocument/2006/relationships" r:embed="rId1214" cstate="print">
          <a:extLst>
            <a:ext uri="{28A0092B-C50C-407E-A947-70E740481C1C}">
              <a14:useLocalDpi xmlns:a14="http://schemas.microsoft.com/office/drawing/2010/main" xmlns="" val="0"/>
            </a:ext>
          </a:extLst>
        </a:blip>
        <a:stretch>
          <a:fillRect/>
        </a:stretch>
      </xdr:blipFill>
      <xdr:spPr>
        <a:xfrm>
          <a:off x="6169025" y="1197201616"/>
          <a:ext cx="584200" cy="905736"/>
        </a:xfrm>
        <a:prstGeom prst="rect">
          <a:avLst/>
        </a:prstGeom>
      </xdr:spPr>
    </xdr:pic>
    <xdr:clientData/>
  </xdr:twoCellAnchor>
  <xdr:twoCellAnchor editAs="oneCell">
    <xdr:from>
      <xdr:col>7</xdr:col>
      <xdr:colOff>25400</xdr:colOff>
      <xdr:row>1312</xdr:row>
      <xdr:rowOff>23416</xdr:rowOff>
    </xdr:from>
    <xdr:to>
      <xdr:col>7</xdr:col>
      <xdr:colOff>609600</xdr:colOff>
      <xdr:row>1312</xdr:row>
      <xdr:rowOff>929152</xdr:rowOff>
    </xdr:to>
    <xdr:pic>
      <xdr:nvPicPr>
        <xdr:cNvPr id="2833" name="Picture 2832">
          <a:extLst>
            <a:ext uri="{FF2B5EF4-FFF2-40B4-BE49-F238E27FC236}">
              <a16:creationId xmlns:a16="http://schemas.microsoft.com/office/drawing/2014/main" xmlns="" id="{D8423674-8726-E200-AC48-4049F887C29F}"/>
            </a:ext>
          </a:extLst>
        </xdr:cNvPr>
        <xdr:cNvPicPr>
          <a:picLocks/>
        </xdr:cNvPicPr>
      </xdr:nvPicPr>
      <xdr:blipFill>
        <a:blip xmlns:r="http://schemas.openxmlformats.org/officeDocument/2006/relationships" r:embed="rId1215" cstate="print">
          <a:extLst>
            <a:ext uri="{28A0092B-C50C-407E-A947-70E740481C1C}">
              <a14:useLocalDpi xmlns:a14="http://schemas.microsoft.com/office/drawing/2010/main" xmlns="" val="0"/>
            </a:ext>
          </a:extLst>
        </a:blip>
        <a:stretch>
          <a:fillRect/>
        </a:stretch>
      </xdr:blipFill>
      <xdr:spPr>
        <a:xfrm>
          <a:off x="6169025" y="1198154116"/>
          <a:ext cx="584200" cy="905736"/>
        </a:xfrm>
        <a:prstGeom prst="rect">
          <a:avLst/>
        </a:prstGeom>
      </xdr:spPr>
    </xdr:pic>
    <xdr:clientData/>
  </xdr:twoCellAnchor>
  <xdr:twoCellAnchor editAs="oneCell">
    <xdr:from>
      <xdr:col>7</xdr:col>
      <xdr:colOff>25400</xdr:colOff>
      <xdr:row>1313</xdr:row>
      <xdr:rowOff>23416</xdr:rowOff>
    </xdr:from>
    <xdr:to>
      <xdr:col>7</xdr:col>
      <xdr:colOff>609600</xdr:colOff>
      <xdr:row>1313</xdr:row>
      <xdr:rowOff>929152</xdr:rowOff>
    </xdr:to>
    <xdr:pic>
      <xdr:nvPicPr>
        <xdr:cNvPr id="2835" name="Picture 2834">
          <a:extLst>
            <a:ext uri="{FF2B5EF4-FFF2-40B4-BE49-F238E27FC236}">
              <a16:creationId xmlns:a16="http://schemas.microsoft.com/office/drawing/2014/main" xmlns="" id="{2CD2743B-DC4A-E848-30A4-1BA8735A9E17}"/>
            </a:ext>
          </a:extLst>
        </xdr:cNvPr>
        <xdr:cNvPicPr>
          <a:picLocks/>
        </xdr:cNvPicPr>
      </xdr:nvPicPr>
      <xdr:blipFill>
        <a:blip xmlns:r="http://schemas.openxmlformats.org/officeDocument/2006/relationships" r:embed="rId1216" cstate="print">
          <a:extLst>
            <a:ext uri="{28A0092B-C50C-407E-A947-70E740481C1C}">
              <a14:useLocalDpi xmlns:a14="http://schemas.microsoft.com/office/drawing/2010/main" xmlns="" val="0"/>
            </a:ext>
          </a:extLst>
        </a:blip>
        <a:stretch>
          <a:fillRect/>
        </a:stretch>
      </xdr:blipFill>
      <xdr:spPr>
        <a:xfrm>
          <a:off x="6169025" y="1199106616"/>
          <a:ext cx="584200" cy="905736"/>
        </a:xfrm>
        <a:prstGeom prst="rect">
          <a:avLst/>
        </a:prstGeom>
      </xdr:spPr>
    </xdr:pic>
    <xdr:clientData/>
  </xdr:twoCellAnchor>
  <xdr:twoCellAnchor editAs="oneCell">
    <xdr:from>
      <xdr:col>7</xdr:col>
      <xdr:colOff>25400</xdr:colOff>
      <xdr:row>1314</xdr:row>
      <xdr:rowOff>23416</xdr:rowOff>
    </xdr:from>
    <xdr:to>
      <xdr:col>7</xdr:col>
      <xdr:colOff>609600</xdr:colOff>
      <xdr:row>1314</xdr:row>
      <xdr:rowOff>929152</xdr:rowOff>
    </xdr:to>
    <xdr:pic>
      <xdr:nvPicPr>
        <xdr:cNvPr id="2837" name="Picture 2836">
          <a:extLst>
            <a:ext uri="{FF2B5EF4-FFF2-40B4-BE49-F238E27FC236}">
              <a16:creationId xmlns:a16="http://schemas.microsoft.com/office/drawing/2014/main" xmlns="" id="{7658598C-0D2E-7711-1FA2-5C1E47EBE185}"/>
            </a:ext>
          </a:extLst>
        </xdr:cNvPr>
        <xdr:cNvPicPr>
          <a:picLocks/>
        </xdr:cNvPicPr>
      </xdr:nvPicPr>
      <xdr:blipFill>
        <a:blip xmlns:r="http://schemas.openxmlformats.org/officeDocument/2006/relationships" r:embed="rId1217" cstate="print">
          <a:extLst>
            <a:ext uri="{28A0092B-C50C-407E-A947-70E740481C1C}">
              <a14:useLocalDpi xmlns:a14="http://schemas.microsoft.com/office/drawing/2010/main" xmlns="" val="0"/>
            </a:ext>
          </a:extLst>
        </a:blip>
        <a:stretch>
          <a:fillRect/>
        </a:stretch>
      </xdr:blipFill>
      <xdr:spPr>
        <a:xfrm>
          <a:off x="6169025" y="1200059116"/>
          <a:ext cx="584200" cy="905736"/>
        </a:xfrm>
        <a:prstGeom prst="rect">
          <a:avLst/>
        </a:prstGeom>
      </xdr:spPr>
    </xdr:pic>
    <xdr:clientData/>
  </xdr:twoCellAnchor>
  <xdr:twoCellAnchor editAs="oneCell">
    <xdr:from>
      <xdr:col>7</xdr:col>
      <xdr:colOff>25400</xdr:colOff>
      <xdr:row>1315</xdr:row>
      <xdr:rowOff>23416</xdr:rowOff>
    </xdr:from>
    <xdr:to>
      <xdr:col>7</xdr:col>
      <xdr:colOff>609600</xdr:colOff>
      <xdr:row>1315</xdr:row>
      <xdr:rowOff>929152</xdr:rowOff>
    </xdr:to>
    <xdr:pic>
      <xdr:nvPicPr>
        <xdr:cNvPr id="2839" name="Picture 2838">
          <a:extLst>
            <a:ext uri="{FF2B5EF4-FFF2-40B4-BE49-F238E27FC236}">
              <a16:creationId xmlns:a16="http://schemas.microsoft.com/office/drawing/2014/main" xmlns="" id="{6CDA0F54-FF42-0904-0268-06A6BCD5EEB3}"/>
            </a:ext>
          </a:extLst>
        </xdr:cNvPr>
        <xdr:cNvPicPr>
          <a:picLocks/>
        </xdr:cNvPicPr>
      </xdr:nvPicPr>
      <xdr:blipFill>
        <a:blip xmlns:r="http://schemas.openxmlformats.org/officeDocument/2006/relationships" r:embed="rId1218" cstate="print">
          <a:extLst>
            <a:ext uri="{28A0092B-C50C-407E-A947-70E740481C1C}">
              <a14:useLocalDpi xmlns:a14="http://schemas.microsoft.com/office/drawing/2010/main" xmlns="" val="0"/>
            </a:ext>
          </a:extLst>
        </a:blip>
        <a:stretch>
          <a:fillRect/>
        </a:stretch>
      </xdr:blipFill>
      <xdr:spPr>
        <a:xfrm>
          <a:off x="6169025" y="1201011616"/>
          <a:ext cx="584200" cy="905736"/>
        </a:xfrm>
        <a:prstGeom prst="rect">
          <a:avLst/>
        </a:prstGeom>
      </xdr:spPr>
    </xdr:pic>
    <xdr:clientData/>
  </xdr:twoCellAnchor>
  <xdr:twoCellAnchor editAs="oneCell">
    <xdr:from>
      <xdr:col>7</xdr:col>
      <xdr:colOff>25400</xdr:colOff>
      <xdr:row>1316</xdr:row>
      <xdr:rowOff>23416</xdr:rowOff>
    </xdr:from>
    <xdr:to>
      <xdr:col>7</xdr:col>
      <xdr:colOff>609600</xdr:colOff>
      <xdr:row>1316</xdr:row>
      <xdr:rowOff>929152</xdr:rowOff>
    </xdr:to>
    <xdr:pic>
      <xdr:nvPicPr>
        <xdr:cNvPr id="2841" name="Picture 2840">
          <a:extLst>
            <a:ext uri="{FF2B5EF4-FFF2-40B4-BE49-F238E27FC236}">
              <a16:creationId xmlns:a16="http://schemas.microsoft.com/office/drawing/2014/main" xmlns="" id="{9C13EBAB-E0B0-7A3C-8074-F86C06397A23}"/>
            </a:ext>
          </a:extLst>
        </xdr:cNvPr>
        <xdr:cNvPicPr>
          <a:picLocks/>
        </xdr:cNvPicPr>
      </xdr:nvPicPr>
      <xdr:blipFill>
        <a:blip xmlns:r="http://schemas.openxmlformats.org/officeDocument/2006/relationships" r:embed="rId1219" cstate="print">
          <a:extLst>
            <a:ext uri="{28A0092B-C50C-407E-A947-70E740481C1C}">
              <a14:useLocalDpi xmlns:a14="http://schemas.microsoft.com/office/drawing/2010/main" xmlns="" val="0"/>
            </a:ext>
          </a:extLst>
        </a:blip>
        <a:stretch>
          <a:fillRect/>
        </a:stretch>
      </xdr:blipFill>
      <xdr:spPr>
        <a:xfrm>
          <a:off x="6169025" y="1201964116"/>
          <a:ext cx="584200" cy="905736"/>
        </a:xfrm>
        <a:prstGeom prst="rect">
          <a:avLst/>
        </a:prstGeom>
      </xdr:spPr>
    </xdr:pic>
    <xdr:clientData/>
  </xdr:twoCellAnchor>
  <xdr:twoCellAnchor editAs="oneCell">
    <xdr:from>
      <xdr:col>7</xdr:col>
      <xdr:colOff>25400</xdr:colOff>
      <xdr:row>1317</xdr:row>
      <xdr:rowOff>23416</xdr:rowOff>
    </xdr:from>
    <xdr:to>
      <xdr:col>7</xdr:col>
      <xdr:colOff>609600</xdr:colOff>
      <xdr:row>1317</xdr:row>
      <xdr:rowOff>929152</xdr:rowOff>
    </xdr:to>
    <xdr:pic>
      <xdr:nvPicPr>
        <xdr:cNvPr id="2843" name="Picture 2842">
          <a:extLst>
            <a:ext uri="{FF2B5EF4-FFF2-40B4-BE49-F238E27FC236}">
              <a16:creationId xmlns:a16="http://schemas.microsoft.com/office/drawing/2014/main" xmlns="" id="{699698D4-3D4A-692A-82E3-17E795D6876E}"/>
            </a:ext>
          </a:extLst>
        </xdr:cNvPr>
        <xdr:cNvPicPr>
          <a:picLocks/>
        </xdr:cNvPicPr>
      </xdr:nvPicPr>
      <xdr:blipFill>
        <a:blip xmlns:r="http://schemas.openxmlformats.org/officeDocument/2006/relationships" r:embed="rId1220" cstate="print">
          <a:extLst>
            <a:ext uri="{28A0092B-C50C-407E-A947-70E740481C1C}">
              <a14:useLocalDpi xmlns:a14="http://schemas.microsoft.com/office/drawing/2010/main" xmlns="" val="0"/>
            </a:ext>
          </a:extLst>
        </a:blip>
        <a:stretch>
          <a:fillRect/>
        </a:stretch>
      </xdr:blipFill>
      <xdr:spPr>
        <a:xfrm>
          <a:off x="6169025" y="1202916616"/>
          <a:ext cx="584200" cy="905736"/>
        </a:xfrm>
        <a:prstGeom prst="rect">
          <a:avLst/>
        </a:prstGeom>
      </xdr:spPr>
    </xdr:pic>
    <xdr:clientData/>
  </xdr:twoCellAnchor>
  <xdr:twoCellAnchor editAs="oneCell">
    <xdr:from>
      <xdr:col>7</xdr:col>
      <xdr:colOff>25400</xdr:colOff>
      <xdr:row>1318</xdr:row>
      <xdr:rowOff>23118</xdr:rowOff>
    </xdr:from>
    <xdr:to>
      <xdr:col>7</xdr:col>
      <xdr:colOff>609600</xdr:colOff>
      <xdr:row>1318</xdr:row>
      <xdr:rowOff>776924</xdr:rowOff>
    </xdr:to>
    <xdr:pic>
      <xdr:nvPicPr>
        <xdr:cNvPr id="2845" name="Picture 2844">
          <a:extLst>
            <a:ext uri="{FF2B5EF4-FFF2-40B4-BE49-F238E27FC236}">
              <a16:creationId xmlns:a16="http://schemas.microsoft.com/office/drawing/2014/main" xmlns="" id="{955EC00B-ABEB-02AC-B830-147D1479629F}"/>
            </a:ext>
          </a:extLst>
        </xdr:cNvPr>
        <xdr:cNvPicPr>
          <a:picLocks/>
        </xdr:cNvPicPr>
      </xdr:nvPicPr>
      <xdr:blipFill>
        <a:blip xmlns:r="http://schemas.openxmlformats.org/officeDocument/2006/relationships" r:embed="rId1221" cstate="print">
          <a:extLst>
            <a:ext uri="{28A0092B-C50C-407E-A947-70E740481C1C}">
              <a14:useLocalDpi xmlns:a14="http://schemas.microsoft.com/office/drawing/2010/main" xmlns="" val="0"/>
            </a:ext>
          </a:extLst>
        </a:blip>
        <a:stretch>
          <a:fillRect/>
        </a:stretch>
      </xdr:blipFill>
      <xdr:spPr>
        <a:xfrm>
          <a:off x="6169025" y="1203868818"/>
          <a:ext cx="584200" cy="753806"/>
        </a:xfrm>
        <a:prstGeom prst="rect">
          <a:avLst/>
        </a:prstGeom>
      </xdr:spPr>
    </xdr:pic>
    <xdr:clientData/>
  </xdr:twoCellAnchor>
  <xdr:twoCellAnchor editAs="oneCell">
    <xdr:from>
      <xdr:col>7</xdr:col>
      <xdr:colOff>25400</xdr:colOff>
      <xdr:row>1319</xdr:row>
      <xdr:rowOff>23416</xdr:rowOff>
    </xdr:from>
    <xdr:to>
      <xdr:col>7</xdr:col>
      <xdr:colOff>609600</xdr:colOff>
      <xdr:row>1319</xdr:row>
      <xdr:rowOff>929152</xdr:rowOff>
    </xdr:to>
    <xdr:pic>
      <xdr:nvPicPr>
        <xdr:cNvPr id="2847" name="Picture 2846">
          <a:extLst>
            <a:ext uri="{FF2B5EF4-FFF2-40B4-BE49-F238E27FC236}">
              <a16:creationId xmlns:a16="http://schemas.microsoft.com/office/drawing/2014/main" xmlns="" id="{6BF57CEE-5417-8ED8-D4D8-0F92BDABF65A}"/>
            </a:ext>
          </a:extLst>
        </xdr:cNvPr>
        <xdr:cNvPicPr>
          <a:picLocks/>
        </xdr:cNvPicPr>
      </xdr:nvPicPr>
      <xdr:blipFill>
        <a:blip xmlns:r="http://schemas.openxmlformats.org/officeDocument/2006/relationships" r:embed="rId1222" cstate="print">
          <a:extLst>
            <a:ext uri="{28A0092B-C50C-407E-A947-70E740481C1C}">
              <a14:useLocalDpi xmlns:a14="http://schemas.microsoft.com/office/drawing/2010/main" xmlns="" val="0"/>
            </a:ext>
          </a:extLst>
        </a:blip>
        <a:stretch>
          <a:fillRect/>
        </a:stretch>
      </xdr:blipFill>
      <xdr:spPr>
        <a:xfrm>
          <a:off x="6169025" y="1204669216"/>
          <a:ext cx="584200" cy="905736"/>
        </a:xfrm>
        <a:prstGeom prst="rect">
          <a:avLst/>
        </a:prstGeom>
      </xdr:spPr>
    </xdr:pic>
    <xdr:clientData/>
  </xdr:twoCellAnchor>
  <xdr:twoCellAnchor editAs="oneCell">
    <xdr:from>
      <xdr:col>7</xdr:col>
      <xdr:colOff>25400</xdr:colOff>
      <xdr:row>1320</xdr:row>
      <xdr:rowOff>23416</xdr:rowOff>
    </xdr:from>
    <xdr:to>
      <xdr:col>7</xdr:col>
      <xdr:colOff>609600</xdr:colOff>
      <xdr:row>1320</xdr:row>
      <xdr:rowOff>929152</xdr:rowOff>
    </xdr:to>
    <xdr:pic>
      <xdr:nvPicPr>
        <xdr:cNvPr id="2849" name="Picture 2848">
          <a:extLst>
            <a:ext uri="{FF2B5EF4-FFF2-40B4-BE49-F238E27FC236}">
              <a16:creationId xmlns:a16="http://schemas.microsoft.com/office/drawing/2014/main" xmlns="" id="{8034DBF9-31A3-87CB-6E0C-32493E082089}"/>
            </a:ext>
          </a:extLst>
        </xdr:cNvPr>
        <xdr:cNvPicPr>
          <a:picLocks/>
        </xdr:cNvPicPr>
      </xdr:nvPicPr>
      <xdr:blipFill>
        <a:blip xmlns:r="http://schemas.openxmlformats.org/officeDocument/2006/relationships" r:embed="rId1223" cstate="print">
          <a:extLst>
            <a:ext uri="{28A0092B-C50C-407E-A947-70E740481C1C}">
              <a14:useLocalDpi xmlns:a14="http://schemas.microsoft.com/office/drawing/2010/main" xmlns="" val="0"/>
            </a:ext>
          </a:extLst>
        </a:blip>
        <a:stretch>
          <a:fillRect/>
        </a:stretch>
      </xdr:blipFill>
      <xdr:spPr>
        <a:xfrm>
          <a:off x="6169025" y="1205621716"/>
          <a:ext cx="584200" cy="905736"/>
        </a:xfrm>
        <a:prstGeom prst="rect">
          <a:avLst/>
        </a:prstGeom>
      </xdr:spPr>
    </xdr:pic>
    <xdr:clientData/>
  </xdr:twoCellAnchor>
  <xdr:twoCellAnchor editAs="oneCell">
    <xdr:from>
      <xdr:col>7</xdr:col>
      <xdr:colOff>25400</xdr:colOff>
      <xdr:row>1321</xdr:row>
      <xdr:rowOff>23416</xdr:rowOff>
    </xdr:from>
    <xdr:to>
      <xdr:col>7</xdr:col>
      <xdr:colOff>609600</xdr:colOff>
      <xdr:row>1321</xdr:row>
      <xdr:rowOff>929152</xdr:rowOff>
    </xdr:to>
    <xdr:pic>
      <xdr:nvPicPr>
        <xdr:cNvPr id="2851" name="Picture 2850">
          <a:extLst>
            <a:ext uri="{FF2B5EF4-FFF2-40B4-BE49-F238E27FC236}">
              <a16:creationId xmlns:a16="http://schemas.microsoft.com/office/drawing/2014/main" xmlns="" id="{C58A0A7D-008C-5F3C-729E-710511A7F12B}"/>
            </a:ext>
          </a:extLst>
        </xdr:cNvPr>
        <xdr:cNvPicPr>
          <a:picLocks/>
        </xdr:cNvPicPr>
      </xdr:nvPicPr>
      <xdr:blipFill>
        <a:blip xmlns:r="http://schemas.openxmlformats.org/officeDocument/2006/relationships" r:embed="rId1224" cstate="print">
          <a:extLst>
            <a:ext uri="{28A0092B-C50C-407E-A947-70E740481C1C}">
              <a14:useLocalDpi xmlns:a14="http://schemas.microsoft.com/office/drawing/2010/main" xmlns="" val="0"/>
            </a:ext>
          </a:extLst>
        </a:blip>
        <a:stretch>
          <a:fillRect/>
        </a:stretch>
      </xdr:blipFill>
      <xdr:spPr>
        <a:xfrm>
          <a:off x="6169025" y="1206574216"/>
          <a:ext cx="584200" cy="905736"/>
        </a:xfrm>
        <a:prstGeom prst="rect">
          <a:avLst/>
        </a:prstGeom>
      </xdr:spPr>
    </xdr:pic>
    <xdr:clientData/>
  </xdr:twoCellAnchor>
  <xdr:twoCellAnchor editAs="oneCell">
    <xdr:from>
      <xdr:col>7</xdr:col>
      <xdr:colOff>25400</xdr:colOff>
      <xdr:row>1322</xdr:row>
      <xdr:rowOff>23416</xdr:rowOff>
    </xdr:from>
    <xdr:to>
      <xdr:col>7</xdr:col>
      <xdr:colOff>609600</xdr:colOff>
      <xdr:row>1322</xdr:row>
      <xdr:rowOff>929152</xdr:rowOff>
    </xdr:to>
    <xdr:pic>
      <xdr:nvPicPr>
        <xdr:cNvPr id="2853" name="Picture 2852">
          <a:extLst>
            <a:ext uri="{FF2B5EF4-FFF2-40B4-BE49-F238E27FC236}">
              <a16:creationId xmlns:a16="http://schemas.microsoft.com/office/drawing/2014/main" xmlns="" id="{2F3506CD-44EB-C417-CC99-04751AD3EB51}"/>
            </a:ext>
          </a:extLst>
        </xdr:cNvPr>
        <xdr:cNvPicPr>
          <a:picLocks/>
        </xdr:cNvPicPr>
      </xdr:nvPicPr>
      <xdr:blipFill>
        <a:blip xmlns:r="http://schemas.openxmlformats.org/officeDocument/2006/relationships" r:embed="rId1225" cstate="print">
          <a:extLst>
            <a:ext uri="{28A0092B-C50C-407E-A947-70E740481C1C}">
              <a14:useLocalDpi xmlns:a14="http://schemas.microsoft.com/office/drawing/2010/main" xmlns="" val="0"/>
            </a:ext>
          </a:extLst>
        </a:blip>
        <a:stretch>
          <a:fillRect/>
        </a:stretch>
      </xdr:blipFill>
      <xdr:spPr>
        <a:xfrm>
          <a:off x="6169025" y="1207526716"/>
          <a:ext cx="584200" cy="905736"/>
        </a:xfrm>
        <a:prstGeom prst="rect">
          <a:avLst/>
        </a:prstGeom>
      </xdr:spPr>
    </xdr:pic>
    <xdr:clientData/>
  </xdr:twoCellAnchor>
  <xdr:twoCellAnchor editAs="oneCell">
    <xdr:from>
      <xdr:col>7</xdr:col>
      <xdr:colOff>25400</xdr:colOff>
      <xdr:row>1323</xdr:row>
      <xdr:rowOff>23416</xdr:rowOff>
    </xdr:from>
    <xdr:to>
      <xdr:col>7</xdr:col>
      <xdr:colOff>609600</xdr:colOff>
      <xdr:row>1323</xdr:row>
      <xdr:rowOff>929152</xdr:rowOff>
    </xdr:to>
    <xdr:pic>
      <xdr:nvPicPr>
        <xdr:cNvPr id="2855" name="Picture 2854">
          <a:extLst>
            <a:ext uri="{FF2B5EF4-FFF2-40B4-BE49-F238E27FC236}">
              <a16:creationId xmlns:a16="http://schemas.microsoft.com/office/drawing/2014/main" xmlns="" id="{31ED2D42-F9DE-5B5D-F640-64DAB2454E5E}"/>
            </a:ext>
          </a:extLst>
        </xdr:cNvPr>
        <xdr:cNvPicPr>
          <a:picLocks/>
        </xdr:cNvPicPr>
      </xdr:nvPicPr>
      <xdr:blipFill>
        <a:blip xmlns:r="http://schemas.openxmlformats.org/officeDocument/2006/relationships" r:embed="rId1226" cstate="print">
          <a:extLst>
            <a:ext uri="{28A0092B-C50C-407E-A947-70E740481C1C}">
              <a14:useLocalDpi xmlns:a14="http://schemas.microsoft.com/office/drawing/2010/main" xmlns="" val="0"/>
            </a:ext>
          </a:extLst>
        </a:blip>
        <a:stretch>
          <a:fillRect/>
        </a:stretch>
      </xdr:blipFill>
      <xdr:spPr>
        <a:xfrm>
          <a:off x="6169025" y="1208479216"/>
          <a:ext cx="584200" cy="905736"/>
        </a:xfrm>
        <a:prstGeom prst="rect">
          <a:avLst/>
        </a:prstGeom>
      </xdr:spPr>
    </xdr:pic>
    <xdr:clientData/>
  </xdr:twoCellAnchor>
  <xdr:twoCellAnchor editAs="oneCell">
    <xdr:from>
      <xdr:col>7</xdr:col>
      <xdr:colOff>25400</xdr:colOff>
      <xdr:row>1324</xdr:row>
      <xdr:rowOff>23416</xdr:rowOff>
    </xdr:from>
    <xdr:to>
      <xdr:col>7</xdr:col>
      <xdr:colOff>609600</xdr:colOff>
      <xdr:row>1324</xdr:row>
      <xdr:rowOff>929152</xdr:rowOff>
    </xdr:to>
    <xdr:pic>
      <xdr:nvPicPr>
        <xdr:cNvPr id="2857" name="Picture 2856">
          <a:extLst>
            <a:ext uri="{FF2B5EF4-FFF2-40B4-BE49-F238E27FC236}">
              <a16:creationId xmlns:a16="http://schemas.microsoft.com/office/drawing/2014/main" xmlns="" id="{140F77EB-5C70-5020-DE76-D7286BCB0FAC}"/>
            </a:ext>
          </a:extLst>
        </xdr:cNvPr>
        <xdr:cNvPicPr>
          <a:picLocks/>
        </xdr:cNvPicPr>
      </xdr:nvPicPr>
      <xdr:blipFill>
        <a:blip xmlns:r="http://schemas.openxmlformats.org/officeDocument/2006/relationships" r:embed="rId1227" cstate="print">
          <a:extLst>
            <a:ext uri="{28A0092B-C50C-407E-A947-70E740481C1C}">
              <a14:useLocalDpi xmlns:a14="http://schemas.microsoft.com/office/drawing/2010/main" xmlns="" val="0"/>
            </a:ext>
          </a:extLst>
        </a:blip>
        <a:stretch>
          <a:fillRect/>
        </a:stretch>
      </xdr:blipFill>
      <xdr:spPr>
        <a:xfrm>
          <a:off x="6169025" y="1209431716"/>
          <a:ext cx="584200" cy="905736"/>
        </a:xfrm>
        <a:prstGeom prst="rect">
          <a:avLst/>
        </a:prstGeom>
      </xdr:spPr>
    </xdr:pic>
    <xdr:clientData/>
  </xdr:twoCellAnchor>
  <xdr:twoCellAnchor editAs="oneCell">
    <xdr:from>
      <xdr:col>7</xdr:col>
      <xdr:colOff>25400</xdr:colOff>
      <xdr:row>1327</xdr:row>
      <xdr:rowOff>22324</xdr:rowOff>
    </xdr:from>
    <xdr:to>
      <xdr:col>7</xdr:col>
      <xdr:colOff>609600</xdr:colOff>
      <xdr:row>1327</xdr:row>
      <xdr:rowOff>901555</xdr:rowOff>
    </xdr:to>
    <xdr:pic>
      <xdr:nvPicPr>
        <xdr:cNvPr id="2859" name="Picture 2858">
          <a:extLst>
            <a:ext uri="{FF2B5EF4-FFF2-40B4-BE49-F238E27FC236}">
              <a16:creationId xmlns:a16="http://schemas.microsoft.com/office/drawing/2014/main" xmlns="" id="{43580DA2-04FC-1ED3-774A-6666D11A1529}"/>
            </a:ext>
          </a:extLst>
        </xdr:cNvPr>
        <xdr:cNvPicPr>
          <a:picLocks/>
        </xdr:cNvPicPr>
      </xdr:nvPicPr>
      <xdr:blipFill>
        <a:blip xmlns:r="http://schemas.openxmlformats.org/officeDocument/2006/relationships" r:embed="rId1228" cstate="print">
          <a:extLst>
            <a:ext uri="{28A0092B-C50C-407E-A947-70E740481C1C}">
              <a14:useLocalDpi xmlns:a14="http://schemas.microsoft.com/office/drawing/2010/main" xmlns="" val="0"/>
            </a:ext>
          </a:extLst>
        </a:blip>
        <a:stretch>
          <a:fillRect/>
        </a:stretch>
      </xdr:blipFill>
      <xdr:spPr>
        <a:xfrm>
          <a:off x="6169025" y="1210868899"/>
          <a:ext cx="584200" cy="879231"/>
        </a:xfrm>
        <a:prstGeom prst="rect">
          <a:avLst/>
        </a:prstGeom>
      </xdr:spPr>
    </xdr:pic>
    <xdr:clientData/>
  </xdr:twoCellAnchor>
  <xdr:twoCellAnchor editAs="oneCell">
    <xdr:from>
      <xdr:col>7</xdr:col>
      <xdr:colOff>25400</xdr:colOff>
      <xdr:row>1328</xdr:row>
      <xdr:rowOff>23416</xdr:rowOff>
    </xdr:from>
    <xdr:to>
      <xdr:col>7</xdr:col>
      <xdr:colOff>609600</xdr:colOff>
      <xdr:row>1328</xdr:row>
      <xdr:rowOff>929152</xdr:rowOff>
    </xdr:to>
    <xdr:pic>
      <xdr:nvPicPr>
        <xdr:cNvPr id="2861" name="Picture 2860">
          <a:extLst>
            <a:ext uri="{FF2B5EF4-FFF2-40B4-BE49-F238E27FC236}">
              <a16:creationId xmlns:a16="http://schemas.microsoft.com/office/drawing/2014/main" xmlns="" id="{9A803D94-3951-D23C-90DD-2321ABC49493}"/>
            </a:ext>
          </a:extLst>
        </xdr:cNvPr>
        <xdr:cNvPicPr>
          <a:picLocks/>
        </xdr:cNvPicPr>
      </xdr:nvPicPr>
      <xdr:blipFill>
        <a:blip xmlns:r="http://schemas.openxmlformats.org/officeDocument/2006/relationships" r:embed="rId1229" cstate="print">
          <a:extLst>
            <a:ext uri="{28A0092B-C50C-407E-A947-70E740481C1C}">
              <a14:useLocalDpi xmlns:a14="http://schemas.microsoft.com/office/drawing/2010/main" xmlns="" val="0"/>
            </a:ext>
          </a:extLst>
        </a:blip>
        <a:stretch>
          <a:fillRect/>
        </a:stretch>
      </xdr:blipFill>
      <xdr:spPr>
        <a:xfrm>
          <a:off x="6169025" y="1211793916"/>
          <a:ext cx="584200" cy="905736"/>
        </a:xfrm>
        <a:prstGeom prst="rect">
          <a:avLst/>
        </a:prstGeom>
      </xdr:spPr>
    </xdr:pic>
    <xdr:clientData/>
  </xdr:twoCellAnchor>
  <xdr:twoCellAnchor editAs="oneCell">
    <xdr:from>
      <xdr:col>7</xdr:col>
      <xdr:colOff>25400</xdr:colOff>
      <xdr:row>1329</xdr:row>
      <xdr:rowOff>23416</xdr:rowOff>
    </xdr:from>
    <xdr:to>
      <xdr:col>7</xdr:col>
      <xdr:colOff>609600</xdr:colOff>
      <xdr:row>1329</xdr:row>
      <xdr:rowOff>929152</xdr:rowOff>
    </xdr:to>
    <xdr:pic>
      <xdr:nvPicPr>
        <xdr:cNvPr id="2863" name="Picture 2862">
          <a:extLst>
            <a:ext uri="{FF2B5EF4-FFF2-40B4-BE49-F238E27FC236}">
              <a16:creationId xmlns:a16="http://schemas.microsoft.com/office/drawing/2014/main" xmlns="" id="{59910D5D-8D72-F541-9B9C-CE5DE629FC67}"/>
            </a:ext>
          </a:extLst>
        </xdr:cNvPr>
        <xdr:cNvPicPr>
          <a:picLocks/>
        </xdr:cNvPicPr>
      </xdr:nvPicPr>
      <xdr:blipFill>
        <a:blip xmlns:r="http://schemas.openxmlformats.org/officeDocument/2006/relationships" r:embed="rId1230" cstate="print">
          <a:extLst>
            <a:ext uri="{28A0092B-C50C-407E-A947-70E740481C1C}">
              <a14:useLocalDpi xmlns:a14="http://schemas.microsoft.com/office/drawing/2010/main" xmlns="" val="0"/>
            </a:ext>
          </a:extLst>
        </a:blip>
        <a:stretch>
          <a:fillRect/>
        </a:stretch>
      </xdr:blipFill>
      <xdr:spPr>
        <a:xfrm>
          <a:off x="6169025" y="1212746416"/>
          <a:ext cx="584200" cy="905736"/>
        </a:xfrm>
        <a:prstGeom prst="rect">
          <a:avLst/>
        </a:prstGeom>
      </xdr:spPr>
    </xdr:pic>
    <xdr:clientData/>
  </xdr:twoCellAnchor>
  <xdr:twoCellAnchor editAs="oneCell">
    <xdr:from>
      <xdr:col>7</xdr:col>
      <xdr:colOff>25400</xdr:colOff>
      <xdr:row>1330</xdr:row>
      <xdr:rowOff>23416</xdr:rowOff>
    </xdr:from>
    <xdr:to>
      <xdr:col>7</xdr:col>
      <xdr:colOff>609600</xdr:colOff>
      <xdr:row>1330</xdr:row>
      <xdr:rowOff>929152</xdr:rowOff>
    </xdr:to>
    <xdr:pic>
      <xdr:nvPicPr>
        <xdr:cNvPr id="2865" name="Picture 2864">
          <a:extLst>
            <a:ext uri="{FF2B5EF4-FFF2-40B4-BE49-F238E27FC236}">
              <a16:creationId xmlns:a16="http://schemas.microsoft.com/office/drawing/2014/main" xmlns="" id="{1F5E4AC3-5370-FB30-FEE6-D170DD9B5201}"/>
            </a:ext>
          </a:extLst>
        </xdr:cNvPr>
        <xdr:cNvPicPr>
          <a:picLocks/>
        </xdr:cNvPicPr>
      </xdr:nvPicPr>
      <xdr:blipFill>
        <a:blip xmlns:r="http://schemas.openxmlformats.org/officeDocument/2006/relationships" r:embed="rId1231" cstate="print">
          <a:extLst>
            <a:ext uri="{28A0092B-C50C-407E-A947-70E740481C1C}">
              <a14:useLocalDpi xmlns:a14="http://schemas.microsoft.com/office/drawing/2010/main" xmlns="" val="0"/>
            </a:ext>
          </a:extLst>
        </a:blip>
        <a:stretch>
          <a:fillRect/>
        </a:stretch>
      </xdr:blipFill>
      <xdr:spPr>
        <a:xfrm>
          <a:off x="6169025" y="1213698916"/>
          <a:ext cx="584200" cy="905736"/>
        </a:xfrm>
        <a:prstGeom prst="rect">
          <a:avLst/>
        </a:prstGeom>
      </xdr:spPr>
    </xdr:pic>
    <xdr:clientData/>
  </xdr:twoCellAnchor>
  <xdr:twoCellAnchor editAs="oneCell">
    <xdr:from>
      <xdr:col>7</xdr:col>
      <xdr:colOff>25400</xdr:colOff>
      <xdr:row>1331</xdr:row>
      <xdr:rowOff>23416</xdr:rowOff>
    </xdr:from>
    <xdr:to>
      <xdr:col>7</xdr:col>
      <xdr:colOff>609600</xdr:colOff>
      <xdr:row>1331</xdr:row>
      <xdr:rowOff>929152</xdr:rowOff>
    </xdr:to>
    <xdr:pic>
      <xdr:nvPicPr>
        <xdr:cNvPr id="2867" name="Picture 2866">
          <a:extLst>
            <a:ext uri="{FF2B5EF4-FFF2-40B4-BE49-F238E27FC236}">
              <a16:creationId xmlns:a16="http://schemas.microsoft.com/office/drawing/2014/main" xmlns="" id="{B7DDA2A4-AA97-F94C-68BF-C79C6B498F8D}"/>
            </a:ext>
          </a:extLst>
        </xdr:cNvPr>
        <xdr:cNvPicPr>
          <a:picLocks/>
        </xdr:cNvPicPr>
      </xdr:nvPicPr>
      <xdr:blipFill>
        <a:blip xmlns:r="http://schemas.openxmlformats.org/officeDocument/2006/relationships" r:embed="rId1232" cstate="print">
          <a:extLst>
            <a:ext uri="{28A0092B-C50C-407E-A947-70E740481C1C}">
              <a14:useLocalDpi xmlns:a14="http://schemas.microsoft.com/office/drawing/2010/main" xmlns="" val="0"/>
            </a:ext>
          </a:extLst>
        </a:blip>
        <a:stretch>
          <a:fillRect/>
        </a:stretch>
      </xdr:blipFill>
      <xdr:spPr>
        <a:xfrm>
          <a:off x="6169025" y="1214651416"/>
          <a:ext cx="584200" cy="905736"/>
        </a:xfrm>
        <a:prstGeom prst="rect">
          <a:avLst/>
        </a:prstGeom>
      </xdr:spPr>
    </xdr:pic>
    <xdr:clientData/>
  </xdr:twoCellAnchor>
  <xdr:twoCellAnchor editAs="oneCell">
    <xdr:from>
      <xdr:col>7</xdr:col>
      <xdr:colOff>25400</xdr:colOff>
      <xdr:row>1332</xdr:row>
      <xdr:rowOff>23416</xdr:rowOff>
    </xdr:from>
    <xdr:to>
      <xdr:col>7</xdr:col>
      <xdr:colOff>609600</xdr:colOff>
      <xdr:row>1332</xdr:row>
      <xdr:rowOff>929152</xdr:rowOff>
    </xdr:to>
    <xdr:pic>
      <xdr:nvPicPr>
        <xdr:cNvPr id="2869" name="Picture 2868">
          <a:extLst>
            <a:ext uri="{FF2B5EF4-FFF2-40B4-BE49-F238E27FC236}">
              <a16:creationId xmlns:a16="http://schemas.microsoft.com/office/drawing/2014/main" xmlns="" id="{6CF64AB6-B91D-8E1F-4B42-6234E438D754}"/>
            </a:ext>
          </a:extLst>
        </xdr:cNvPr>
        <xdr:cNvPicPr>
          <a:picLocks/>
        </xdr:cNvPicPr>
      </xdr:nvPicPr>
      <xdr:blipFill>
        <a:blip xmlns:r="http://schemas.openxmlformats.org/officeDocument/2006/relationships" r:embed="rId1233" cstate="print">
          <a:extLst>
            <a:ext uri="{28A0092B-C50C-407E-A947-70E740481C1C}">
              <a14:useLocalDpi xmlns:a14="http://schemas.microsoft.com/office/drawing/2010/main" xmlns="" val="0"/>
            </a:ext>
          </a:extLst>
        </a:blip>
        <a:stretch>
          <a:fillRect/>
        </a:stretch>
      </xdr:blipFill>
      <xdr:spPr>
        <a:xfrm>
          <a:off x="6169025" y="1215603916"/>
          <a:ext cx="584200" cy="905736"/>
        </a:xfrm>
        <a:prstGeom prst="rect">
          <a:avLst/>
        </a:prstGeom>
      </xdr:spPr>
    </xdr:pic>
    <xdr:clientData/>
  </xdr:twoCellAnchor>
  <xdr:twoCellAnchor editAs="oneCell">
    <xdr:from>
      <xdr:col>7</xdr:col>
      <xdr:colOff>25400</xdr:colOff>
      <xdr:row>1333</xdr:row>
      <xdr:rowOff>23416</xdr:rowOff>
    </xdr:from>
    <xdr:to>
      <xdr:col>7</xdr:col>
      <xdr:colOff>609600</xdr:colOff>
      <xdr:row>1333</xdr:row>
      <xdr:rowOff>929152</xdr:rowOff>
    </xdr:to>
    <xdr:pic>
      <xdr:nvPicPr>
        <xdr:cNvPr id="2871" name="Picture 2870">
          <a:extLst>
            <a:ext uri="{FF2B5EF4-FFF2-40B4-BE49-F238E27FC236}">
              <a16:creationId xmlns:a16="http://schemas.microsoft.com/office/drawing/2014/main" xmlns="" id="{A8755BF7-1846-2295-8DED-9A2720102119}"/>
            </a:ext>
          </a:extLst>
        </xdr:cNvPr>
        <xdr:cNvPicPr>
          <a:picLocks/>
        </xdr:cNvPicPr>
      </xdr:nvPicPr>
      <xdr:blipFill>
        <a:blip xmlns:r="http://schemas.openxmlformats.org/officeDocument/2006/relationships" r:embed="rId1234" cstate="print">
          <a:extLst>
            <a:ext uri="{28A0092B-C50C-407E-A947-70E740481C1C}">
              <a14:useLocalDpi xmlns:a14="http://schemas.microsoft.com/office/drawing/2010/main" xmlns="" val="0"/>
            </a:ext>
          </a:extLst>
        </a:blip>
        <a:stretch>
          <a:fillRect/>
        </a:stretch>
      </xdr:blipFill>
      <xdr:spPr>
        <a:xfrm>
          <a:off x="6169025" y="1216556416"/>
          <a:ext cx="584200" cy="905736"/>
        </a:xfrm>
        <a:prstGeom prst="rect">
          <a:avLst/>
        </a:prstGeom>
      </xdr:spPr>
    </xdr:pic>
    <xdr:clientData/>
  </xdr:twoCellAnchor>
  <xdr:twoCellAnchor editAs="oneCell">
    <xdr:from>
      <xdr:col>7</xdr:col>
      <xdr:colOff>25400</xdr:colOff>
      <xdr:row>1334</xdr:row>
      <xdr:rowOff>23416</xdr:rowOff>
    </xdr:from>
    <xdr:to>
      <xdr:col>7</xdr:col>
      <xdr:colOff>609600</xdr:colOff>
      <xdr:row>1334</xdr:row>
      <xdr:rowOff>929152</xdr:rowOff>
    </xdr:to>
    <xdr:pic>
      <xdr:nvPicPr>
        <xdr:cNvPr id="2873" name="Picture 2872">
          <a:extLst>
            <a:ext uri="{FF2B5EF4-FFF2-40B4-BE49-F238E27FC236}">
              <a16:creationId xmlns:a16="http://schemas.microsoft.com/office/drawing/2014/main" xmlns="" id="{F5C51083-5BF4-80F2-FE5E-2603CD4558B2}"/>
            </a:ext>
          </a:extLst>
        </xdr:cNvPr>
        <xdr:cNvPicPr>
          <a:picLocks/>
        </xdr:cNvPicPr>
      </xdr:nvPicPr>
      <xdr:blipFill>
        <a:blip xmlns:r="http://schemas.openxmlformats.org/officeDocument/2006/relationships" r:embed="rId1235" cstate="print">
          <a:extLst>
            <a:ext uri="{28A0092B-C50C-407E-A947-70E740481C1C}">
              <a14:useLocalDpi xmlns:a14="http://schemas.microsoft.com/office/drawing/2010/main" xmlns="" val="0"/>
            </a:ext>
          </a:extLst>
        </a:blip>
        <a:stretch>
          <a:fillRect/>
        </a:stretch>
      </xdr:blipFill>
      <xdr:spPr>
        <a:xfrm>
          <a:off x="6169025" y="1217508916"/>
          <a:ext cx="584200" cy="905736"/>
        </a:xfrm>
        <a:prstGeom prst="rect">
          <a:avLst/>
        </a:prstGeom>
      </xdr:spPr>
    </xdr:pic>
    <xdr:clientData/>
  </xdr:twoCellAnchor>
  <xdr:twoCellAnchor editAs="oneCell">
    <xdr:from>
      <xdr:col>7</xdr:col>
      <xdr:colOff>25400</xdr:colOff>
      <xdr:row>1335</xdr:row>
      <xdr:rowOff>23416</xdr:rowOff>
    </xdr:from>
    <xdr:to>
      <xdr:col>7</xdr:col>
      <xdr:colOff>609600</xdr:colOff>
      <xdr:row>1335</xdr:row>
      <xdr:rowOff>929152</xdr:rowOff>
    </xdr:to>
    <xdr:pic>
      <xdr:nvPicPr>
        <xdr:cNvPr id="2875" name="Picture 2874">
          <a:extLst>
            <a:ext uri="{FF2B5EF4-FFF2-40B4-BE49-F238E27FC236}">
              <a16:creationId xmlns:a16="http://schemas.microsoft.com/office/drawing/2014/main" xmlns="" id="{757263CE-CFC1-C001-9CEB-3FE976973E04}"/>
            </a:ext>
          </a:extLst>
        </xdr:cNvPr>
        <xdr:cNvPicPr>
          <a:picLocks/>
        </xdr:cNvPicPr>
      </xdr:nvPicPr>
      <xdr:blipFill>
        <a:blip xmlns:r="http://schemas.openxmlformats.org/officeDocument/2006/relationships" r:embed="rId1236" cstate="print">
          <a:extLst>
            <a:ext uri="{28A0092B-C50C-407E-A947-70E740481C1C}">
              <a14:useLocalDpi xmlns:a14="http://schemas.microsoft.com/office/drawing/2010/main" xmlns="" val="0"/>
            </a:ext>
          </a:extLst>
        </a:blip>
        <a:stretch>
          <a:fillRect/>
        </a:stretch>
      </xdr:blipFill>
      <xdr:spPr>
        <a:xfrm>
          <a:off x="6169025" y="1218461416"/>
          <a:ext cx="584200" cy="905736"/>
        </a:xfrm>
        <a:prstGeom prst="rect">
          <a:avLst/>
        </a:prstGeom>
      </xdr:spPr>
    </xdr:pic>
    <xdr:clientData/>
  </xdr:twoCellAnchor>
  <xdr:twoCellAnchor editAs="oneCell">
    <xdr:from>
      <xdr:col>7</xdr:col>
      <xdr:colOff>25400</xdr:colOff>
      <xdr:row>1336</xdr:row>
      <xdr:rowOff>23416</xdr:rowOff>
    </xdr:from>
    <xdr:to>
      <xdr:col>7</xdr:col>
      <xdr:colOff>609600</xdr:colOff>
      <xdr:row>1336</xdr:row>
      <xdr:rowOff>929152</xdr:rowOff>
    </xdr:to>
    <xdr:pic>
      <xdr:nvPicPr>
        <xdr:cNvPr id="2877" name="Picture 2876">
          <a:extLst>
            <a:ext uri="{FF2B5EF4-FFF2-40B4-BE49-F238E27FC236}">
              <a16:creationId xmlns:a16="http://schemas.microsoft.com/office/drawing/2014/main" xmlns="" id="{C35A014E-3318-CDC0-8DD4-7039B89ED22F}"/>
            </a:ext>
          </a:extLst>
        </xdr:cNvPr>
        <xdr:cNvPicPr>
          <a:picLocks/>
        </xdr:cNvPicPr>
      </xdr:nvPicPr>
      <xdr:blipFill>
        <a:blip xmlns:r="http://schemas.openxmlformats.org/officeDocument/2006/relationships" r:embed="rId1237" cstate="print">
          <a:extLst>
            <a:ext uri="{28A0092B-C50C-407E-A947-70E740481C1C}">
              <a14:useLocalDpi xmlns:a14="http://schemas.microsoft.com/office/drawing/2010/main" xmlns="" val="0"/>
            </a:ext>
          </a:extLst>
        </a:blip>
        <a:stretch>
          <a:fillRect/>
        </a:stretch>
      </xdr:blipFill>
      <xdr:spPr>
        <a:xfrm>
          <a:off x="6169025" y="1219413916"/>
          <a:ext cx="584200" cy="905736"/>
        </a:xfrm>
        <a:prstGeom prst="rect">
          <a:avLst/>
        </a:prstGeom>
      </xdr:spPr>
    </xdr:pic>
    <xdr:clientData/>
  </xdr:twoCellAnchor>
  <xdr:twoCellAnchor editAs="oneCell">
    <xdr:from>
      <xdr:col>7</xdr:col>
      <xdr:colOff>25400</xdr:colOff>
      <xdr:row>1337</xdr:row>
      <xdr:rowOff>23416</xdr:rowOff>
    </xdr:from>
    <xdr:to>
      <xdr:col>7</xdr:col>
      <xdr:colOff>609600</xdr:colOff>
      <xdr:row>1337</xdr:row>
      <xdr:rowOff>929152</xdr:rowOff>
    </xdr:to>
    <xdr:pic>
      <xdr:nvPicPr>
        <xdr:cNvPr id="2879" name="Picture 2878">
          <a:extLst>
            <a:ext uri="{FF2B5EF4-FFF2-40B4-BE49-F238E27FC236}">
              <a16:creationId xmlns:a16="http://schemas.microsoft.com/office/drawing/2014/main" xmlns="" id="{57E7A3E0-F1AB-BA98-1F15-58EBA58764B0}"/>
            </a:ext>
          </a:extLst>
        </xdr:cNvPr>
        <xdr:cNvPicPr>
          <a:picLocks/>
        </xdr:cNvPicPr>
      </xdr:nvPicPr>
      <xdr:blipFill>
        <a:blip xmlns:r="http://schemas.openxmlformats.org/officeDocument/2006/relationships" r:embed="rId1238" cstate="print">
          <a:extLst>
            <a:ext uri="{28A0092B-C50C-407E-A947-70E740481C1C}">
              <a14:useLocalDpi xmlns:a14="http://schemas.microsoft.com/office/drawing/2010/main" xmlns="" val="0"/>
            </a:ext>
          </a:extLst>
        </a:blip>
        <a:stretch>
          <a:fillRect/>
        </a:stretch>
      </xdr:blipFill>
      <xdr:spPr>
        <a:xfrm>
          <a:off x="6169025" y="1220366416"/>
          <a:ext cx="584200" cy="905736"/>
        </a:xfrm>
        <a:prstGeom prst="rect">
          <a:avLst/>
        </a:prstGeom>
      </xdr:spPr>
    </xdr:pic>
    <xdr:clientData/>
  </xdr:twoCellAnchor>
  <xdr:twoCellAnchor editAs="oneCell">
    <xdr:from>
      <xdr:col>7</xdr:col>
      <xdr:colOff>25400</xdr:colOff>
      <xdr:row>1338</xdr:row>
      <xdr:rowOff>23416</xdr:rowOff>
    </xdr:from>
    <xdr:to>
      <xdr:col>7</xdr:col>
      <xdr:colOff>609600</xdr:colOff>
      <xdr:row>1338</xdr:row>
      <xdr:rowOff>929152</xdr:rowOff>
    </xdr:to>
    <xdr:pic>
      <xdr:nvPicPr>
        <xdr:cNvPr id="2881" name="Picture 2880">
          <a:extLst>
            <a:ext uri="{FF2B5EF4-FFF2-40B4-BE49-F238E27FC236}">
              <a16:creationId xmlns:a16="http://schemas.microsoft.com/office/drawing/2014/main" xmlns="" id="{8FDFC244-5390-1E03-338E-D4CE90AB0CB7}"/>
            </a:ext>
          </a:extLst>
        </xdr:cNvPr>
        <xdr:cNvPicPr>
          <a:picLocks/>
        </xdr:cNvPicPr>
      </xdr:nvPicPr>
      <xdr:blipFill>
        <a:blip xmlns:r="http://schemas.openxmlformats.org/officeDocument/2006/relationships" r:embed="rId1239" cstate="print">
          <a:extLst>
            <a:ext uri="{28A0092B-C50C-407E-A947-70E740481C1C}">
              <a14:useLocalDpi xmlns:a14="http://schemas.microsoft.com/office/drawing/2010/main" xmlns="" val="0"/>
            </a:ext>
          </a:extLst>
        </a:blip>
        <a:stretch>
          <a:fillRect/>
        </a:stretch>
      </xdr:blipFill>
      <xdr:spPr>
        <a:xfrm>
          <a:off x="6169025" y="1221318916"/>
          <a:ext cx="584200" cy="905736"/>
        </a:xfrm>
        <a:prstGeom prst="rect">
          <a:avLst/>
        </a:prstGeom>
      </xdr:spPr>
    </xdr:pic>
    <xdr:clientData/>
  </xdr:twoCellAnchor>
  <xdr:twoCellAnchor editAs="oneCell">
    <xdr:from>
      <xdr:col>7</xdr:col>
      <xdr:colOff>25400</xdr:colOff>
      <xdr:row>1339</xdr:row>
      <xdr:rowOff>23416</xdr:rowOff>
    </xdr:from>
    <xdr:to>
      <xdr:col>7</xdr:col>
      <xdr:colOff>609600</xdr:colOff>
      <xdr:row>1339</xdr:row>
      <xdr:rowOff>929152</xdr:rowOff>
    </xdr:to>
    <xdr:pic>
      <xdr:nvPicPr>
        <xdr:cNvPr id="2883" name="Picture 2882">
          <a:extLst>
            <a:ext uri="{FF2B5EF4-FFF2-40B4-BE49-F238E27FC236}">
              <a16:creationId xmlns:a16="http://schemas.microsoft.com/office/drawing/2014/main" xmlns="" id="{A860B551-6CF0-BD69-AA00-0CC518481AFC}"/>
            </a:ext>
          </a:extLst>
        </xdr:cNvPr>
        <xdr:cNvPicPr>
          <a:picLocks/>
        </xdr:cNvPicPr>
      </xdr:nvPicPr>
      <xdr:blipFill>
        <a:blip xmlns:r="http://schemas.openxmlformats.org/officeDocument/2006/relationships" r:embed="rId1240" cstate="print">
          <a:extLst>
            <a:ext uri="{28A0092B-C50C-407E-A947-70E740481C1C}">
              <a14:useLocalDpi xmlns:a14="http://schemas.microsoft.com/office/drawing/2010/main" xmlns="" val="0"/>
            </a:ext>
          </a:extLst>
        </a:blip>
        <a:stretch>
          <a:fillRect/>
        </a:stretch>
      </xdr:blipFill>
      <xdr:spPr>
        <a:xfrm>
          <a:off x="6169025" y="1222271416"/>
          <a:ext cx="584200" cy="905736"/>
        </a:xfrm>
        <a:prstGeom prst="rect">
          <a:avLst/>
        </a:prstGeom>
      </xdr:spPr>
    </xdr:pic>
    <xdr:clientData/>
  </xdr:twoCellAnchor>
  <xdr:twoCellAnchor editAs="oneCell">
    <xdr:from>
      <xdr:col>7</xdr:col>
      <xdr:colOff>25400</xdr:colOff>
      <xdr:row>1340</xdr:row>
      <xdr:rowOff>23416</xdr:rowOff>
    </xdr:from>
    <xdr:to>
      <xdr:col>7</xdr:col>
      <xdr:colOff>609600</xdr:colOff>
      <xdr:row>1340</xdr:row>
      <xdr:rowOff>929152</xdr:rowOff>
    </xdr:to>
    <xdr:pic>
      <xdr:nvPicPr>
        <xdr:cNvPr id="2885" name="Picture 2884">
          <a:extLst>
            <a:ext uri="{FF2B5EF4-FFF2-40B4-BE49-F238E27FC236}">
              <a16:creationId xmlns:a16="http://schemas.microsoft.com/office/drawing/2014/main" xmlns="" id="{3A058A34-6010-4FE1-82AA-6855E4BAE76E}"/>
            </a:ext>
          </a:extLst>
        </xdr:cNvPr>
        <xdr:cNvPicPr>
          <a:picLocks/>
        </xdr:cNvPicPr>
      </xdr:nvPicPr>
      <xdr:blipFill>
        <a:blip xmlns:r="http://schemas.openxmlformats.org/officeDocument/2006/relationships" r:embed="rId1241" cstate="print">
          <a:extLst>
            <a:ext uri="{28A0092B-C50C-407E-A947-70E740481C1C}">
              <a14:useLocalDpi xmlns:a14="http://schemas.microsoft.com/office/drawing/2010/main" xmlns="" val="0"/>
            </a:ext>
          </a:extLst>
        </a:blip>
        <a:stretch>
          <a:fillRect/>
        </a:stretch>
      </xdr:blipFill>
      <xdr:spPr>
        <a:xfrm>
          <a:off x="6169025" y="1223223916"/>
          <a:ext cx="584200" cy="905736"/>
        </a:xfrm>
        <a:prstGeom prst="rect">
          <a:avLst/>
        </a:prstGeom>
      </xdr:spPr>
    </xdr:pic>
    <xdr:clientData/>
  </xdr:twoCellAnchor>
  <xdr:twoCellAnchor editAs="oneCell">
    <xdr:from>
      <xdr:col>7</xdr:col>
      <xdr:colOff>25400</xdr:colOff>
      <xdr:row>1341</xdr:row>
      <xdr:rowOff>23416</xdr:rowOff>
    </xdr:from>
    <xdr:to>
      <xdr:col>7</xdr:col>
      <xdr:colOff>609600</xdr:colOff>
      <xdr:row>1341</xdr:row>
      <xdr:rowOff>929152</xdr:rowOff>
    </xdr:to>
    <xdr:pic>
      <xdr:nvPicPr>
        <xdr:cNvPr id="2887" name="Picture 2886">
          <a:extLst>
            <a:ext uri="{FF2B5EF4-FFF2-40B4-BE49-F238E27FC236}">
              <a16:creationId xmlns:a16="http://schemas.microsoft.com/office/drawing/2014/main" xmlns="" id="{42BFA4E4-C0C7-CA58-CCBA-36281D6DF01E}"/>
            </a:ext>
          </a:extLst>
        </xdr:cNvPr>
        <xdr:cNvPicPr>
          <a:picLocks/>
        </xdr:cNvPicPr>
      </xdr:nvPicPr>
      <xdr:blipFill>
        <a:blip xmlns:r="http://schemas.openxmlformats.org/officeDocument/2006/relationships" r:embed="rId1242" cstate="print">
          <a:extLst>
            <a:ext uri="{28A0092B-C50C-407E-A947-70E740481C1C}">
              <a14:useLocalDpi xmlns:a14="http://schemas.microsoft.com/office/drawing/2010/main" xmlns="" val="0"/>
            </a:ext>
          </a:extLst>
        </a:blip>
        <a:stretch>
          <a:fillRect/>
        </a:stretch>
      </xdr:blipFill>
      <xdr:spPr>
        <a:xfrm>
          <a:off x="6169025" y="1224176416"/>
          <a:ext cx="584200" cy="905736"/>
        </a:xfrm>
        <a:prstGeom prst="rect">
          <a:avLst/>
        </a:prstGeom>
      </xdr:spPr>
    </xdr:pic>
    <xdr:clientData/>
  </xdr:twoCellAnchor>
  <xdr:twoCellAnchor editAs="oneCell">
    <xdr:from>
      <xdr:col>7</xdr:col>
      <xdr:colOff>25400</xdr:colOff>
      <xdr:row>1342</xdr:row>
      <xdr:rowOff>23912</xdr:rowOff>
    </xdr:from>
    <xdr:to>
      <xdr:col>7</xdr:col>
      <xdr:colOff>609600</xdr:colOff>
      <xdr:row>1342</xdr:row>
      <xdr:rowOff>880929</xdr:rowOff>
    </xdr:to>
    <xdr:pic>
      <xdr:nvPicPr>
        <xdr:cNvPr id="2889" name="Picture 2888">
          <a:extLst>
            <a:ext uri="{FF2B5EF4-FFF2-40B4-BE49-F238E27FC236}">
              <a16:creationId xmlns:a16="http://schemas.microsoft.com/office/drawing/2014/main" xmlns="" id="{5329447D-483C-16F7-0E0F-2FB11DF1D687}"/>
            </a:ext>
          </a:extLst>
        </xdr:cNvPr>
        <xdr:cNvPicPr>
          <a:picLocks/>
        </xdr:cNvPicPr>
      </xdr:nvPicPr>
      <xdr:blipFill>
        <a:blip xmlns:r="http://schemas.openxmlformats.org/officeDocument/2006/relationships" r:embed="rId1243" cstate="print">
          <a:extLst>
            <a:ext uri="{28A0092B-C50C-407E-A947-70E740481C1C}">
              <a14:useLocalDpi xmlns:a14="http://schemas.microsoft.com/office/drawing/2010/main" xmlns="" val="0"/>
            </a:ext>
          </a:extLst>
        </a:blip>
        <a:stretch>
          <a:fillRect/>
        </a:stretch>
      </xdr:blipFill>
      <xdr:spPr>
        <a:xfrm>
          <a:off x="6169025" y="1225129412"/>
          <a:ext cx="584200" cy="857017"/>
        </a:xfrm>
        <a:prstGeom prst="rect">
          <a:avLst/>
        </a:prstGeom>
      </xdr:spPr>
    </xdr:pic>
    <xdr:clientData/>
  </xdr:twoCellAnchor>
  <xdr:twoCellAnchor editAs="oneCell">
    <xdr:from>
      <xdr:col>7</xdr:col>
      <xdr:colOff>25400</xdr:colOff>
      <xdr:row>1343</xdr:row>
      <xdr:rowOff>23416</xdr:rowOff>
    </xdr:from>
    <xdr:to>
      <xdr:col>7</xdr:col>
      <xdr:colOff>609600</xdr:colOff>
      <xdr:row>1343</xdr:row>
      <xdr:rowOff>929152</xdr:rowOff>
    </xdr:to>
    <xdr:pic>
      <xdr:nvPicPr>
        <xdr:cNvPr id="2891" name="Picture 2890">
          <a:extLst>
            <a:ext uri="{FF2B5EF4-FFF2-40B4-BE49-F238E27FC236}">
              <a16:creationId xmlns:a16="http://schemas.microsoft.com/office/drawing/2014/main" xmlns="" id="{7B737B54-49DE-2C1D-8977-57B79A96E05D}"/>
            </a:ext>
          </a:extLst>
        </xdr:cNvPr>
        <xdr:cNvPicPr>
          <a:picLocks/>
        </xdr:cNvPicPr>
      </xdr:nvPicPr>
      <xdr:blipFill>
        <a:blip xmlns:r="http://schemas.openxmlformats.org/officeDocument/2006/relationships" r:embed="rId1244" cstate="print">
          <a:extLst>
            <a:ext uri="{28A0092B-C50C-407E-A947-70E740481C1C}">
              <a14:useLocalDpi xmlns:a14="http://schemas.microsoft.com/office/drawing/2010/main" xmlns="" val="0"/>
            </a:ext>
          </a:extLst>
        </a:blip>
        <a:stretch>
          <a:fillRect/>
        </a:stretch>
      </xdr:blipFill>
      <xdr:spPr>
        <a:xfrm>
          <a:off x="6169025" y="1226033791"/>
          <a:ext cx="584200" cy="905736"/>
        </a:xfrm>
        <a:prstGeom prst="rect">
          <a:avLst/>
        </a:prstGeom>
      </xdr:spPr>
    </xdr:pic>
    <xdr:clientData/>
  </xdr:twoCellAnchor>
  <xdr:twoCellAnchor editAs="oneCell">
    <xdr:from>
      <xdr:col>7</xdr:col>
      <xdr:colOff>25400</xdr:colOff>
      <xdr:row>1344</xdr:row>
      <xdr:rowOff>23416</xdr:rowOff>
    </xdr:from>
    <xdr:to>
      <xdr:col>7</xdr:col>
      <xdr:colOff>609600</xdr:colOff>
      <xdr:row>1344</xdr:row>
      <xdr:rowOff>929152</xdr:rowOff>
    </xdr:to>
    <xdr:pic>
      <xdr:nvPicPr>
        <xdr:cNvPr id="2893" name="Picture 2892">
          <a:extLst>
            <a:ext uri="{FF2B5EF4-FFF2-40B4-BE49-F238E27FC236}">
              <a16:creationId xmlns:a16="http://schemas.microsoft.com/office/drawing/2014/main" xmlns="" id="{6D764878-2AD3-0D94-BA9B-96F1385C755A}"/>
            </a:ext>
          </a:extLst>
        </xdr:cNvPr>
        <xdr:cNvPicPr>
          <a:picLocks/>
        </xdr:cNvPicPr>
      </xdr:nvPicPr>
      <xdr:blipFill>
        <a:blip xmlns:r="http://schemas.openxmlformats.org/officeDocument/2006/relationships" r:embed="rId1245" cstate="print">
          <a:extLst>
            <a:ext uri="{28A0092B-C50C-407E-A947-70E740481C1C}">
              <a14:useLocalDpi xmlns:a14="http://schemas.microsoft.com/office/drawing/2010/main" xmlns="" val="0"/>
            </a:ext>
          </a:extLst>
        </a:blip>
        <a:stretch>
          <a:fillRect/>
        </a:stretch>
      </xdr:blipFill>
      <xdr:spPr>
        <a:xfrm>
          <a:off x="6169025" y="1226986291"/>
          <a:ext cx="584200" cy="905736"/>
        </a:xfrm>
        <a:prstGeom prst="rect">
          <a:avLst/>
        </a:prstGeom>
      </xdr:spPr>
    </xdr:pic>
    <xdr:clientData/>
  </xdr:twoCellAnchor>
  <xdr:twoCellAnchor editAs="oneCell">
    <xdr:from>
      <xdr:col>7</xdr:col>
      <xdr:colOff>25400</xdr:colOff>
      <xdr:row>1345</xdr:row>
      <xdr:rowOff>23416</xdr:rowOff>
    </xdr:from>
    <xdr:to>
      <xdr:col>7</xdr:col>
      <xdr:colOff>609600</xdr:colOff>
      <xdr:row>1345</xdr:row>
      <xdr:rowOff>929152</xdr:rowOff>
    </xdr:to>
    <xdr:pic>
      <xdr:nvPicPr>
        <xdr:cNvPr id="2895" name="Picture 2894">
          <a:extLst>
            <a:ext uri="{FF2B5EF4-FFF2-40B4-BE49-F238E27FC236}">
              <a16:creationId xmlns:a16="http://schemas.microsoft.com/office/drawing/2014/main" xmlns="" id="{4F2CEA93-971A-04D2-AE57-696CFE6EBE66}"/>
            </a:ext>
          </a:extLst>
        </xdr:cNvPr>
        <xdr:cNvPicPr>
          <a:picLocks/>
        </xdr:cNvPicPr>
      </xdr:nvPicPr>
      <xdr:blipFill>
        <a:blip xmlns:r="http://schemas.openxmlformats.org/officeDocument/2006/relationships" r:embed="rId1246" cstate="print">
          <a:extLst>
            <a:ext uri="{28A0092B-C50C-407E-A947-70E740481C1C}">
              <a14:useLocalDpi xmlns:a14="http://schemas.microsoft.com/office/drawing/2010/main" xmlns="" val="0"/>
            </a:ext>
          </a:extLst>
        </a:blip>
        <a:stretch>
          <a:fillRect/>
        </a:stretch>
      </xdr:blipFill>
      <xdr:spPr>
        <a:xfrm>
          <a:off x="6169025" y="1227938791"/>
          <a:ext cx="584200" cy="905736"/>
        </a:xfrm>
        <a:prstGeom prst="rect">
          <a:avLst/>
        </a:prstGeom>
      </xdr:spPr>
    </xdr:pic>
    <xdr:clientData/>
  </xdr:twoCellAnchor>
  <xdr:twoCellAnchor editAs="oneCell">
    <xdr:from>
      <xdr:col>7</xdr:col>
      <xdr:colOff>25400</xdr:colOff>
      <xdr:row>1346</xdr:row>
      <xdr:rowOff>23416</xdr:rowOff>
    </xdr:from>
    <xdr:to>
      <xdr:col>7</xdr:col>
      <xdr:colOff>609600</xdr:colOff>
      <xdr:row>1346</xdr:row>
      <xdr:rowOff>929152</xdr:rowOff>
    </xdr:to>
    <xdr:pic>
      <xdr:nvPicPr>
        <xdr:cNvPr id="2897" name="Picture 2896">
          <a:extLst>
            <a:ext uri="{FF2B5EF4-FFF2-40B4-BE49-F238E27FC236}">
              <a16:creationId xmlns:a16="http://schemas.microsoft.com/office/drawing/2014/main" xmlns="" id="{C87EAC60-0810-C270-2182-C4BB812EF377}"/>
            </a:ext>
          </a:extLst>
        </xdr:cNvPr>
        <xdr:cNvPicPr>
          <a:picLocks/>
        </xdr:cNvPicPr>
      </xdr:nvPicPr>
      <xdr:blipFill>
        <a:blip xmlns:r="http://schemas.openxmlformats.org/officeDocument/2006/relationships" r:embed="rId1247" cstate="print">
          <a:extLst>
            <a:ext uri="{28A0092B-C50C-407E-A947-70E740481C1C}">
              <a14:useLocalDpi xmlns:a14="http://schemas.microsoft.com/office/drawing/2010/main" xmlns="" val="0"/>
            </a:ext>
          </a:extLst>
        </a:blip>
        <a:stretch>
          <a:fillRect/>
        </a:stretch>
      </xdr:blipFill>
      <xdr:spPr>
        <a:xfrm>
          <a:off x="6169025" y="1228891291"/>
          <a:ext cx="584200" cy="905736"/>
        </a:xfrm>
        <a:prstGeom prst="rect">
          <a:avLst/>
        </a:prstGeom>
      </xdr:spPr>
    </xdr:pic>
    <xdr:clientData/>
  </xdr:twoCellAnchor>
  <xdr:twoCellAnchor editAs="oneCell">
    <xdr:from>
      <xdr:col>7</xdr:col>
      <xdr:colOff>25400</xdr:colOff>
      <xdr:row>1347</xdr:row>
      <xdr:rowOff>23416</xdr:rowOff>
    </xdr:from>
    <xdr:to>
      <xdr:col>7</xdr:col>
      <xdr:colOff>609600</xdr:colOff>
      <xdr:row>1347</xdr:row>
      <xdr:rowOff>929152</xdr:rowOff>
    </xdr:to>
    <xdr:pic>
      <xdr:nvPicPr>
        <xdr:cNvPr id="2899" name="Picture 2898">
          <a:extLst>
            <a:ext uri="{FF2B5EF4-FFF2-40B4-BE49-F238E27FC236}">
              <a16:creationId xmlns:a16="http://schemas.microsoft.com/office/drawing/2014/main" xmlns="" id="{CC4B2433-EB4A-99B8-D360-1B18F421C7F0}"/>
            </a:ext>
          </a:extLst>
        </xdr:cNvPr>
        <xdr:cNvPicPr>
          <a:picLocks/>
        </xdr:cNvPicPr>
      </xdr:nvPicPr>
      <xdr:blipFill>
        <a:blip xmlns:r="http://schemas.openxmlformats.org/officeDocument/2006/relationships" r:embed="rId1248" cstate="print">
          <a:extLst>
            <a:ext uri="{28A0092B-C50C-407E-A947-70E740481C1C}">
              <a14:useLocalDpi xmlns:a14="http://schemas.microsoft.com/office/drawing/2010/main" xmlns="" val="0"/>
            </a:ext>
          </a:extLst>
        </a:blip>
        <a:stretch>
          <a:fillRect/>
        </a:stretch>
      </xdr:blipFill>
      <xdr:spPr>
        <a:xfrm>
          <a:off x="6169025" y="1229843791"/>
          <a:ext cx="584200" cy="905736"/>
        </a:xfrm>
        <a:prstGeom prst="rect">
          <a:avLst/>
        </a:prstGeom>
      </xdr:spPr>
    </xdr:pic>
    <xdr:clientData/>
  </xdr:twoCellAnchor>
  <xdr:twoCellAnchor editAs="oneCell">
    <xdr:from>
      <xdr:col>7</xdr:col>
      <xdr:colOff>25400</xdr:colOff>
      <xdr:row>1348</xdr:row>
      <xdr:rowOff>23416</xdr:rowOff>
    </xdr:from>
    <xdr:to>
      <xdr:col>7</xdr:col>
      <xdr:colOff>609600</xdr:colOff>
      <xdr:row>1348</xdr:row>
      <xdr:rowOff>929152</xdr:rowOff>
    </xdr:to>
    <xdr:pic>
      <xdr:nvPicPr>
        <xdr:cNvPr id="2901" name="Picture 2900">
          <a:extLst>
            <a:ext uri="{FF2B5EF4-FFF2-40B4-BE49-F238E27FC236}">
              <a16:creationId xmlns:a16="http://schemas.microsoft.com/office/drawing/2014/main" xmlns="" id="{E6481352-C3D9-8650-6B4C-7EE3C0CB72C9}"/>
            </a:ext>
          </a:extLst>
        </xdr:cNvPr>
        <xdr:cNvPicPr>
          <a:picLocks/>
        </xdr:cNvPicPr>
      </xdr:nvPicPr>
      <xdr:blipFill>
        <a:blip xmlns:r="http://schemas.openxmlformats.org/officeDocument/2006/relationships" r:embed="rId1249" cstate="print">
          <a:extLst>
            <a:ext uri="{28A0092B-C50C-407E-A947-70E740481C1C}">
              <a14:useLocalDpi xmlns:a14="http://schemas.microsoft.com/office/drawing/2010/main" xmlns="" val="0"/>
            </a:ext>
          </a:extLst>
        </a:blip>
        <a:stretch>
          <a:fillRect/>
        </a:stretch>
      </xdr:blipFill>
      <xdr:spPr>
        <a:xfrm>
          <a:off x="6169025" y="1230796291"/>
          <a:ext cx="584200" cy="905736"/>
        </a:xfrm>
        <a:prstGeom prst="rect">
          <a:avLst/>
        </a:prstGeom>
      </xdr:spPr>
    </xdr:pic>
    <xdr:clientData/>
  </xdr:twoCellAnchor>
  <xdr:twoCellAnchor editAs="oneCell">
    <xdr:from>
      <xdr:col>7</xdr:col>
      <xdr:colOff>25400</xdr:colOff>
      <xdr:row>1349</xdr:row>
      <xdr:rowOff>23416</xdr:rowOff>
    </xdr:from>
    <xdr:to>
      <xdr:col>7</xdr:col>
      <xdr:colOff>609600</xdr:colOff>
      <xdr:row>1349</xdr:row>
      <xdr:rowOff>929152</xdr:rowOff>
    </xdr:to>
    <xdr:pic>
      <xdr:nvPicPr>
        <xdr:cNvPr id="2903" name="Picture 2902">
          <a:extLst>
            <a:ext uri="{FF2B5EF4-FFF2-40B4-BE49-F238E27FC236}">
              <a16:creationId xmlns:a16="http://schemas.microsoft.com/office/drawing/2014/main" xmlns="" id="{FBD084E6-CA81-5372-1135-953E1EBB9E64}"/>
            </a:ext>
          </a:extLst>
        </xdr:cNvPr>
        <xdr:cNvPicPr>
          <a:picLocks/>
        </xdr:cNvPicPr>
      </xdr:nvPicPr>
      <xdr:blipFill>
        <a:blip xmlns:r="http://schemas.openxmlformats.org/officeDocument/2006/relationships" r:embed="rId1250" cstate="print">
          <a:extLst>
            <a:ext uri="{28A0092B-C50C-407E-A947-70E740481C1C}">
              <a14:useLocalDpi xmlns:a14="http://schemas.microsoft.com/office/drawing/2010/main" xmlns="" val="0"/>
            </a:ext>
          </a:extLst>
        </a:blip>
        <a:stretch>
          <a:fillRect/>
        </a:stretch>
      </xdr:blipFill>
      <xdr:spPr>
        <a:xfrm>
          <a:off x="6169025" y="1231748791"/>
          <a:ext cx="584200" cy="905736"/>
        </a:xfrm>
        <a:prstGeom prst="rect">
          <a:avLst/>
        </a:prstGeom>
      </xdr:spPr>
    </xdr:pic>
    <xdr:clientData/>
  </xdr:twoCellAnchor>
  <xdr:twoCellAnchor editAs="oneCell">
    <xdr:from>
      <xdr:col>7</xdr:col>
      <xdr:colOff>25400</xdr:colOff>
      <xdr:row>1350</xdr:row>
      <xdr:rowOff>23416</xdr:rowOff>
    </xdr:from>
    <xdr:to>
      <xdr:col>7</xdr:col>
      <xdr:colOff>609600</xdr:colOff>
      <xdr:row>1350</xdr:row>
      <xdr:rowOff>929152</xdr:rowOff>
    </xdr:to>
    <xdr:pic>
      <xdr:nvPicPr>
        <xdr:cNvPr id="2905" name="Picture 2904">
          <a:extLst>
            <a:ext uri="{FF2B5EF4-FFF2-40B4-BE49-F238E27FC236}">
              <a16:creationId xmlns:a16="http://schemas.microsoft.com/office/drawing/2014/main" xmlns="" id="{E53FCCB8-984C-2FC3-0A96-8F6C5AA1A541}"/>
            </a:ext>
          </a:extLst>
        </xdr:cNvPr>
        <xdr:cNvPicPr>
          <a:picLocks/>
        </xdr:cNvPicPr>
      </xdr:nvPicPr>
      <xdr:blipFill>
        <a:blip xmlns:r="http://schemas.openxmlformats.org/officeDocument/2006/relationships" r:embed="rId1251" cstate="print">
          <a:extLst>
            <a:ext uri="{28A0092B-C50C-407E-A947-70E740481C1C}">
              <a14:useLocalDpi xmlns:a14="http://schemas.microsoft.com/office/drawing/2010/main" xmlns="" val="0"/>
            </a:ext>
          </a:extLst>
        </a:blip>
        <a:stretch>
          <a:fillRect/>
        </a:stretch>
      </xdr:blipFill>
      <xdr:spPr>
        <a:xfrm>
          <a:off x="6169025" y="1232701291"/>
          <a:ext cx="584200" cy="905736"/>
        </a:xfrm>
        <a:prstGeom prst="rect">
          <a:avLst/>
        </a:prstGeom>
      </xdr:spPr>
    </xdr:pic>
    <xdr:clientData/>
  </xdr:twoCellAnchor>
  <xdr:twoCellAnchor editAs="oneCell">
    <xdr:from>
      <xdr:col>7</xdr:col>
      <xdr:colOff>25400</xdr:colOff>
      <xdr:row>1351</xdr:row>
      <xdr:rowOff>23416</xdr:rowOff>
    </xdr:from>
    <xdr:to>
      <xdr:col>7</xdr:col>
      <xdr:colOff>609600</xdr:colOff>
      <xdr:row>1351</xdr:row>
      <xdr:rowOff>929152</xdr:rowOff>
    </xdr:to>
    <xdr:pic>
      <xdr:nvPicPr>
        <xdr:cNvPr id="2907" name="Picture 2906">
          <a:extLst>
            <a:ext uri="{FF2B5EF4-FFF2-40B4-BE49-F238E27FC236}">
              <a16:creationId xmlns:a16="http://schemas.microsoft.com/office/drawing/2014/main" xmlns="" id="{59AD07A4-BEFD-1C68-497F-F700B51CBAE5}"/>
            </a:ext>
          </a:extLst>
        </xdr:cNvPr>
        <xdr:cNvPicPr>
          <a:picLocks/>
        </xdr:cNvPicPr>
      </xdr:nvPicPr>
      <xdr:blipFill>
        <a:blip xmlns:r="http://schemas.openxmlformats.org/officeDocument/2006/relationships" r:embed="rId1252" cstate="print">
          <a:extLst>
            <a:ext uri="{28A0092B-C50C-407E-A947-70E740481C1C}">
              <a14:useLocalDpi xmlns:a14="http://schemas.microsoft.com/office/drawing/2010/main" xmlns="" val="0"/>
            </a:ext>
          </a:extLst>
        </a:blip>
        <a:stretch>
          <a:fillRect/>
        </a:stretch>
      </xdr:blipFill>
      <xdr:spPr>
        <a:xfrm>
          <a:off x="6169025" y="1233653791"/>
          <a:ext cx="584200" cy="905736"/>
        </a:xfrm>
        <a:prstGeom prst="rect">
          <a:avLst/>
        </a:prstGeom>
      </xdr:spPr>
    </xdr:pic>
    <xdr:clientData/>
  </xdr:twoCellAnchor>
  <xdr:twoCellAnchor editAs="oneCell">
    <xdr:from>
      <xdr:col>7</xdr:col>
      <xdr:colOff>25400</xdr:colOff>
      <xdr:row>1352</xdr:row>
      <xdr:rowOff>23416</xdr:rowOff>
    </xdr:from>
    <xdr:to>
      <xdr:col>7</xdr:col>
      <xdr:colOff>609600</xdr:colOff>
      <xdr:row>1352</xdr:row>
      <xdr:rowOff>929152</xdr:rowOff>
    </xdr:to>
    <xdr:pic>
      <xdr:nvPicPr>
        <xdr:cNvPr id="2909" name="Picture 2908">
          <a:extLst>
            <a:ext uri="{FF2B5EF4-FFF2-40B4-BE49-F238E27FC236}">
              <a16:creationId xmlns:a16="http://schemas.microsoft.com/office/drawing/2014/main" xmlns="" id="{CAA8CE1C-60B9-7189-4323-73D09C201E63}"/>
            </a:ext>
          </a:extLst>
        </xdr:cNvPr>
        <xdr:cNvPicPr>
          <a:picLocks/>
        </xdr:cNvPicPr>
      </xdr:nvPicPr>
      <xdr:blipFill>
        <a:blip xmlns:r="http://schemas.openxmlformats.org/officeDocument/2006/relationships" r:embed="rId1253" cstate="print">
          <a:extLst>
            <a:ext uri="{28A0092B-C50C-407E-A947-70E740481C1C}">
              <a14:useLocalDpi xmlns:a14="http://schemas.microsoft.com/office/drawing/2010/main" xmlns="" val="0"/>
            </a:ext>
          </a:extLst>
        </a:blip>
        <a:stretch>
          <a:fillRect/>
        </a:stretch>
      </xdr:blipFill>
      <xdr:spPr>
        <a:xfrm>
          <a:off x="6169025" y="1234606291"/>
          <a:ext cx="584200" cy="905736"/>
        </a:xfrm>
        <a:prstGeom prst="rect">
          <a:avLst/>
        </a:prstGeom>
      </xdr:spPr>
    </xdr:pic>
    <xdr:clientData/>
  </xdr:twoCellAnchor>
  <xdr:twoCellAnchor editAs="oneCell">
    <xdr:from>
      <xdr:col>7</xdr:col>
      <xdr:colOff>25400</xdr:colOff>
      <xdr:row>1353</xdr:row>
      <xdr:rowOff>23416</xdr:rowOff>
    </xdr:from>
    <xdr:to>
      <xdr:col>7</xdr:col>
      <xdr:colOff>609600</xdr:colOff>
      <xdr:row>1353</xdr:row>
      <xdr:rowOff>929152</xdr:rowOff>
    </xdr:to>
    <xdr:pic>
      <xdr:nvPicPr>
        <xdr:cNvPr id="2911" name="Picture 2910">
          <a:extLst>
            <a:ext uri="{FF2B5EF4-FFF2-40B4-BE49-F238E27FC236}">
              <a16:creationId xmlns:a16="http://schemas.microsoft.com/office/drawing/2014/main" xmlns="" id="{2363C6F7-88B1-9119-157A-8BD25EF37D1E}"/>
            </a:ext>
          </a:extLst>
        </xdr:cNvPr>
        <xdr:cNvPicPr>
          <a:picLocks/>
        </xdr:cNvPicPr>
      </xdr:nvPicPr>
      <xdr:blipFill>
        <a:blip xmlns:r="http://schemas.openxmlformats.org/officeDocument/2006/relationships" r:embed="rId1254" cstate="print">
          <a:extLst>
            <a:ext uri="{28A0092B-C50C-407E-A947-70E740481C1C}">
              <a14:useLocalDpi xmlns:a14="http://schemas.microsoft.com/office/drawing/2010/main" xmlns="" val="0"/>
            </a:ext>
          </a:extLst>
        </a:blip>
        <a:stretch>
          <a:fillRect/>
        </a:stretch>
      </xdr:blipFill>
      <xdr:spPr>
        <a:xfrm>
          <a:off x="6169025" y="1235558791"/>
          <a:ext cx="584200" cy="905736"/>
        </a:xfrm>
        <a:prstGeom prst="rect">
          <a:avLst/>
        </a:prstGeom>
      </xdr:spPr>
    </xdr:pic>
    <xdr:clientData/>
  </xdr:twoCellAnchor>
  <xdr:twoCellAnchor editAs="oneCell">
    <xdr:from>
      <xdr:col>7</xdr:col>
      <xdr:colOff>25400</xdr:colOff>
      <xdr:row>1354</xdr:row>
      <xdr:rowOff>23416</xdr:rowOff>
    </xdr:from>
    <xdr:to>
      <xdr:col>7</xdr:col>
      <xdr:colOff>609600</xdr:colOff>
      <xdr:row>1354</xdr:row>
      <xdr:rowOff>929152</xdr:rowOff>
    </xdr:to>
    <xdr:pic>
      <xdr:nvPicPr>
        <xdr:cNvPr id="2913" name="Picture 2912">
          <a:extLst>
            <a:ext uri="{FF2B5EF4-FFF2-40B4-BE49-F238E27FC236}">
              <a16:creationId xmlns:a16="http://schemas.microsoft.com/office/drawing/2014/main" xmlns="" id="{70147946-2FFE-B317-E28F-AE509BE13035}"/>
            </a:ext>
          </a:extLst>
        </xdr:cNvPr>
        <xdr:cNvPicPr>
          <a:picLocks/>
        </xdr:cNvPicPr>
      </xdr:nvPicPr>
      <xdr:blipFill>
        <a:blip xmlns:r="http://schemas.openxmlformats.org/officeDocument/2006/relationships" r:embed="rId1255" cstate="print">
          <a:extLst>
            <a:ext uri="{28A0092B-C50C-407E-A947-70E740481C1C}">
              <a14:useLocalDpi xmlns:a14="http://schemas.microsoft.com/office/drawing/2010/main" xmlns="" val="0"/>
            </a:ext>
          </a:extLst>
        </a:blip>
        <a:stretch>
          <a:fillRect/>
        </a:stretch>
      </xdr:blipFill>
      <xdr:spPr>
        <a:xfrm>
          <a:off x="6169025" y="1236511291"/>
          <a:ext cx="584200" cy="905736"/>
        </a:xfrm>
        <a:prstGeom prst="rect">
          <a:avLst/>
        </a:prstGeom>
      </xdr:spPr>
    </xdr:pic>
    <xdr:clientData/>
  </xdr:twoCellAnchor>
  <xdr:twoCellAnchor editAs="oneCell">
    <xdr:from>
      <xdr:col>7</xdr:col>
      <xdr:colOff>25400</xdr:colOff>
      <xdr:row>1355</xdr:row>
      <xdr:rowOff>23416</xdr:rowOff>
    </xdr:from>
    <xdr:to>
      <xdr:col>7</xdr:col>
      <xdr:colOff>609600</xdr:colOff>
      <xdr:row>1355</xdr:row>
      <xdr:rowOff>929152</xdr:rowOff>
    </xdr:to>
    <xdr:pic>
      <xdr:nvPicPr>
        <xdr:cNvPr id="2915" name="Picture 2914">
          <a:extLst>
            <a:ext uri="{FF2B5EF4-FFF2-40B4-BE49-F238E27FC236}">
              <a16:creationId xmlns:a16="http://schemas.microsoft.com/office/drawing/2014/main" xmlns="" id="{1B429AB3-BFE5-F397-9499-905DF213238D}"/>
            </a:ext>
          </a:extLst>
        </xdr:cNvPr>
        <xdr:cNvPicPr>
          <a:picLocks/>
        </xdr:cNvPicPr>
      </xdr:nvPicPr>
      <xdr:blipFill>
        <a:blip xmlns:r="http://schemas.openxmlformats.org/officeDocument/2006/relationships" r:embed="rId1256" cstate="print">
          <a:extLst>
            <a:ext uri="{28A0092B-C50C-407E-A947-70E740481C1C}">
              <a14:useLocalDpi xmlns:a14="http://schemas.microsoft.com/office/drawing/2010/main" xmlns="" val="0"/>
            </a:ext>
          </a:extLst>
        </a:blip>
        <a:stretch>
          <a:fillRect/>
        </a:stretch>
      </xdr:blipFill>
      <xdr:spPr>
        <a:xfrm>
          <a:off x="6169025" y="1237463791"/>
          <a:ext cx="584200" cy="905736"/>
        </a:xfrm>
        <a:prstGeom prst="rect">
          <a:avLst/>
        </a:prstGeom>
      </xdr:spPr>
    </xdr:pic>
    <xdr:clientData/>
  </xdr:twoCellAnchor>
  <xdr:twoCellAnchor editAs="oneCell">
    <xdr:from>
      <xdr:col>7</xdr:col>
      <xdr:colOff>25400</xdr:colOff>
      <xdr:row>1356</xdr:row>
      <xdr:rowOff>23416</xdr:rowOff>
    </xdr:from>
    <xdr:to>
      <xdr:col>7</xdr:col>
      <xdr:colOff>609600</xdr:colOff>
      <xdr:row>1356</xdr:row>
      <xdr:rowOff>929152</xdr:rowOff>
    </xdr:to>
    <xdr:pic>
      <xdr:nvPicPr>
        <xdr:cNvPr id="2917" name="Picture 2916">
          <a:extLst>
            <a:ext uri="{FF2B5EF4-FFF2-40B4-BE49-F238E27FC236}">
              <a16:creationId xmlns:a16="http://schemas.microsoft.com/office/drawing/2014/main" xmlns="" id="{A052E782-2AB9-8DB1-6360-7B01E3A969CE}"/>
            </a:ext>
          </a:extLst>
        </xdr:cNvPr>
        <xdr:cNvPicPr>
          <a:picLocks/>
        </xdr:cNvPicPr>
      </xdr:nvPicPr>
      <xdr:blipFill>
        <a:blip xmlns:r="http://schemas.openxmlformats.org/officeDocument/2006/relationships" r:embed="rId1257" cstate="print">
          <a:extLst>
            <a:ext uri="{28A0092B-C50C-407E-A947-70E740481C1C}">
              <a14:useLocalDpi xmlns:a14="http://schemas.microsoft.com/office/drawing/2010/main" xmlns="" val="0"/>
            </a:ext>
          </a:extLst>
        </a:blip>
        <a:stretch>
          <a:fillRect/>
        </a:stretch>
      </xdr:blipFill>
      <xdr:spPr>
        <a:xfrm>
          <a:off x="6169025" y="1238416291"/>
          <a:ext cx="584200" cy="905736"/>
        </a:xfrm>
        <a:prstGeom prst="rect">
          <a:avLst/>
        </a:prstGeom>
      </xdr:spPr>
    </xdr:pic>
    <xdr:clientData/>
  </xdr:twoCellAnchor>
  <xdr:twoCellAnchor editAs="oneCell">
    <xdr:from>
      <xdr:col>7</xdr:col>
      <xdr:colOff>25400</xdr:colOff>
      <xdr:row>1357</xdr:row>
      <xdr:rowOff>23416</xdr:rowOff>
    </xdr:from>
    <xdr:to>
      <xdr:col>7</xdr:col>
      <xdr:colOff>609600</xdr:colOff>
      <xdr:row>1357</xdr:row>
      <xdr:rowOff>929152</xdr:rowOff>
    </xdr:to>
    <xdr:pic>
      <xdr:nvPicPr>
        <xdr:cNvPr id="2919" name="Picture 2918">
          <a:extLst>
            <a:ext uri="{FF2B5EF4-FFF2-40B4-BE49-F238E27FC236}">
              <a16:creationId xmlns:a16="http://schemas.microsoft.com/office/drawing/2014/main" xmlns="" id="{1431961B-FBC9-AE7A-5D56-E11A9605DAAC}"/>
            </a:ext>
          </a:extLst>
        </xdr:cNvPr>
        <xdr:cNvPicPr>
          <a:picLocks/>
        </xdr:cNvPicPr>
      </xdr:nvPicPr>
      <xdr:blipFill>
        <a:blip xmlns:r="http://schemas.openxmlformats.org/officeDocument/2006/relationships" r:embed="rId1258" cstate="print">
          <a:extLst>
            <a:ext uri="{28A0092B-C50C-407E-A947-70E740481C1C}">
              <a14:useLocalDpi xmlns:a14="http://schemas.microsoft.com/office/drawing/2010/main" xmlns="" val="0"/>
            </a:ext>
          </a:extLst>
        </a:blip>
        <a:stretch>
          <a:fillRect/>
        </a:stretch>
      </xdr:blipFill>
      <xdr:spPr>
        <a:xfrm>
          <a:off x="6169025" y="1239368791"/>
          <a:ext cx="584200" cy="905736"/>
        </a:xfrm>
        <a:prstGeom prst="rect">
          <a:avLst/>
        </a:prstGeom>
      </xdr:spPr>
    </xdr:pic>
    <xdr:clientData/>
  </xdr:twoCellAnchor>
  <xdr:twoCellAnchor editAs="oneCell">
    <xdr:from>
      <xdr:col>7</xdr:col>
      <xdr:colOff>25400</xdr:colOff>
      <xdr:row>1358</xdr:row>
      <xdr:rowOff>23416</xdr:rowOff>
    </xdr:from>
    <xdr:to>
      <xdr:col>7</xdr:col>
      <xdr:colOff>609600</xdr:colOff>
      <xdr:row>1358</xdr:row>
      <xdr:rowOff>929152</xdr:rowOff>
    </xdr:to>
    <xdr:pic>
      <xdr:nvPicPr>
        <xdr:cNvPr id="2921" name="Picture 2920">
          <a:extLst>
            <a:ext uri="{FF2B5EF4-FFF2-40B4-BE49-F238E27FC236}">
              <a16:creationId xmlns:a16="http://schemas.microsoft.com/office/drawing/2014/main" xmlns="" id="{2532F8B9-3D69-A9BE-7BBD-A6A8A6737F67}"/>
            </a:ext>
          </a:extLst>
        </xdr:cNvPr>
        <xdr:cNvPicPr>
          <a:picLocks/>
        </xdr:cNvPicPr>
      </xdr:nvPicPr>
      <xdr:blipFill>
        <a:blip xmlns:r="http://schemas.openxmlformats.org/officeDocument/2006/relationships" r:embed="rId1259" cstate="print">
          <a:extLst>
            <a:ext uri="{28A0092B-C50C-407E-A947-70E740481C1C}">
              <a14:useLocalDpi xmlns:a14="http://schemas.microsoft.com/office/drawing/2010/main" xmlns="" val="0"/>
            </a:ext>
          </a:extLst>
        </a:blip>
        <a:stretch>
          <a:fillRect/>
        </a:stretch>
      </xdr:blipFill>
      <xdr:spPr>
        <a:xfrm>
          <a:off x="6169025" y="1240321291"/>
          <a:ext cx="584200" cy="905736"/>
        </a:xfrm>
        <a:prstGeom prst="rect">
          <a:avLst/>
        </a:prstGeom>
      </xdr:spPr>
    </xdr:pic>
    <xdr:clientData/>
  </xdr:twoCellAnchor>
  <xdr:twoCellAnchor editAs="oneCell">
    <xdr:from>
      <xdr:col>7</xdr:col>
      <xdr:colOff>25400</xdr:colOff>
      <xdr:row>1359</xdr:row>
      <xdr:rowOff>23416</xdr:rowOff>
    </xdr:from>
    <xdr:to>
      <xdr:col>7</xdr:col>
      <xdr:colOff>609600</xdr:colOff>
      <xdr:row>1359</xdr:row>
      <xdr:rowOff>929152</xdr:rowOff>
    </xdr:to>
    <xdr:pic>
      <xdr:nvPicPr>
        <xdr:cNvPr id="2923" name="Picture 2922">
          <a:extLst>
            <a:ext uri="{FF2B5EF4-FFF2-40B4-BE49-F238E27FC236}">
              <a16:creationId xmlns:a16="http://schemas.microsoft.com/office/drawing/2014/main" xmlns="" id="{D7193C44-60E5-C030-0A43-32D2154B96BB}"/>
            </a:ext>
          </a:extLst>
        </xdr:cNvPr>
        <xdr:cNvPicPr>
          <a:picLocks/>
        </xdr:cNvPicPr>
      </xdr:nvPicPr>
      <xdr:blipFill>
        <a:blip xmlns:r="http://schemas.openxmlformats.org/officeDocument/2006/relationships" r:embed="rId1260" cstate="print">
          <a:extLst>
            <a:ext uri="{28A0092B-C50C-407E-A947-70E740481C1C}">
              <a14:useLocalDpi xmlns:a14="http://schemas.microsoft.com/office/drawing/2010/main" xmlns="" val="0"/>
            </a:ext>
          </a:extLst>
        </a:blip>
        <a:stretch>
          <a:fillRect/>
        </a:stretch>
      </xdr:blipFill>
      <xdr:spPr>
        <a:xfrm>
          <a:off x="6169025" y="1241273791"/>
          <a:ext cx="584200" cy="905736"/>
        </a:xfrm>
        <a:prstGeom prst="rect">
          <a:avLst/>
        </a:prstGeom>
      </xdr:spPr>
    </xdr:pic>
    <xdr:clientData/>
  </xdr:twoCellAnchor>
  <xdr:twoCellAnchor editAs="oneCell">
    <xdr:from>
      <xdr:col>7</xdr:col>
      <xdr:colOff>25400</xdr:colOff>
      <xdr:row>1360</xdr:row>
      <xdr:rowOff>23416</xdr:rowOff>
    </xdr:from>
    <xdr:to>
      <xdr:col>7</xdr:col>
      <xdr:colOff>609600</xdr:colOff>
      <xdr:row>1360</xdr:row>
      <xdr:rowOff>929152</xdr:rowOff>
    </xdr:to>
    <xdr:pic>
      <xdr:nvPicPr>
        <xdr:cNvPr id="2925" name="Picture 2924">
          <a:extLst>
            <a:ext uri="{FF2B5EF4-FFF2-40B4-BE49-F238E27FC236}">
              <a16:creationId xmlns:a16="http://schemas.microsoft.com/office/drawing/2014/main" xmlns="" id="{B41ADD99-EC54-AA4F-64A0-8BF80677C59A}"/>
            </a:ext>
          </a:extLst>
        </xdr:cNvPr>
        <xdr:cNvPicPr>
          <a:picLocks/>
        </xdr:cNvPicPr>
      </xdr:nvPicPr>
      <xdr:blipFill>
        <a:blip xmlns:r="http://schemas.openxmlformats.org/officeDocument/2006/relationships" r:embed="rId1261" cstate="print">
          <a:extLst>
            <a:ext uri="{28A0092B-C50C-407E-A947-70E740481C1C}">
              <a14:useLocalDpi xmlns:a14="http://schemas.microsoft.com/office/drawing/2010/main" xmlns="" val="0"/>
            </a:ext>
          </a:extLst>
        </a:blip>
        <a:stretch>
          <a:fillRect/>
        </a:stretch>
      </xdr:blipFill>
      <xdr:spPr>
        <a:xfrm>
          <a:off x="6169025" y="1242226291"/>
          <a:ext cx="584200" cy="905736"/>
        </a:xfrm>
        <a:prstGeom prst="rect">
          <a:avLst/>
        </a:prstGeom>
      </xdr:spPr>
    </xdr:pic>
    <xdr:clientData/>
  </xdr:twoCellAnchor>
  <xdr:twoCellAnchor editAs="oneCell">
    <xdr:from>
      <xdr:col>7</xdr:col>
      <xdr:colOff>25400</xdr:colOff>
      <xdr:row>1361</xdr:row>
      <xdr:rowOff>23416</xdr:rowOff>
    </xdr:from>
    <xdr:to>
      <xdr:col>7</xdr:col>
      <xdr:colOff>609600</xdr:colOff>
      <xdr:row>1361</xdr:row>
      <xdr:rowOff>929152</xdr:rowOff>
    </xdr:to>
    <xdr:pic>
      <xdr:nvPicPr>
        <xdr:cNvPr id="2927" name="Picture 2926">
          <a:extLst>
            <a:ext uri="{FF2B5EF4-FFF2-40B4-BE49-F238E27FC236}">
              <a16:creationId xmlns:a16="http://schemas.microsoft.com/office/drawing/2014/main" xmlns="" id="{D8FEDD15-78CA-4637-1018-4E5D620BDA5C}"/>
            </a:ext>
          </a:extLst>
        </xdr:cNvPr>
        <xdr:cNvPicPr>
          <a:picLocks/>
        </xdr:cNvPicPr>
      </xdr:nvPicPr>
      <xdr:blipFill>
        <a:blip xmlns:r="http://schemas.openxmlformats.org/officeDocument/2006/relationships" r:embed="rId1262" cstate="print">
          <a:extLst>
            <a:ext uri="{28A0092B-C50C-407E-A947-70E740481C1C}">
              <a14:useLocalDpi xmlns:a14="http://schemas.microsoft.com/office/drawing/2010/main" xmlns="" val="0"/>
            </a:ext>
          </a:extLst>
        </a:blip>
        <a:stretch>
          <a:fillRect/>
        </a:stretch>
      </xdr:blipFill>
      <xdr:spPr>
        <a:xfrm>
          <a:off x="6169025" y="1243178791"/>
          <a:ext cx="584200" cy="905736"/>
        </a:xfrm>
        <a:prstGeom prst="rect">
          <a:avLst/>
        </a:prstGeom>
      </xdr:spPr>
    </xdr:pic>
    <xdr:clientData/>
  </xdr:twoCellAnchor>
  <xdr:twoCellAnchor editAs="oneCell">
    <xdr:from>
      <xdr:col>7</xdr:col>
      <xdr:colOff>25400</xdr:colOff>
      <xdr:row>1362</xdr:row>
      <xdr:rowOff>23416</xdr:rowOff>
    </xdr:from>
    <xdr:to>
      <xdr:col>7</xdr:col>
      <xdr:colOff>609600</xdr:colOff>
      <xdr:row>1362</xdr:row>
      <xdr:rowOff>929152</xdr:rowOff>
    </xdr:to>
    <xdr:pic>
      <xdr:nvPicPr>
        <xdr:cNvPr id="2929" name="Picture 2928">
          <a:extLst>
            <a:ext uri="{FF2B5EF4-FFF2-40B4-BE49-F238E27FC236}">
              <a16:creationId xmlns:a16="http://schemas.microsoft.com/office/drawing/2014/main" xmlns="" id="{362FA834-AA39-CB89-1E36-F0D3CFE8C025}"/>
            </a:ext>
          </a:extLst>
        </xdr:cNvPr>
        <xdr:cNvPicPr>
          <a:picLocks/>
        </xdr:cNvPicPr>
      </xdr:nvPicPr>
      <xdr:blipFill>
        <a:blip xmlns:r="http://schemas.openxmlformats.org/officeDocument/2006/relationships" r:embed="rId1263" cstate="print">
          <a:extLst>
            <a:ext uri="{28A0092B-C50C-407E-A947-70E740481C1C}">
              <a14:useLocalDpi xmlns:a14="http://schemas.microsoft.com/office/drawing/2010/main" xmlns="" val="0"/>
            </a:ext>
          </a:extLst>
        </a:blip>
        <a:stretch>
          <a:fillRect/>
        </a:stretch>
      </xdr:blipFill>
      <xdr:spPr>
        <a:xfrm>
          <a:off x="6169025" y="1244131291"/>
          <a:ext cx="584200" cy="905736"/>
        </a:xfrm>
        <a:prstGeom prst="rect">
          <a:avLst/>
        </a:prstGeom>
      </xdr:spPr>
    </xdr:pic>
    <xdr:clientData/>
  </xdr:twoCellAnchor>
  <xdr:twoCellAnchor editAs="oneCell">
    <xdr:from>
      <xdr:col>7</xdr:col>
      <xdr:colOff>25400</xdr:colOff>
      <xdr:row>1363</xdr:row>
      <xdr:rowOff>23416</xdr:rowOff>
    </xdr:from>
    <xdr:to>
      <xdr:col>7</xdr:col>
      <xdr:colOff>609600</xdr:colOff>
      <xdr:row>1363</xdr:row>
      <xdr:rowOff>929152</xdr:rowOff>
    </xdr:to>
    <xdr:pic>
      <xdr:nvPicPr>
        <xdr:cNvPr id="2931" name="Picture 2930">
          <a:extLst>
            <a:ext uri="{FF2B5EF4-FFF2-40B4-BE49-F238E27FC236}">
              <a16:creationId xmlns:a16="http://schemas.microsoft.com/office/drawing/2014/main" xmlns="" id="{4815790E-D3BE-878F-A4B2-087C8648E9A2}"/>
            </a:ext>
          </a:extLst>
        </xdr:cNvPr>
        <xdr:cNvPicPr>
          <a:picLocks/>
        </xdr:cNvPicPr>
      </xdr:nvPicPr>
      <xdr:blipFill>
        <a:blip xmlns:r="http://schemas.openxmlformats.org/officeDocument/2006/relationships" r:embed="rId1264" cstate="print">
          <a:extLst>
            <a:ext uri="{28A0092B-C50C-407E-A947-70E740481C1C}">
              <a14:useLocalDpi xmlns:a14="http://schemas.microsoft.com/office/drawing/2010/main" xmlns="" val="0"/>
            </a:ext>
          </a:extLst>
        </a:blip>
        <a:stretch>
          <a:fillRect/>
        </a:stretch>
      </xdr:blipFill>
      <xdr:spPr>
        <a:xfrm>
          <a:off x="6169025" y="1245083791"/>
          <a:ext cx="584200" cy="905736"/>
        </a:xfrm>
        <a:prstGeom prst="rect">
          <a:avLst/>
        </a:prstGeom>
      </xdr:spPr>
    </xdr:pic>
    <xdr:clientData/>
  </xdr:twoCellAnchor>
  <xdr:twoCellAnchor editAs="oneCell">
    <xdr:from>
      <xdr:col>7</xdr:col>
      <xdr:colOff>25400</xdr:colOff>
      <xdr:row>1366</xdr:row>
      <xdr:rowOff>23416</xdr:rowOff>
    </xdr:from>
    <xdr:to>
      <xdr:col>7</xdr:col>
      <xdr:colOff>609600</xdr:colOff>
      <xdr:row>1366</xdr:row>
      <xdr:rowOff>929152</xdr:rowOff>
    </xdr:to>
    <xdr:pic>
      <xdr:nvPicPr>
        <xdr:cNvPr id="2933" name="Picture 2932">
          <a:extLst>
            <a:ext uri="{FF2B5EF4-FFF2-40B4-BE49-F238E27FC236}">
              <a16:creationId xmlns:a16="http://schemas.microsoft.com/office/drawing/2014/main" xmlns="" id="{5655B120-9078-7880-E88C-464C7F539FD1}"/>
            </a:ext>
          </a:extLst>
        </xdr:cNvPr>
        <xdr:cNvPicPr>
          <a:picLocks/>
        </xdr:cNvPicPr>
      </xdr:nvPicPr>
      <xdr:blipFill>
        <a:blip xmlns:r="http://schemas.openxmlformats.org/officeDocument/2006/relationships" r:embed="rId1265" cstate="print">
          <a:extLst>
            <a:ext uri="{28A0092B-C50C-407E-A947-70E740481C1C}">
              <a14:useLocalDpi xmlns:a14="http://schemas.microsoft.com/office/drawing/2010/main" xmlns="" val="0"/>
            </a:ext>
          </a:extLst>
        </a:blip>
        <a:stretch>
          <a:fillRect/>
        </a:stretch>
      </xdr:blipFill>
      <xdr:spPr>
        <a:xfrm>
          <a:off x="6169025" y="1246522066"/>
          <a:ext cx="584200" cy="905736"/>
        </a:xfrm>
        <a:prstGeom prst="rect">
          <a:avLst/>
        </a:prstGeom>
      </xdr:spPr>
    </xdr:pic>
    <xdr:clientData/>
  </xdr:twoCellAnchor>
  <xdr:twoCellAnchor editAs="oneCell">
    <xdr:from>
      <xdr:col>7</xdr:col>
      <xdr:colOff>25400</xdr:colOff>
      <xdr:row>1367</xdr:row>
      <xdr:rowOff>23416</xdr:rowOff>
    </xdr:from>
    <xdr:to>
      <xdr:col>7</xdr:col>
      <xdr:colOff>609600</xdr:colOff>
      <xdr:row>1367</xdr:row>
      <xdr:rowOff>929152</xdr:rowOff>
    </xdr:to>
    <xdr:pic>
      <xdr:nvPicPr>
        <xdr:cNvPr id="2935" name="Picture 2934">
          <a:extLst>
            <a:ext uri="{FF2B5EF4-FFF2-40B4-BE49-F238E27FC236}">
              <a16:creationId xmlns:a16="http://schemas.microsoft.com/office/drawing/2014/main" xmlns="" id="{1A428030-D234-B227-5714-C5E9C68F30F3}"/>
            </a:ext>
          </a:extLst>
        </xdr:cNvPr>
        <xdr:cNvPicPr>
          <a:picLocks/>
        </xdr:cNvPicPr>
      </xdr:nvPicPr>
      <xdr:blipFill>
        <a:blip xmlns:r="http://schemas.openxmlformats.org/officeDocument/2006/relationships" r:embed="rId1266" cstate="print">
          <a:extLst>
            <a:ext uri="{28A0092B-C50C-407E-A947-70E740481C1C}">
              <a14:useLocalDpi xmlns:a14="http://schemas.microsoft.com/office/drawing/2010/main" xmlns="" val="0"/>
            </a:ext>
          </a:extLst>
        </a:blip>
        <a:stretch>
          <a:fillRect/>
        </a:stretch>
      </xdr:blipFill>
      <xdr:spPr>
        <a:xfrm>
          <a:off x="6169025" y="1247474566"/>
          <a:ext cx="584200" cy="905736"/>
        </a:xfrm>
        <a:prstGeom prst="rect">
          <a:avLst/>
        </a:prstGeom>
      </xdr:spPr>
    </xdr:pic>
    <xdr:clientData/>
  </xdr:twoCellAnchor>
  <xdr:twoCellAnchor editAs="oneCell">
    <xdr:from>
      <xdr:col>7</xdr:col>
      <xdr:colOff>25400</xdr:colOff>
      <xdr:row>1368</xdr:row>
      <xdr:rowOff>23416</xdr:rowOff>
    </xdr:from>
    <xdr:to>
      <xdr:col>7</xdr:col>
      <xdr:colOff>609600</xdr:colOff>
      <xdr:row>1368</xdr:row>
      <xdr:rowOff>929152</xdr:rowOff>
    </xdr:to>
    <xdr:pic>
      <xdr:nvPicPr>
        <xdr:cNvPr id="2937" name="Picture 2936">
          <a:extLst>
            <a:ext uri="{FF2B5EF4-FFF2-40B4-BE49-F238E27FC236}">
              <a16:creationId xmlns:a16="http://schemas.microsoft.com/office/drawing/2014/main" xmlns="" id="{7881D305-0299-D8D8-231C-8F8AEF53025F}"/>
            </a:ext>
          </a:extLst>
        </xdr:cNvPr>
        <xdr:cNvPicPr>
          <a:picLocks/>
        </xdr:cNvPicPr>
      </xdr:nvPicPr>
      <xdr:blipFill>
        <a:blip xmlns:r="http://schemas.openxmlformats.org/officeDocument/2006/relationships" r:embed="rId1267" cstate="print">
          <a:extLst>
            <a:ext uri="{28A0092B-C50C-407E-A947-70E740481C1C}">
              <a14:useLocalDpi xmlns:a14="http://schemas.microsoft.com/office/drawing/2010/main" xmlns="" val="0"/>
            </a:ext>
          </a:extLst>
        </a:blip>
        <a:stretch>
          <a:fillRect/>
        </a:stretch>
      </xdr:blipFill>
      <xdr:spPr>
        <a:xfrm>
          <a:off x="6169025" y="1248427066"/>
          <a:ext cx="584200" cy="905736"/>
        </a:xfrm>
        <a:prstGeom prst="rect">
          <a:avLst/>
        </a:prstGeom>
      </xdr:spPr>
    </xdr:pic>
    <xdr:clientData/>
  </xdr:twoCellAnchor>
  <xdr:twoCellAnchor editAs="oneCell">
    <xdr:from>
      <xdr:col>7</xdr:col>
      <xdr:colOff>25400</xdr:colOff>
      <xdr:row>1369</xdr:row>
      <xdr:rowOff>23416</xdr:rowOff>
    </xdr:from>
    <xdr:to>
      <xdr:col>7</xdr:col>
      <xdr:colOff>609600</xdr:colOff>
      <xdr:row>1369</xdr:row>
      <xdr:rowOff>929152</xdr:rowOff>
    </xdr:to>
    <xdr:pic>
      <xdr:nvPicPr>
        <xdr:cNvPr id="2939" name="Picture 2938">
          <a:extLst>
            <a:ext uri="{FF2B5EF4-FFF2-40B4-BE49-F238E27FC236}">
              <a16:creationId xmlns:a16="http://schemas.microsoft.com/office/drawing/2014/main" xmlns="" id="{88AA8C05-0C41-3F72-CAD9-FF53F6492CA8}"/>
            </a:ext>
          </a:extLst>
        </xdr:cNvPr>
        <xdr:cNvPicPr>
          <a:picLocks/>
        </xdr:cNvPicPr>
      </xdr:nvPicPr>
      <xdr:blipFill>
        <a:blip xmlns:r="http://schemas.openxmlformats.org/officeDocument/2006/relationships" r:embed="rId1268" cstate="print">
          <a:extLst>
            <a:ext uri="{28A0092B-C50C-407E-A947-70E740481C1C}">
              <a14:useLocalDpi xmlns:a14="http://schemas.microsoft.com/office/drawing/2010/main" xmlns="" val="0"/>
            </a:ext>
          </a:extLst>
        </a:blip>
        <a:stretch>
          <a:fillRect/>
        </a:stretch>
      </xdr:blipFill>
      <xdr:spPr>
        <a:xfrm>
          <a:off x="6169025" y="1249379566"/>
          <a:ext cx="584200" cy="905736"/>
        </a:xfrm>
        <a:prstGeom prst="rect">
          <a:avLst/>
        </a:prstGeom>
      </xdr:spPr>
    </xdr:pic>
    <xdr:clientData/>
  </xdr:twoCellAnchor>
  <xdr:twoCellAnchor editAs="oneCell">
    <xdr:from>
      <xdr:col>7</xdr:col>
      <xdr:colOff>25400</xdr:colOff>
      <xdr:row>1370</xdr:row>
      <xdr:rowOff>23416</xdr:rowOff>
    </xdr:from>
    <xdr:to>
      <xdr:col>7</xdr:col>
      <xdr:colOff>609600</xdr:colOff>
      <xdr:row>1370</xdr:row>
      <xdr:rowOff>929152</xdr:rowOff>
    </xdr:to>
    <xdr:pic>
      <xdr:nvPicPr>
        <xdr:cNvPr id="2941" name="Picture 2940">
          <a:extLst>
            <a:ext uri="{FF2B5EF4-FFF2-40B4-BE49-F238E27FC236}">
              <a16:creationId xmlns:a16="http://schemas.microsoft.com/office/drawing/2014/main" xmlns="" id="{0D9A1916-4BB9-3521-CD36-12A828389B21}"/>
            </a:ext>
          </a:extLst>
        </xdr:cNvPr>
        <xdr:cNvPicPr>
          <a:picLocks/>
        </xdr:cNvPicPr>
      </xdr:nvPicPr>
      <xdr:blipFill>
        <a:blip xmlns:r="http://schemas.openxmlformats.org/officeDocument/2006/relationships" r:embed="rId1269" cstate="print">
          <a:extLst>
            <a:ext uri="{28A0092B-C50C-407E-A947-70E740481C1C}">
              <a14:useLocalDpi xmlns:a14="http://schemas.microsoft.com/office/drawing/2010/main" xmlns="" val="0"/>
            </a:ext>
          </a:extLst>
        </a:blip>
        <a:stretch>
          <a:fillRect/>
        </a:stretch>
      </xdr:blipFill>
      <xdr:spPr>
        <a:xfrm>
          <a:off x="6169025" y="1250332066"/>
          <a:ext cx="584200" cy="905736"/>
        </a:xfrm>
        <a:prstGeom prst="rect">
          <a:avLst/>
        </a:prstGeom>
      </xdr:spPr>
    </xdr:pic>
    <xdr:clientData/>
  </xdr:twoCellAnchor>
  <xdr:twoCellAnchor editAs="oneCell">
    <xdr:from>
      <xdr:col>7</xdr:col>
      <xdr:colOff>25400</xdr:colOff>
      <xdr:row>1371</xdr:row>
      <xdr:rowOff>23416</xdr:rowOff>
    </xdr:from>
    <xdr:to>
      <xdr:col>7</xdr:col>
      <xdr:colOff>609600</xdr:colOff>
      <xdr:row>1371</xdr:row>
      <xdr:rowOff>929152</xdr:rowOff>
    </xdr:to>
    <xdr:pic>
      <xdr:nvPicPr>
        <xdr:cNvPr id="2943" name="Picture 2942">
          <a:extLst>
            <a:ext uri="{FF2B5EF4-FFF2-40B4-BE49-F238E27FC236}">
              <a16:creationId xmlns:a16="http://schemas.microsoft.com/office/drawing/2014/main" xmlns="" id="{A02E2914-C5DF-C8DA-4828-2C3ABED298EC}"/>
            </a:ext>
          </a:extLst>
        </xdr:cNvPr>
        <xdr:cNvPicPr>
          <a:picLocks/>
        </xdr:cNvPicPr>
      </xdr:nvPicPr>
      <xdr:blipFill>
        <a:blip xmlns:r="http://schemas.openxmlformats.org/officeDocument/2006/relationships" r:embed="rId1270" cstate="print">
          <a:extLst>
            <a:ext uri="{28A0092B-C50C-407E-A947-70E740481C1C}">
              <a14:useLocalDpi xmlns:a14="http://schemas.microsoft.com/office/drawing/2010/main" xmlns="" val="0"/>
            </a:ext>
          </a:extLst>
        </a:blip>
        <a:stretch>
          <a:fillRect/>
        </a:stretch>
      </xdr:blipFill>
      <xdr:spPr>
        <a:xfrm>
          <a:off x="6169025" y="1251284566"/>
          <a:ext cx="584200" cy="905736"/>
        </a:xfrm>
        <a:prstGeom prst="rect">
          <a:avLst/>
        </a:prstGeom>
      </xdr:spPr>
    </xdr:pic>
    <xdr:clientData/>
  </xdr:twoCellAnchor>
  <xdr:twoCellAnchor editAs="oneCell">
    <xdr:from>
      <xdr:col>7</xdr:col>
      <xdr:colOff>25400</xdr:colOff>
      <xdr:row>1373</xdr:row>
      <xdr:rowOff>23416</xdr:rowOff>
    </xdr:from>
    <xdr:to>
      <xdr:col>7</xdr:col>
      <xdr:colOff>609600</xdr:colOff>
      <xdr:row>1373</xdr:row>
      <xdr:rowOff>929152</xdr:rowOff>
    </xdr:to>
    <xdr:pic>
      <xdr:nvPicPr>
        <xdr:cNvPr id="2945" name="Picture 2944">
          <a:extLst>
            <a:ext uri="{FF2B5EF4-FFF2-40B4-BE49-F238E27FC236}">
              <a16:creationId xmlns:a16="http://schemas.microsoft.com/office/drawing/2014/main" xmlns="" id="{EA96F730-BE50-8839-1083-ABD371E25318}"/>
            </a:ext>
          </a:extLst>
        </xdr:cNvPr>
        <xdr:cNvPicPr>
          <a:picLocks/>
        </xdr:cNvPicPr>
      </xdr:nvPicPr>
      <xdr:blipFill>
        <a:blip xmlns:r="http://schemas.openxmlformats.org/officeDocument/2006/relationships" r:embed="rId1271" cstate="print">
          <a:extLst>
            <a:ext uri="{28A0092B-C50C-407E-A947-70E740481C1C}">
              <a14:useLocalDpi xmlns:a14="http://schemas.microsoft.com/office/drawing/2010/main" xmlns="" val="0"/>
            </a:ext>
          </a:extLst>
        </a:blip>
        <a:stretch>
          <a:fillRect/>
        </a:stretch>
      </xdr:blipFill>
      <xdr:spPr>
        <a:xfrm>
          <a:off x="6169025" y="1252437091"/>
          <a:ext cx="584200" cy="905736"/>
        </a:xfrm>
        <a:prstGeom prst="rect">
          <a:avLst/>
        </a:prstGeom>
      </xdr:spPr>
    </xdr:pic>
    <xdr:clientData/>
  </xdr:twoCellAnchor>
  <xdr:twoCellAnchor editAs="oneCell">
    <xdr:from>
      <xdr:col>7</xdr:col>
      <xdr:colOff>25400</xdr:colOff>
      <xdr:row>1374</xdr:row>
      <xdr:rowOff>23416</xdr:rowOff>
    </xdr:from>
    <xdr:to>
      <xdr:col>7</xdr:col>
      <xdr:colOff>609600</xdr:colOff>
      <xdr:row>1374</xdr:row>
      <xdr:rowOff>929152</xdr:rowOff>
    </xdr:to>
    <xdr:pic>
      <xdr:nvPicPr>
        <xdr:cNvPr id="2947" name="Picture 2946">
          <a:extLst>
            <a:ext uri="{FF2B5EF4-FFF2-40B4-BE49-F238E27FC236}">
              <a16:creationId xmlns:a16="http://schemas.microsoft.com/office/drawing/2014/main" xmlns="" id="{45A2808E-24BF-9F0B-49B3-99E11FB2B0B5}"/>
            </a:ext>
          </a:extLst>
        </xdr:cNvPr>
        <xdr:cNvPicPr>
          <a:picLocks/>
        </xdr:cNvPicPr>
      </xdr:nvPicPr>
      <xdr:blipFill>
        <a:blip xmlns:r="http://schemas.openxmlformats.org/officeDocument/2006/relationships" r:embed="rId1272" cstate="print">
          <a:extLst>
            <a:ext uri="{28A0092B-C50C-407E-A947-70E740481C1C}">
              <a14:useLocalDpi xmlns:a14="http://schemas.microsoft.com/office/drawing/2010/main" xmlns="" val="0"/>
            </a:ext>
          </a:extLst>
        </a:blip>
        <a:stretch>
          <a:fillRect/>
        </a:stretch>
      </xdr:blipFill>
      <xdr:spPr>
        <a:xfrm>
          <a:off x="6169025" y="1253389591"/>
          <a:ext cx="584200" cy="905736"/>
        </a:xfrm>
        <a:prstGeom prst="rect">
          <a:avLst/>
        </a:prstGeom>
      </xdr:spPr>
    </xdr:pic>
    <xdr:clientData/>
  </xdr:twoCellAnchor>
  <xdr:twoCellAnchor editAs="oneCell">
    <xdr:from>
      <xdr:col>7</xdr:col>
      <xdr:colOff>25400</xdr:colOff>
      <xdr:row>1375</xdr:row>
      <xdr:rowOff>23416</xdr:rowOff>
    </xdr:from>
    <xdr:to>
      <xdr:col>7</xdr:col>
      <xdr:colOff>609600</xdr:colOff>
      <xdr:row>1375</xdr:row>
      <xdr:rowOff>929152</xdr:rowOff>
    </xdr:to>
    <xdr:pic>
      <xdr:nvPicPr>
        <xdr:cNvPr id="2949" name="Picture 2948">
          <a:extLst>
            <a:ext uri="{FF2B5EF4-FFF2-40B4-BE49-F238E27FC236}">
              <a16:creationId xmlns:a16="http://schemas.microsoft.com/office/drawing/2014/main" xmlns="" id="{E241A054-DBEC-1EEB-5CFB-26C59B17E058}"/>
            </a:ext>
          </a:extLst>
        </xdr:cNvPr>
        <xdr:cNvPicPr>
          <a:picLocks/>
        </xdr:cNvPicPr>
      </xdr:nvPicPr>
      <xdr:blipFill>
        <a:blip xmlns:r="http://schemas.openxmlformats.org/officeDocument/2006/relationships" r:embed="rId1273" cstate="print">
          <a:extLst>
            <a:ext uri="{28A0092B-C50C-407E-A947-70E740481C1C}">
              <a14:useLocalDpi xmlns:a14="http://schemas.microsoft.com/office/drawing/2010/main" xmlns="" val="0"/>
            </a:ext>
          </a:extLst>
        </a:blip>
        <a:stretch>
          <a:fillRect/>
        </a:stretch>
      </xdr:blipFill>
      <xdr:spPr>
        <a:xfrm>
          <a:off x="6169025" y="1254342091"/>
          <a:ext cx="584200" cy="905736"/>
        </a:xfrm>
        <a:prstGeom prst="rect">
          <a:avLst/>
        </a:prstGeom>
      </xdr:spPr>
    </xdr:pic>
    <xdr:clientData/>
  </xdr:twoCellAnchor>
  <xdr:twoCellAnchor editAs="oneCell">
    <xdr:from>
      <xdr:col>7</xdr:col>
      <xdr:colOff>25400</xdr:colOff>
      <xdr:row>1377</xdr:row>
      <xdr:rowOff>23416</xdr:rowOff>
    </xdr:from>
    <xdr:to>
      <xdr:col>7</xdr:col>
      <xdr:colOff>609600</xdr:colOff>
      <xdr:row>1377</xdr:row>
      <xdr:rowOff>929152</xdr:rowOff>
    </xdr:to>
    <xdr:pic>
      <xdr:nvPicPr>
        <xdr:cNvPr id="2951" name="Picture 2950">
          <a:extLst>
            <a:ext uri="{FF2B5EF4-FFF2-40B4-BE49-F238E27FC236}">
              <a16:creationId xmlns:a16="http://schemas.microsoft.com/office/drawing/2014/main" xmlns="" id="{A3BB9BD2-AD94-A498-6783-4090F37090B7}"/>
            </a:ext>
          </a:extLst>
        </xdr:cNvPr>
        <xdr:cNvPicPr>
          <a:picLocks/>
        </xdr:cNvPicPr>
      </xdr:nvPicPr>
      <xdr:blipFill>
        <a:blip xmlns:r="http://schemas.openxmlformats.org/officeDocument/2006/relationships" r:embed="rId1274" cstate="print">
          <a:extLst>
            <a:ext uri="{28A0092B-C50C-407E-A947-70E740481C1C}">
              <a14:useLocalDpi xmlns:a14="http://schemas.microsoft.com/office/drawing/2010/main" xmlns="" val="0"/>
            </a:ext>
          </a:extLst>
        </a:blip>
        <a:stretch>
          <a:fillRect/>
        </a:stretch>
      </xdr:blipFill>
      <xdr:spPr>
        <a:xfrm>
          <a:off x="6169025" y="1255494616"/>
          <a:ext cx="584200" cy="905736"/>
        </a:xfrm>
        <a:prstGeom prst="rect">
          <a:avLst/>
        </a:prstGeom>
      </xdr:spPr>
    </xdr:pic>
    <xdr:clientData/>
  </xdr:twoCellAnchor>
  <xdr:twoCellAnchor editAs="oneCell">
    <xdr:from>
      <xdr:col>7</xdr:col>
      <xdr:colOff>25400</xdr:colOff>
      <xdr:row>1378</xdr:row>
      <xdr:rowOff>23416</xdr:rowOff>
    </xdr:from>
    <xdr:to>
      <xdr:col>7</xdr:col>
      <xdr:colOff>609600</xdr:colOff>
      <xdr:row>1378</xdr:row>
      <xdr:rowOff>929152</xdr:rowOff>
    </xdr:to>
    <xdr:pic>
      <xdr:nvPicPr>
        <xdr:cNvPr id="2953" name="Picture 2952">
          <a:extLst>
            <a:ext uri="{FF2B5EF4-FFF2-40B4-BE49-F238E27FC236}">
              <a16:creationId xmlns:a16="http://schemas.microsoft.com/office/drawing/2014/main" xmlns="" id="{4EAA9639-9486-FED5-0120-226E01F91A15}"/>
            </a:ext>
          </a:extLst>
        </xdr:cNvPr>
        <xdr:cNvPicPr>
          <a:picLocks/>
        </xdr:cNvPicPr>
      </xdr:nvPicPr>
      <xdr:blipFill>
        <a:blip xmlns:r="http://schemas.openxmlformats.org/officeDocument/2006/relationships" r:embed="rId1275" cstate="print">
          <a:extLst>
            <a:ext uri="{28A0092B-C50C-407E-A947-70E740481C1C}">
              <a14:useLocalDpi xmlns:a14="http://schemas.microsoft.com/office/drawing/2010/main" xmlns="" val="0"/>
            </a:ext>
          </a:extLst>
        </a:blip>
        <a:stretch>
          <a:fillRect/>
        </a:stretch>
      </xdr:blipFill>
      <xdr:spPr>
        <a:xfrm>
          <a:off x="6169025" y="1256447116"/>
          <a:ext cx="584200" cy="905736"/>
        </a:xfrm>
        <a:prstGeom prst="rect">
          <a:avLst/>
        </a:prstGeom>
      </xdr:spPr>
    </xdr:pic>
    <xdr:clientData/>
  </xdr:twoCellAnchor>
  <xdr:twoCellAnchor editAs="oneCell">
    <xdr:from>
      <xdr:col>7</xdr:col>
      <xdr:colOff>25400</xdr:colOff>
      <xdr:row>1379</xdr:row>
      <xdr:rowOff>23416</xdr:rowOff>
    </xdr:from>
    <xdr:to>
      <xdr:col>7</xdr:col>
      <xdr:colOff>609600</xdr:colOff>
      <xdr:row>1379</xdr:row>
      <xdr:rowOff>929152</xdr:rowOff>
    </xdr:to>
    <xdr:pic>
      <xdr:nvPicPr>
        <xdr:cNvPr id="2955" name="Picture 2954">
          <a:extLst>
            <a:ext uri="{FF2B5EF4-FFF2-40B4-BE49-F238E27FC236}">
              <a16:creationId xmlns:a16="http://schemas.microsoft.com/office/drawing/2014/main" xmlns="" id="{B0D7A9DE-E218-0FC9-156D-489568F83F93}"/>
            </a:ext>
          </a:extLst>
        </xdr:cNvPr>
        <xdr:cNvPicPr>
          <a:picLocks/>
        </xdr:cNvPicPr>
      </xdr:nvPicPr>
      <xdr:blipFill>
        <a:blip xmlns:r="http://schemas.openxmlformats.org/officeDocument/2006/relationships" r:embed="rId1276" cstate="print">
          <a:extLst>
            <a:ext uri="{28A0092B-C50C-407E-A947-70E740481C1C}">
              <a14:useLocalDpi xmlns:a14="http://schemas.microsoft.com/office/drawing/2010/main" xmlns="" val="0"/>
            </a:ext>
          </a:extLst>
        </a:blip>
        <a:stretch>
          <a:fillRect/>
        </a:stretch>
      </xdr:blipFill>
      <xdr:spPr>
        <a:xfrm>
          <a:off x="6169025" y="1257399616"/>
          <a:ext cx="584200" cy="905736"/>
        </a:xfrm>
        <a:prstGeom prst="rect">
          <a:avLst/>
        </a:prstGeom>
      </xdr:spPr>
    </xdr:pic>
    <xdr:clientData/>
  </xdr:twoCellAnchor>
  <xdr:twoCellAnchor editAs="oneCell">
    <xdr:from>
      <xdr:col>7</xdr:col>
      <xdr:colOff>25400</xdr:colOff>
      <xdr:row>1380</xdr:row>
      <xdr:rowOff>23416</xdr:rowOff>
    </xdr:from>
    <xdr:to>
      <xdr:col>7</xdr:col>
      <xdr:colOff>609600</xdr:colOff>
      <xdr:row>1380</xdr:row>
      <xdr:rowOff>929152</xdr:rowOff>
    </xdr:to>
    <xdr:pic>
      <xdr:nvPicPr>
        <xdr:cNvPr id="2957" name="Picture 2956">
          <a:extLst>
            <a:ext uri="{FF2B5EF4-FFF2-40B4-BE49-F238E27FC236}">
              <a16:creationId xmlns:a16="http://schemas.microsoft.com/office/drawing/2014/main" xmlns="" id="{53C6125B-377D-1474-1983-9CF6CE1333EB}"/>
            </a:ext>
          </a:extLst>
        </xdr:cNvPr>
        <xdr:cNvPicPr>
          <a:picLocks/>
        </xdr:cNvPicPr>
      </xdr:nvPicPr>
      <xdr:blipFill>
        <a:blip xmlns:r="http://schemas.openxmlformats.org/officeDocument/2006/relationships" r:embed="rId1277" cstate="print">
          <a:extLst>
            <a:ext uri="{28A0092B-C50C-407E-A947-70E740481C1C}">
              <a14:useLocalDpi xmlns:a14="http://schemas.microsoft.com/office/drawing/2010/main" xmlns="" val="0"/>
            </a:ext>
          </a:extLst>
        </a:blip>
        <a:stretch>
          <a:fillRect/>
        </a:stretch>
      </xdr:blipFill>
      <xdr:spPr>
        <a:xfrm>
          <a:off x="6169025" y="1258352116"/>
          <a:ext cx="584200" cy="905736"/>
        </a:xfrm>
        <a:prstGeom prst="rect">
          <a:avLst/>
        </a:prstGeom>
      </xdr:spPr>
    </xdr:pic>
    <xdr:clientData/>
  </xdr:twoCellAnchor>
  <xdr:twoCellAnchor editAs="oneCell">
    <xdr:from>
      <xdr:col>7</xdr:col>
      <xdr:colOff>25400</xdr:colOff>
      <xdr:row>1382</xdr:row>
      <xdr:rowOff>23416</xdr:rowOff>
    </xdr:from>
    <xdr:to>
      <xdr:col>7</xdr:col>
      <xdr:colOff>609600</xdr:colOff>
      <xdr:row>1382</xdr:row>
      <xdr:rowOff>929152</xdr:rowOff>
    </xdr:to>
    <xdr:pic>
      <xdr:nvPicPr>
        <xdr:cNvPr id="2959" name="Picture 2958">
          <a:extLst>
            <a:ext uri="{FF2B5EF4-FFF2-40B4-BE49-F238E27FC236}">
              <a16:creationId xmlns:a16="http://schemas.microsoft.com/office/drawing/2014/main" xmlns="" id="{191D37D2-8773-8361-C47E-1F135C462517}"/>
            </a:ext>
          </a:extLst>
        </xdr:cNvPr>
        <xdr:cNvPicPr>
          <a:picLocks/>
        </xdr:cNvPicPr>
      </xdr:nvPicPr>
      <xdr:blipFill>
        <a:blip xmlns:r="http://schemas.openxmlformats.org/officeDocument/2006/relationships" r:embed="rId1278" cstate="print">
          <a:extLst>
            <a:ext uri="{28A0092B-C50C-407E-A947-70E740481C1C}">
              <a14:useLocalDpi xmlns:a14="http://schemas.microsoft.com/office/drawing/2010/main" xmlns="" val="0"/>
            </a:ext>
          </a:extLst>
        </a:blip>
        <a:stretch>
          <a:fillRect/>
        </a:stretch>
      </xdr:blipFill>
      <xdr:spPr>
        <a:xfrm>
          <a:off x="6169025" y="1259504641"/>
          <a:ext cx="584200" cy="905736"/>
        </a:xfrm>
        <a:prstGeom prst="rect">
          <a:avLst/>
        </a:prstGeom>
      </xdr:spPr>
    </xdr:pic>
    <xdr:clientData/>
  </xdr:twoCellAnchor>
  <xdr:twoCellAnchor editAs="oneCell">
    <xdr:from>
      <xdr:col>7</xdr:col>
      <xdr:colOff>25400</xdr:colOff>
      <xdr:row>1383</xdr:row>
      <xdr:rowOff>23416</xdr:rowOff>
    </xdr:from>
    <xdr:to>
      <xdr:col>7</xdr:col>
      <xdr:colOff>609600</xdr:colOff>
      <xdr:row>1383</xdr:row>
      <xdr:rowOff>929152</xdr:rowOff>
    </xdr:to>
    <xdr:pic>
      <xdr:nvPicPr>
        <xdr:cNvPr id="2961" name="Picture 2960">
          <a:extLst>
            <a:ext uri="{FF2B5EF4-FFF2-40B4-BE49-F238E27FC236}">
              <a16:creationId xmlns:a16="http://schemas.microsoft.com/office/drawing/2014/main" xmlns="" id="{506C7F7C-D6CF-6A58-CAC4-C2A7298B9AD2}"/>
            </a:ext>
          </a:extLst>
        </xdr:cNvPr>
        <xdr:cNvPicPr>
          <a:picLocks/>
        </xdr:cNvPicPr>
      </xdr:nvPicPr>
      <xdr:blipFill>
        <a:blip xmlns:r="http://schemas.openxmlformats.org/officeDocument/2006/relationships" r:embed="rId1279" cstate="print">
          <a:extLst>
            <a:ext uri="{28A0092B-C50C-407E-A947-70E740481C1C}">
              <a14:useLocalDpi xmlns:a14="http://schemas.microsoft.com/office/drawing/2010/main" xmlns="" val="0"/>
            </a:ext>
          </a:extLst>
        </a:blip>
        <a:stretch>
          <a:fillRect/>
        </a:stretch>
      </xdr:blipFill>
      <xdr:spPr>
        <a:xfrm>
          <a:off x="6169025" y="1260457141"/>
          <a:ext cx="584200" cy="905736"/>
        </a:xfrm>
        <a:prstGeom prst="rect">
          <a:avLst/>
        </a:prstGeom>
      </xdr:spPr>
    </xdr:pic>
    <xdr:clientData/>
  </xdr:twoCellAnchor>
  <xdr:twoCellAnchor editAs="oneCell">
    <xdr:from>
      <xdr:col>7</xdr:col>
      <xdr:colOff>25400</xdr:colOff>
      <xdr:row>1384</xdr:row>
      <xdr:rowOff>23416</xdr:rowOff>
    </xdr:from>
    <xdr:to>
      <xdr:col>7</xdr:col>
      <xdr:colOff>609600</xdr:colOff>
      <xdr:row>1384</xdr:row>
      <xdr:rowOff>929152</xdr:rowOff>
    </xdr:to>
    <xdr:pic>
      <xdr:nvPicPr>
        <xdr:cNvPr id="2963" name="Picture 2962">
          <a:extLst>
            <a:ext uri="{FF2B5EF4-FFF2-40B4-BE49-F238E27FC236}">
              <a16:creationId xmlns:a16="http://schemas.microsoft.com/office/drawing/2014/main" xmlns="" id="{836B71A1-E95F-FA65-1200-07EA4E2F3C58}"/>
            </a:ext>
          </a:extLst>
        </xdr:cNvPr>
        <xdr:cNvPicPr>
          <a:picLocks/>
        </xdr:cNvPicPr>
      </xdr:nvPicPr>
      <xdr:blipFill>
        <a:blip xmlns:r="http://schemas.openxmlformats.org/officeDocument/2006/relationships" r:embed="rId1280" cstate="print">
          <a:extLst>
            <a:ext uri="{28A0092B-C50C-407E-A947-70E740481C1C}">
              <a14:useLocalDpi xmlns:a14="http://schemas.microsoft.com/office/drawing/2010/main" xmlns="" val="0"/>
            </a:ext>
          </a:extLst>
        </a:blip>
        <a:stretch>
          <a:fillRect/>
        </a:stretch>
      </xdr:blipFill>
      <xdr:spPr>
        <a:xfrm>
          <a:off x="6169025" y="1261409641"/>
          <a:ext cx="584200" cy="905736"/>
        </a:xfrm>
        <a:prstGeom prst="rect">
          <a:avLst/>
        </a:prstGeom>
      </xdr:spPr>
    </xdr:pic>
    <xdr:clientData/>
  </xdr:twoCellAnchor>
  <xdr:twoCellAnchor editAs="oneCell">
    <xdr:from>
      <xdr:col>7</xdr:col>
      <xdr:colOff>25400</xdr:colOff>
      <xdr:row>1385</xdr:row>
      <xdr:rowOff>23416</xdr:rowOff>
    </xdr:from>
    <xdr:to>
      <xdr:col>7</xdr:col>
      <xdr:colOff>609600</xdr:colOff>
      <xdr:row>1385</xdr:row>
      <xdr:rowOff>929152</xdr:rowOff>
    </xdr:to>
    <xdr:pic>
      <xdr:nvPicPr>
        <xdr:cNvPr id="2965" name="Picture 2964">
          <a:extLst>
            <a:ext uri="{FF2B5EF4-FFF2-40B4-BE49-F238E27FC236}">
              <a16:creationId xmlns:a16="http://schemas.microsoft.com/office/drawing/2014/main" xmlns="" id="{5221ED82-43D7-C536-B220-CA2E5C7D1631}"/>
            </a:ext>
          </a:extLst>
        </xdr:cNvPr>
        <xdr:cNvPicPr>
          <a:picLocks/>
        </xdr:cNvPicPr>
      </xdr:nvPicPr>
      <xdr:blipFill>
        <a:blip xmlns:r="http://schemas.openxmlformats.org/officeDocument/2006/relationships" r:embed="rId1281" cstate="print">
          <a:extLst>
            <a:ext uri="{28A0092B-C50C-407E-A947-70E740481C1C}">
              <a14:useLocalDpi xmlns:a14="http://schemas.microsoft.com/office/drawing/2010/main" xmlns="" val="0"/>
            </a:ext>
          </a:extLst>
        </a:blip>
        <a:stretch>
          <a:fillRect/>
        </a:stretch>
      </xdr:blipFill>
      <xdr:spPr>
        <a:xfrm>
          <a:off x="6169025" y="1262362141"/>
          <a:ext cx="584200" cy="905736"/>
        </a:xfrm>
        <a:prstGeom prst="rect">
          <a:avLst/>
        </a:prstGeom>
      </xdr:spPr>
    </xdr:pic>
    <xdr:clientData/>
  </xdr:twoCellAnchor>
  <xdr:twoCellAnchor editAs="oneCell">
    <xdr:from>
      <xdr:col>7</xdr:col>
      <xdr:colOff>25400</xdr:colOff>
      <xdr:row>1386</xdr:row>
      <xdr:rowOff>23416</xdr:rowOff>
    </xdr:from>
    <xdr:to>
      <xdr:col>7</xdr:col>
      <xdr:colOff>609600</xdr:colOff>
      <xdr:row>1386</xdr:row>
      <xdr:rowOff>929152</xdr:rowOff>
    </xdr:to>
    <xdr:pic>
      <xdr:nvPicPr>
        <xdr:cNvPr id="2967" name="Picture 2966">
          <a:extLst>
            <a:ext uri="{FF2B5EF4-FFF2-40B4-BE49-F238E27FC236}">
              <a16:creationId xmlns:a16="http://schemas.microsoft.com/office/drawing/2014/main" xmlns="" id="{7C897897-49B6-B23E-2BAF-F2A0DA358305}"/>
            </a:ext>
          </a:extLst>
        </xdr:cNvPr>
        <xdr:cNvPicPr>
          <a:picLocks/>
        </xdr:cNvPicPr>
      </xdr:nvPicPr>
      <xdr:blipFill>
        <a:blip xmlns:r="http://schemas.openxmlformats.org/officeDocument/2006/relationships" r:embed="rId1282" cstate="print">
          <a:extLst>
            <a:ext uri="{28A0092B-C50C-407E-A947-70E740481C1C}">
              <a14:useLocalDpi xmlns:a14="http://schemas.microsoft.com/office/drawing/2010/main" xmlns="" val="0"/>
            </a:ext>
          </a:extLst>
        </a:blip>
        <a:stretch>
          <a:fillRect/>
        </a:stretch>
      </xdr:blipFill>
      <xdr:spPr>
        <a:xfrm>
          <a:off x="6169025" y="1263314641"/>
          <a:ext cx="584200" cy="905736"/>
        </a:xfrm>
        <a:prstGeom prst="rect">
          <a:avLst/>
        </a:prstGeom>
      </xdr:spPr>
    </xdr:pic>
    <xdr:clientData/>
  </xdr:twoCellAnchor>
  <xdr:twoCellAnchor editAs="oneCell">
    <xdr:from>
      <xdr:col>7</xdr:col>
      <xdr:colOff>25400</xdr:colOff>
      <xdr:row>1387</xdr:row>
      <xdr:rowOff>23416</xdr:rowOff>
    </xdr:from>
    <xdr:to>
      <xdr:col>7</xdr:col>
      <xdr:colOff>609600</xdr:colOff>
      <xdr:row>1387</xdr:row>
      <xdr:rowOff>929152</xdr:rowOff>
    </xdr:to>
    <xdr:pic>
      <xdr:nvPicPr>
        <xdr:cNvPr id="2969" name="Picture 2968">
          <a:extLst>
            <a:ext uri="{FF2B5EF4-FFF2-40B4-BE49-F238E27FC236}">
              <a16:creationId xmlns:a16="http://schemas.microsoft.com/office/drawing/2014/main" xmlns="" id="{FA7CB76F-A455-7A55-2445-52E323C89399}"/>
            </a:ext>
          </a:extLst>
        </xdr:cNvPr>
        <xdr:cNvPicPr>
          <a:picLocks/>
        </xdr:cNvPicPr>
      </xdr:nvPicPr>
      <xdr:blipFill>
        <a:blip xmlns:r="http://schemas.openxmlformats.org/officeDocument/2006/relationships" r:embed="rId1283" cstate="print">
          <a:extLst>
            <a:ext uri="{28A0092B-C50C-407E-A947-70E740481C1C}">
              <a14:useLocalDpi xmlns:a14="http://schemas.microsoft.com/office/drawing/2010/main" xmlns="" val="0"/>
            </a:ext>
          </a:extLst>
        </a:blip>
        <a:stretch>
          <a:fillRect/>
        </a:stretch>
      </xdr:blipFill>
      <xdr:spPr>
        <a:xfrm>
          <a:off x="6169025" y="1264267141"/>
          <a:ext cx="584200" cy="905736"/>
        </a:xfrm>
        <a:prstGeom prst="rect">
          <a:avLst/>
        </a:prstGeom>
      </xdr:spPr>
    </xdr:pic>
    <xdr:clientData/>
  </xdr:twoCellAnchor>
  <xdr:twoCellAnchor editAs="oneCell">
    <xdr:from>
      <xdr:col>7</xdr:col>
      <xdr:colOff>25400</xdr:colOff>
      <xdr:row>1388</xdr:row>
      <xdr:rowOff>23416</xdr:rowOff>
    </xdr:from>
    <xdr:to>
      <xdr:col>7</xdr:col>
      <xdr:colOff>609600</xdr:colOff>
      <xdr:row>1388</xdr:row>
      <xdr:rowOff>929152</xdr:rowOff>
    </xdr:to>
    <xdr:pic>
      <xdr:nvPicPr>
        <xdr:cNvPr id="2971" name="Picture 2970">
          <a:extLst>
            <a:ext uri="{FF2B5EF4-FFF2-40B4-BE49-F238E27FC236}">
              <a16:creationId xmlns:a16="http://schemas.microsoft.com/office/drawing/2014/main" xmlns="" id="{FDF6AFA9-85DF-4800-DD6A-CB20D0D9C2DA}"/>
            </a:ext>
          </a:extLst>
        </xdr:cNvPr>
        <xdr:cNvPicPr>
          <a:picLocks/>
        </xdr:cNvPicPr>
      </xdr:nvPicPr>
      <xdr:blipFill>
        <a:blip xmlns:r="http://schemas.openxmlformats.org/officeDocument/2006/relationships" r:embed="rId1284" cstate="print">
          <a:extLst>
            <a:ext uri="{28A0092B-C50C-407E-A947-70E740481C1C}">
              <a14:useLocalDpi xmlns:a14="http://schemas.microsoft.com/office/drawing/2010/main" xmlns="" val="0"/>
            </a:ext>
          </a:extLst>
        </a:blip>
        <a:stretch>
          <a:fillRect/>
        </a:stretch>
      </xdr:blipFill>
      <xdr:spPr>
        <a:xfrm>
          <a:off x="6169025" y="1265219641"/>
          <a:ext cx="584200" cy="905736"/>
        </a:xfrm>
        <a:prstGeom prst="rect">
          <a:avLst/>
        </a:prstGeom>
      </xdr:spPr>
    </xdr:pic>
    <xdr:clientData/>
  </xdr:twoCellAnchor>
  <xdr:twoCellAnchor editAs="oneCell">
    <xdr:from>
      <xdr:col>7</xdr:col>
      <xdr:colOff>25400</xdr:colOff>
      <xdr:row>1389</xdr:row>
      <xdr:rowOff>23416</xdr:rowOff>
    </xdr:from>
    <xdr:to>
      <xdr:col>7</xdr:col>
      <xdr:colOff>609600</xdr:colOff>
      <xdr:row>1389</xdr:row>
      <xdr:rowOff>929152</xdr:rowOff>
    </xdr:to>
    <xdr:pic>
      <xdr:nvPicPr>
        <xdr:cNvPr id="2973" name="Picture 2972">
          <a:extLst>
            <a:ext uri="{FF2B5EF4-FFF2-40B4-BE49-F238E27FC236}">
              <a16:creationId xmlns:a16="http://schemas.microsoft.com/office/drawing/2014/main" xmlns="" id="{398273ED-42D6-AE69-1648-0B7ED4F32928}"/>
            </a:ext>
          </a:extLst>
        </xdr:cNvPr>
        <xdr:cNvPicPr>
          <a:picLocks/>
        </xdr:cNvPicPr>
      </xdr:nvPicPr>
      <xdr:blipFill>
        <a:blip xmlns:r="http://schemas.openxmlformats.org/officeDocument/2006/relationships" r:embed="rId1285" cstate="print">
          <a:extLst>
            <a:ext uri="{28A0092B-C50C-407E-A947-70E740481C1C}">
              <a14:useLocalDpi xmlns:a14="http://schemas.microsoft.com/office/drawing/2010/main" xmlns="" val="0"/>
            </a:ext>
          </a:extLst>
        </a:blip>
        <a:stretch>
          <a:fillRect/>
        </a:stretch>
      </xdr:blipFill>
      <xdr:spPr>
        <a:xfrm>
          <a:off x="6169025" y="1266172141"/>
          <a:ext cx="584200" cy="905736"/>
        </a:xfrm>
        <a:prstGeom prst="rect">
          <a:avLst/>
        </a:prstGeom>
      </xdr:spPr>
    </xdr:pic>
    <xdr:clientData/>
  </xdr:twoCellAnchor>
  <xdr:twoCellAnchor editAs="oneCell">
    <xdr:from>
      <xdr:col>7</xdr:col>
      <xdr:colOff>25400</xdr:colOff>
      <xdr:row>1390</xdr:row>
      <xdr:rowOff>23416</xdr:rowOff>
    </xdr:from>
    <xdr:to>
      <xdr:col>7</xdr:col>
      <xdr:colOff>609600</xdr:colOff>
      <xdr:row>1390</xdr:row>
      <xdr:rowOff>929152</xdr:rowOff>
    </xdr:to>
    <xdr:pic>
      <xdr:nvPicPr>
        <xdr:cNvPr id="2975" name="Picture 2974">
          <a:extLst>
            <a:ext uri="{FF2B5EF4-FFF2-40B4-BE49-F238E27FC236}">
              <a16:creationId xmlns:a16="http://schemas.microsoft.com/office/drawing/2014/main" xmlns="" id="{B09BB480-BAF3-5CAC-9594-36AC53FDB20E}"/>
            </a:ext>
          </a:extLst>
        </xdr:cNvPr>
        <xdr:cNvPicPr>
          <a:picLocks/>
        </xdr:cNvPicPr>
      </xdr:nvPicPr>
      <xdr:blipFill>
        <a:blip xmlns:r="http://schemas.openxmlformats.org/officeDocument/2006/relationships" r:embed="rId1286" cstate="print">
          <a:extLst>
            <a:ext uri="{28A0092B-C50C-407E-A947-70E740481C1C}">
              <a14:useLocalDpi xmlns:a14="http://schemas.microsoft.com/office/drawing/2010/main" xmlns="" val="0"/>
            </a:ext>
          </a:extLst>
        </a:blip>
        <a:stretch>
          <a:fillRect/>
        </a:stretch>
      </xdr:blipFill>
      <xdr:spPr>
        <a:xfrm>
          <a:off x="6169025" y="1267124641"/>
          <a:ext cx="584200" cy="905736"/>
        </a:xfrm>
        <a:prstGeom prst="rect">
          <a:avLst/>
        </a:prstGeom>
      </xdr:spPr>
    </xdr:pic>
    <xdr:clientData/>
  </xdr:twoCellAnchor>
  <xdr:twoCellAnchor editAs="oneCell">
    <xdr:from>
      <xdr:col>7</xdr:col>
      <xdr:colOff>25400</xdr:colOff>
      <xdr:row>1391</xdr:row>
      <xdr:rowOff>23416</xdr:rowOff>
    </xdr:from>
    <xdr:to>
      <xdr:col>7</xdr:col>
      <xdr:colOff>609600</xdr:colOff>
      <xdr:row>1391</xdr:row>
      <xdr:rowOff>929152</xdr:rowOff>
    </xdr:to>
    <xdr:pic>
      <xdr:nvPicPr>
        <xdr:cNvPr id="2977" name="Picture 2976">
          <a:extLst>
            <a:ext uri="{FF2B5EF4-FFF2-40B4-BE49-F238E27FC236}">
              <a16:creationId xmlns:a16="http://schemas.microsoft.com/office/drawing/2014/main" xmlns="" id="{C1BAF16D-4AB6-2644-1EDF-70B55634E229}"/>
            </a:ext>
          </a:extLst>
        </xdr:cNvPr>
        <xdr:cNvPicPr>
          <a:picLocks/>
        </xdr:cNvPicPr>
      </xdr:nvPicPr>
      <xdr:blipFill>
        <a:blip xmlns:r="http://schemas.openxmlformats.org/officeDocument/2006/relationships" r:embed="rId1287" cstate="print">
          <a:extLst>
            <a:ext uri="{28A0092B-C50C-407E-A947-70E740481C1C}">
              <a14:useLocalDpi xmlns:a14="http://schemas.microsoft.com/office/drawing/2010/main" xmlns="" val="0"/>
            </a:ext>
          </a:extLst>
        </a:blip>
        <a:stretch>
          <a:fillRect/>
        </a:stretch>
      </xdr:blipFill>
      <xdr:spPr>
        <a:xfrm>
          <a:off x="6169025" y="1268077141"/>
          <a:ext cx="584200" cy="905736"/>
        </a:xfrm>
        <a:prstGeom prst="rect">
          <a:avLst/>
        </a:prstGeom>
      </xdr:spPr>
    </xdr:pic>
    <xdr:clientData/>
  </xdr:twoCellAnchor>
  <xdr:twoCellAnchor editAs="oneCell">
    <xdr:from>
      <xdr:col>7</xdr:col>
      <xdr:colOff>25400</xdr:colOff>
      <xdr:row>1392</xdr:row>
      <xdr:rowOff>23416</xdr:rowOff>
    </xdr:from>
    <xdr:to>
      <xdr:col>7</xdr:col>
      <xdr:colOff>609600</xdr:colOff>
      <xdr:row>1392</xdr:row>
      <xdr:rowOff>929152</xdr:rowOff>
    </xdr:to>
    <xdr:pic>
      <xdr:nvPicPr>
        <xdr:cNvPr id="2979" name="Picture 2978">
          <a:extLst>
            <a:ext uri="{FF2B5EF4-FFF2-40B4-BE49-F238E27FC236}">
              <a16:creationId xmlns:a16="http://schemas.microsoft.com/office/drawing/2014/main" xmlns="" id="{C41A3C39-694E-D946-65D0-2B9C29FEE6FC}"/>
            </a:ext>
          </a:extLst>
        </xdr:cNvPr>
        <xdr:cNvPicPr>
          <a:picLocks/>
        </xdr:cNvPicPr>
      </xdr:nvPicPr>
      <xdr:blipFill>
        <a:blip xmlns:r="http://schemas.openxmlformats.org/officeDocument/2006/relationships" r:embed="rId1288" cstate="print">
          <a:extLst>
            <a:ext uri="{28A0092B-C50C-407E-A947-70E740481C1C}">
              <a14:useLocalDpi xmlns:a14="http://schemas.microsoft.com/office/drawing/2010/main" xmlns="" val="0"/>
            </a:ext>
          </a:extLst>
        </a:blip>
        <a:stretch>
          <a:fillRect/>
        </a:stretch>
      </xdr:blipFill>
      <xdr:spPr>
        <a:xfrm>
          <a:off x="6169025" y="1269029641"/>
          <a:ext cx="584200" cy="905736"/>
        </a:xfrm>
        <a:prstGeom prst="rect">
          <a:avLst/>
        </a:prstGeom>
      </xdr:spPr>
    </xdr:pic>
    <xdr:clientData/>
  </xdr:twoCellAnchor>
  <xdr:twoCellAnchor editAs="oneCell">
    <xdr:from>
      <xdr:col>7</xdr:col>
      <xdr:colOff>25400</xdr:colOff>
      <xdr:row>1393</xdr:row>
      <xdr:rowOff>23416</xdr:rowOff>
    </xdr:from>
    <xdr:to>
      <xdr:col>7</xdr:col>
      <xdr:colOff>609600</xdr:colOff>
      <xdr:row>1393</xdr:row>
      <xdr:rowOff>929152</xdr:rowOff>
    </xdr:to>
    <xdr:pic>
      <xdr:nvPicPr>
        <xdr:cNvPr id="2981" name="Picture 2980">
          <a:extLst>
            <a:ext uri="{FF2B5EF4-FFF2-40B4-BE49-F238E27FC236}">
              <a16:creationId xmlns:a16="http://schemas.microsoft.com/office/drawing/2014/main" xmlns="" id="{F11EFB35-305A-96EA-E3EB-156BD29C7B62}"/>
            </a:ext>
          </a:extLst>
        </xdr:cNvPr>
        <xdr:cNvPicPr>
          <a:picLocks/>
        </xdr:cNvPicPr>
      </xdr:nvPicPr>
      <xdr:blipFill>
        <a:blip xmlns:r="http://schemas.openxmlformats.org/officeDocument/2006/relationships" r:embed="rId1289" cstate="print">
          <a:extLst>
            <a:ext uri="{28A0092B-C50C-407E-A947-70E740481C1C}">
              <a14:useLocalDpi xmlns:a14="http://schemas.microsoft.com/office/drawing/2010/main" xmlns="" val="0"/>
            </a:ext>
          </a:extLst>
        </a:blip>
        <a:stretch>
          <a:fillRect/>
        </a:stretch>
      </xdr:blipFill>
      <xdr:spPr>
        <a:xfrm>
          <a:off x="6169025" y="1269982141"/>
          <a:ext cx="584200" cy="905736"/>
        </a:xfrm>
        <a:prstGeom prst="rect">
          <a:avLst/>
        </a:prstGeom>
      </xdr:spPr>
    </xdr:pic>
    <xdr:clientData/>
  </xdr:twoCellAnchor>
  <xdr:twoCellAnchor editAs="oneCell">
    <xdr:from>
      <xdr:col>7</xdr:col>
      <xdr:colOff>25400</xdr:colOff>
      <xdr:row>1394</xdr:row>
      <xdr:rowOff>23416</xdr:rowOff>
    </xdr:from>
    <xdr:to>
      <xdr:col>7</xdr:col>
      <xdr:colOff>609600</xdr:colOff>
      <xdr:row>1394</xdr:row>
      <xdr:rowOff>929152</xdr:rowOff>
    </xdr:to>
    <xdr:pic>
      <xdr:nvPicPr>
        <xdr:cNvPr id="2983" name="Picture 2982">
          <a:extLst>
            <a:ext uri="{FF2B5EF4-FFF2-40B4-BE49-F238E27FC236}">
              <a16:creationId xmlns:a16="http://schemas.microsoft.com/office/drawing/2014/main" xmlns="" id="{19DD2CF7-F9DC-1B52-3AF6-7421DD44EF54}"/>
            </a:ext>
          </a:extLst>
        </xdr:cNvPr>
        <xdr:cNvPicPr>
          <a:picLocks/>
        </xdr:cNvPicPr>
      </xdr:nvPicPr>
      <xdr:blipFill>
        <a:blip xmlns:r="http://schemas.openxmlformats.org/officeDocument/2006/relationships" r:embed="rId1290" cstate="print">
          <a:extLst>
            <a:ext uri="{28A0092B-C50C-407E-A947-70E740481C1C}">
              <a14:useLocalDpi xmlns:a14="http://schemas.microsoft.com/office/drawing/2010/main" xmlns="" val="0"/>
            </a:ext>
          </a:extLst>
        </a:blip>
        <a:stretch>
          <a:fillRect/>
        </a:stretch>
      </xdr:blipFill>
      <xdr:spPr>
        <a:xfrm>
          <a:off x="6169025" y="1270934641"/>
          <a:ext cx="584200" cy="905736"/>
        </a:xfrm>
        <a:prstGeom prst="rect">
          <a:avLst/>
        </a:prstGeom>
      </xdr:spPr>
    </xdr:pic>
    <xdr:clientData/>
  </xdr:twoCellAnchor>
  <xdr:twoCellAnchor editAs="oneCell">
    <xdr:from>
      <xdr:col>7</xdr:col>
      <xdr:colOff>25400</xdr:colOff>
      <xdr:row>1395</xdr:row>
      <xdr:rowOff>23416</xdr:rowOff>
    </xdr:from>
    <xdr:to>
      <xdr:col>7</xdr:col>
      <xdr:colOff>609600</xdr:colOff>
      <xdr:row>1395</xdr:row>
      <xdr:rowOff>929152</xdr:rowOff>
    </xdr:to>
    <xdr:pic>
      <xdr:nvPicPr>
        <xdr:cNvPr id="2985" name="Picture 2984">
          <a:extLst>
            <a:ext uri="{FF2B5EF4-FFF2-40B4-BE49-F238E27FC236}">
              <a16:creationId xmlns:a16="http://schemas.microsoft.com/office/drawing/2014/main" xmlns="" id="{01E0A276-9909-4361-79DB-E69F9A8B746D}"/>
            </a:ext>
          </a:extLst>
        </xdr:cNvPr>
        <xdr:cNvPicPr>
          <a:picLocks/>
        </xdr:cNvPicPr>
      </xdr:nvPicPr>
      <xdr:blipFill>
        <a:blip xmlns:r="http://schemas.openxmlformats.org/officeDocument/2006/relationships" r:embed="rId1291" cstate="print">
          <a:extLst>
            <a:ext uri="{28A0092B-C50C-407E-A947-70E740481C1C}">
              <a14:useLocalDpi xmlns:a14="http://schemas.microsoft.com/office/drawing/2010/main" xmlns="" val="0"/>
            </a:ext>
          </a:extLst>
        </a:blip>
        <a:stretch>
          <a:fillRect/>
        </a:stretch>
      </xdr:blipFill>
      <xdr:spPr>
        <a:xfrm>
          <a:off x="6169025" y="1271887141"/>
          <a:ext cx="584200" cy="905736"/>
        </a:xfrm>
        <a:prstGeom prst="rect">
          <a:avLst/>
        </a:prstGeom>
      </xdr:spPr>
    </xdr:pic>
    <xdr:clientData/>
  </xdr:twoCellAnchor>
  <xdr:twoCellAnchor editAs="oneCell">
    <xdr:from>
      <xdr:col>7</xdr:col>
      <xdr:colOff>25400</xdr:colOff>
      <xdr:row>1396</xdr:row>
      <xdr:rowOff>23416</xdr:rowOff>
    </xdr:from>
    <xdr:to>
      <xdr:col>7</xdr:col>
      <xdr:colOff>609600</xdr:colOff>
      <xdr:row>1396</xdr:row>
      <xdr:rowOff>929152</xdr:rowOff>
    </xdr:to>
    <xdr:pic>
      <xdr:nvPicPr>
        <xdr:cNvPr id="2987" name="Picture 2986">
          <a:extLst>
            <a:ext uri="{FF2B5EF4-FFF2-40B4-BE49-F238E27FC236}">
              <a16:creationId xmlns:a16="http://schemas.microsoft.com/office/drawing/2014/main" xmlns="" id="{86908D1C-5612-7508-7739-0957DB852AA4}"/>
            </a:ext>
          </a:extLst>
        </xdr:cNvPr>
        <xdr:cNvPicPr>
          <a:picLocks/>
        </xdr:cNvPicPr>
      </xdr:nvPicPr>
      <xdr:blipFill>
        <a:blip xmlns:r="http://schemas.openxmlformats.org/officeDocument/2006/relationships" r:embed="rId1292" cstate="print">
          <a:extLst>
            <a:ext uri="{28A0092B-C50C-407E-A947-70E740481C1C}">
              <a14:useLocalDpi xmlns:a14="http://schemas.microsoft.com/office/drawing/2010/main" xmlns="" val="0"/>
            </a:ext>
          </a:extLst>
        </a:blip>
        <a:stretch>
          <a:fillRect/>
        </a:stretch>
      </xdr:blipFill>
      <xdr:spPr>
        <a:xfrm>
          <a:off x="6169025" y="1272839641"/>
          <a:ext cx="584200" cy="905736"/>
        </a:xfrm>
        <a:prstGeom prst="rect">
          <a:avLst/>
        </a:prstGeom>
      </xdr:spPr>
    </xdr:pic>
    <xdr:clientData/>
  </xdr:twoCellAnchor>
  <xdr:twoCellAnchor editAs="oneCell">
    <xdr:from>
      <xdr:col>7</xdr:col>
      <xdr:colOff>25400</xdr:colOff>
      <xdr:row>1397</xdr:row>
      <xdr:rowOff>23416</xdr:rowOff>
    </xdr:from>
    <xdr:to>
      <xdr:col>7</xdr:col>
      <xdr:colOff>609600</xdr:colOff>
      <xdr:row>1397</xdr:row>
      <xdr:rowOff>929152</xdr:rowOff>
    </xdr:to>
    <xdr:pic>
      <xdr:nvPicPr>
        <xdr:cNvPr id="2989" name="Picture 2988">
          <a:extLst>
            <a:ext uri="{FF2B5EF4-FFF2-40B4-BE49-F238E27FC236}">
              <a16:creationId xmlns:a16="http://schemas.microsoft.com/office/drawing/2014/main" xmlns="" id="{8D666DB4-98AF-FE1F-7D3E-CFBB4AC620FB}"/>
            </a:ext>
          </a:extLst>
        </xdr:cNvPr>
        <xdr:cNvPicPr>
          <a:picLocks/>
        </xdr:cNvPicPr>
      </xdr:nvPicPr>
      <xdr:blipFill>
        <a:blip xmlns:r="http://schemas.openxmlformats.org/officeDocument/2006/relationships" r:embed="rId1293" cstate="print">
          <a:extLst>
            <a:ext uri="{28A0092B-C50C-407E-A947-70E740481C1C}">
              <a14:useLocalDpi xmlns:a14="http://schemas.microsoft.com/office/drawing/2010/main" xmlns="" val="0"/>
            </a:ext>
          </a:extLst>
        </a:blip>
        <a:stretch>
          <a:fillRect/>
        </a:stretch>
      </xdr:blipFill>
      <xdr:spPr>
        <a:xfrm>
          <a:off x="6169025" y="1273792141"/>
          <a:ext cx="584200" cy="905736"/>
        </a:xfrm>
        <a:prstGeom prst="rect">
          <a:avLst/>
        </a:prstGeom>
      </xdr:spPr>
    </xdr:pic>
    <xdr:clientData/>
  </xdr:twoCellAnchor>
  <xdr:twoCellAnchor editAs="oneCell">
    <xdr:from>
      <xdr:col>7</xdr:col>
      <xdr:colOff>25400</xdr:colOff>
      <xdr:row>1398</xdr:row>
      <xdr:rowOff>23416</xdr:rowOff>
    </xdr:from>
    <xdr:to>
      <xdr:col>7</xdr:col>
      <xdr:colOff>609600</xdr:colOff>
      <xdr:row>1398</xdr:row>
      <xdr:rowOff>929152</xdr:rowOff>
    </xdr:to>
    <xdr:pic>
      <xdr:nvPicPr>
        <xdr:cNvPr id="2991" name="Picture 2990">
          <a:extLst>
            <a:ext uri="{FF2B5EF4-FFF2-40B4-BE49-F238E27FC236}">
              <a16:creationId xmlns:a16="http://schemas.microsoft.com/office/drawing/2014/main" xmlns="" id="{0B8FCEA1-D08E-1336-99EE-1E24B73AB1D9}"/>
            </a:ext>
          </a:extLst>
        </xdr:cNvPr>
        <xdr:cNvPicPr>
          <a:picLocks/>
        </xdr:cNvPicPr>
      </xdr:nvPicPr>
      <xdr:blipFill>
        <a:blip xmlns:r="http://schemas.openxmlformats.org/officeDocument/2006/relationships" r:embed="rId1294" cstate="print">
          <a:extLst>
            <a:ext uri="{28A0092B-C50C-407E-A947-70E740481C1C}">
              <a14:useLocalDpi xmlns:a14="http://schemas.microsoft.com/office/drawing/2010/main" xmlns="" val="0"/>
            </a:ext>
          </a:extLst>
        </a:blip>
        <a:stretch>
          <a:fillRect/>
        </a:stretch>
      </xdr:blipFill>
      <xdr:spPr>
        <a:xfrm>
          <a:off x="6169025" y="1274744641"/>
          <a:ext cx="584200" cy="905736"/>
        </a:xfrm>
        <a:prstGeom prst="rect">
          <a:avLst/>
        </a:prstGeom>
      </xdr:spPr>
    </xdr:pic>
    <xdr:clientData/>
  </xdr:twoCellAnchor>
  <xdr:twoCellAnchor editAs="oneCell">
    <xdr:from>
      <xdr:col>7</xdr:col>
      <xdr:colOff>25400</xdr:colOff>
      <xdr:row>1399</xdr:row>
      <xdr:rowOff>23416</xdr:rowOff>
    </xdr:from>
    <xdr:to>
      <xdr:col>7</xdr:col>
      <xdr:colOff>609600</xdr:colOff>
      <xdr:row>1399</xdr:row>
      <xdr:rowOff>929152</xdr:rowOff>
    </xdr:to>
    <xdr:pic>
      <xdr:nvPicPr>
        <xdr:cNvPr id="2993" name="Picture 2992">
          <a:extLst>
            <a:ext uri="{FF2B5EF4-FFF2-40B4-BE49-F238E27FC236}">
              <a16:creationId xmlns:a16="http://schemas.microsoft.com/office/drawing/2014/main" xmlns="" id="{7E48DCFC-A7B3-886F-527E-0F37AABB0A8E}"/>
            </a:ext>
          </a:extLst>
        </xdr:cNvPr>
        <xdr:cNvPicPr>
          <a:picLocks/>
        </xdr:cNvPicPr>
      </xdr:nvPicPr>
      <xdr:blipFill>
        <a:blip xmlns:r="http://schemas.openxmlformats.org/officeDocument/2006/relationships" r:embed="rId1295" cstate="print">
          <a:extLst>
            <a:ext uri="{28A0092B-C50C-407E-A947-70E740481C1C}">
              <a14:useLocalDpi xmlns:a14="http://schemas.microsoft.com/office/drawing/2010/main" xmlns="" val="0"/>
            </a:ext>
          </a:extLst>
        </a:blip>
        <a:stretch>
          <a:fillRect/>
        </a:stretch>
      </xdr:blipFill>
      <xdr:spPr>
        <a:xfrm>
          <a:off x="6169025" y="1275697141"/>
          <a:ext cx="584200" cy="905736"/>
        </a:xfrm>
        <a:prstGeom prst="rect">
          <a:avLst/>
        </a:prstGeom>
      </xdr:spPr>
    </xdr:pic>
    <xdr:clientData/>
  </xdr:twoCellAnchor>
  <xdr:twoCellAnchor editAs="oneCell">
    <xdr:from>
      <xdr:col>7</xdr:col>
      <xdr:colOff>25400</xdr:colOff>
      <xdr:row>1400</xdr:row>
      <xdr:rowOff>23416</xdr:rowOff>
    </xdr:from>
    <xdr:to>
      <xdr:col>7</xdr:col>
      <xdr:colOff>609600</xdr:colOff>
      <xdr:row>1400</xdr:row>
      <xdr:rowOff>929152</xdr:rowOff>
    </xdr:to>
    <xdr:pic>
      <xdr:nvPicPr>
        <xdr:cNvPr id="2995" name="Picture 2994">
          <a:extLst>
            <a:ext uri="{FF2B5EF4-FFF2-40B4-BE49-F238E27FC236}">
              <a16:creationId xmlns:a16="http://schemas.microsoft.com/office/drawing/2014/main" xmlns="" id="{FE5A0A57-6C9F-6E95-3959-EF1E7190DA47}"/>
            </a:ext>
          </a:extLst>
        </xdr:cNvPr>
        <xdr:cNvPicPr>
          <a:picLocks/>
        </xdr:cNvPicPr>
      </xdr:nvPicPr>
      <xdr:blipFill>
        <a:blip xmlns:r="http://schemas.openxmlformats.org/officeDocument/2006/relationships" r:embed="rId1296" cstate="print">
          <a:extLst>
            <a:ext uri="{28A0092B-C50C-407E-A947-70E740481C1C}">
              <a14:useLocalDpi xmlns:a14="http://schemas.microsoft.com/office/drawing/2010/main" xmlns="" val="0"/>
            </a:ext>
          </a:extLst>
        </a:blip>
        <a:stretch>
          <a:fillRect/>
        </a:stretch>
      </xdr:blipFill>
      <xdr:spPr>
        <a:xfrm>
          <a:off x="6169025" y="1276649641"/>
          <a:ext cx="584200" cy="905736"/>
        </a:xfrm>
        <a:prstGeom prst="rect">
          <a:avLst/>
        </a:prstGeom>
      </xdr:spPr>
    </xdr:pic>
    <xdr:clientData/>
  </xdr:twoCellAnchor>
  <xdr:twoCellAnchor editAs="oneCell">
    <xdr:from>
      <xdr:col>7</xdr:col>
      <xdr:colOff>25400</xdr:colOff>
      <xdr:row>1401</xdr:row>
      <xdr:rowOff>23416</xdr:rowOff>
    </xdr:from>
    <xdr:to>
      <xdr:col>7</xdr:col>
      <xdr:colOff>609600</xdr:colOff>
      <xdr:row>1401</xdr:row>
      <xdr:rowOff>929152</xdr:rowOff>
    </xdr:to>
    <xdr:pic>
      <xdr:nvPicPr>
        <xdr:cNvPr id="2997" name="Picture 2996">
          <a:extLst>
            <a:ext uri="{FF2B5EF4-FFF2-40B4-BE49-F238E27FC236}">
              <a16:creationId xmlns:a16="http://schemas.microsoft.com/office/drawing/2014/main" xmlns="" id="{C9A1F9DD-7C0A-1E12-D341-DA55097C00E9}"/>
            </a:ext>
          </a:extLst>
        </xdr:cNvPr>
        <xdr:cNvPicPr>
          <a:picLocks/>
        </xdr:cNvPicPr>
      </xdr:nvPicPr>
      <xdr:blipFill>
        <a:blip xmlns:r="http://schemas.openxmlformats.org/officeDocument/2006/relationships" r:embed="rId1297" cstate="print">
          <a:extLst>
            <a:ext uri="{28A0092B-C50C-407E-A947-70E740481C1C}">
              <a14:useLocalDpi xmlns:a14="http://schemas.microsoft.com/office/drawing/2010/main" xmlns="" val="0"/>
            </a:ext>
          </a:extLst>
        </a:blip>
        <a:stretch>
          <a:fillRect/>
        </a:stretch>
      </xdr:blipFill>
      <xdr:spPr>
        <a:xfrm>
          <a:off x="6169025" y="1277602141"/>
          <a:ext cx="584200" cy="905736"/>
        </a:xfrm>
        <a:prstGeom prst="rect">
          <a:avLst/>
        </a:prstGeom>
      </xdr:spPr>
    </xdr:pic>
    <xdr:clientData/>
  </xdr:twoCellAnchor>
  <xdr:twoCellAnchor editAs="oneCell">
    <xdr:from>
      <xdr:col>7</xdr:col>
      <xdr:colOff>25400</xdr:colOff>
      <xdr:row>1402</xdr:row>
      <xdr:rowOff>23416</xdr:rowOff>
    </xdr:from>
    <xdr:to>
      <xdr:col>7</xdr:col>
      <xdr:colOff>609600</xdr:colOff>
      <xdr:row>1402</xdr:row>
      <xdr:rowOff>929152</xdr:rowOff>
    </xdr:to>
    <xdr:pic>
      <xdr:nvPicPr>
        <xdr:cNvPr id="2999" name="Picture 2998">
          <a:extLst>
            <a:ext uri="{FF2B5EF4-FFF2-40B4-BE49-F238E27FC236}">
              <a16:creationId xmlns:a16="http://schemas.microsoft.com/office/drawing/2014/main" xmlns="" id="{5D6B0B60-AA89-3D9A-63DB-8D55164F6401}"/>
            </a:ext>
          </a:extLst>
        </xdr:cNvPr>
        <xdr:cNvPicPr>
          <a:picLocks/>
        </xdr:cNvPicPr>
      </xdr:nvPicPr>
      <xdr:blipFill>
        <a:blip xmlns:r="http://schemas.openxmlformats.org/officeDocument/2006/relationships" r:embed="rId1298" cstate="print">
          <a:extLst>
            <a:ext uri="{28A0092B-C50C-407E-A947-70E740481C1C}">
              <a14:useLocalDpi xmlns:a14="http://schemas.microsoft.com/office/drawing/2010/main" xmlns="" val="0"/>
            </a:ext>
          </a:extLst>
        </a:blip>
        <a:stretch>
          <a:fillRect/>
        </a:stretch>
      </xdr:blipFill>
      <xdr:spPr>
        <a:xfrm>
          <a:off x="6169025" y="1278554641"/>
          <a:ext cx="584200" cy="905736"/>
        </a:xfrm>
        <a:prstGeom prst="rect">
          <a:avLst/>
        </a:prstGeom>
      </xdr:spPr>
    </xdr:pic>
    <xdr:clientData/>
  </xdr:twoCellAnchor>
  <xdr:twoCellAnchor editAs="oneCell">
    <xdr:from>
      <xdr:col>7</xdr:col>
      <xdr:colOff>25400</xdr:colOff>
      <xdr:row>1403</xdr:row>
      <xdr:rowOff>23416</xdr:rowOff>
    </xdr:from>
    <xdr:to>
      <xdr:col>7</xdr:col>
      <xdr:colOff>609600</xdr:colOff>
      <xdr:row>1403</xdr:row>
      <xdr:rowOff>929152</xdr:rowOff>
    </xdr:to>
    <xdr:pic>
      <xdr:nvPicPr>
        <xdr:cNvPr id="3001" name="Picture 3000">
          <a:extLst>
            <a:ext uri="{FF2B5EF4-FFF2-40B4-BE49-F238E27FC236}">
              <a16:creationId xmlns:a16="http://schemas.microsoft.com/office/drawing/2014/main" xmlns="" id="{FBAF2021-7F49-ABEC-0290-017E109B1D75}"/>
            </a:ext>
          </a:extLst>
        </xdr:cNvPr>
        <xdr:cNvPicPr>
          <a:picLocks/>
        </xdr:cNvPicPr>
      </xdr:nvPicPr>
      <xdr:blipFill>
        <a:blip xmlns:r="http://schemas.openxmlformats.org/officeDocument/2006/relationships" r:embed="rId1299" cstate="print">
          <a:extLst>
            <a:ext uri="{28A0092B-C50C-407E-A947-70E740481C1C}">
              <a14:useLocalDpi xmlns:a14="http://schemas.microsoft.com/office/drawing/2010/main" xmlns="" val="0"/>
            </a:ext>
          </a:extLst>
        </a:blip>
        <a:stretch>
          <a:fillRect/>
        </a:stretch>
      </xdr:blipFill>
      <xdr:spPr>
        <a:xfrm>
          <a:off x="6169025" y="1279507141"/>
          <a:ext cx="584200" cy="905736"/>
        </a:xfrm>
        <a:prstGeom prst="rect">
          <a:avLst/>
        </a:prstGeom>
      </xdr:spPr>
    </xdr:pic>
    <xdr:clientData/>
  </xdr:twoCellAnchor>
  <xdr:twoCellAnchor editAs="oneCell">
    <xdr:from>
      <xdr:col>7</xdr:col>
      <xdr:colOff>25400</xdr:colOff>
      <xdr:row>1404</xdr:row>
      <xdr:rowOff>23416</xdr:rowOff>
    </xdr:from>
    <xdr:to>
      <xdr:col>7</xdr:col>
      <xdr:colOff>609600</xdr:colOff>
      <xdr:row>1404</xdr:row>
      <xdr:rowOff>929152</xdr:rowOff>
    </xdr:to>
    <xdr:pic>
      <xdr:nvPicPr>
        <xdr:cNvPr id="3003" name="Picture 3002">
          <a:extLst>
            <a:ext uri="{FF2B5EF4-FFF2-40B4-BE49-F238E27FC236}">
              <a16:creationId xmlns:a16="http://schemas.microsoft.com/office/drawing/2014/main" xmlns="" id="{1D33E21D-FDA5-6F37-FFC4-B0BD4234E5C5}"/>
            </a:ext>
          </a:extLst>
        </xdr:cNvPr>
        <xdr:cNvPicPr>
          <a:picLocks/>
        </xdr:cNvPicPr>
      </xdr:nvPicPr>
      <xdr:blipFill>
        <a:blip xmlns:r="http://schemas.openxmlformats.org/officeDocument/2006/relationships" r:embed="rId1300" cstate="print">
          <a:extLst>
            <a:ext uri="{28A0092B-C50C-407E-A947-70E740481C1C}">
              <a14:useLocalDpi xmlns:a14="http://schemas.microsoft.com/office/drawing/2010/main" xmlns="" val="0"/>
            </a:ext>
          </a:extLst>
        </a:blip>
        <a:stretch>
          <a:fillRect/>
        </a:stretch>
      </xdr:blipFill>
      <xdr:spPr>
        <a:xfrm>
          <a:off x="6169025" y="1280459641"/>
          <a:ext cx="584200" cy="905736"/>
        </a:xfrm>
        <a:prstGeom prst="rect">
          <a:avLst/>
        </a:prstGeom>
      </xdr:spPr>
    </xdr:pic>
    <xdr:clientData/>
  </xdr:twoCellAnchor>
  <xdr:twoCellAnchor editAs="oneCell">
    <xdr:from>
      <xdr:col>7</xdr:col>
      <xdr:colOff>25400</xdr:colOff>
      <xdr:row>1405</xdr:row>
      <xdr:rowOff>23416</xdr:rowOff>
    </xdr:from>
    <xdr:to>
      <xdr:col>7</xdr:col>
      <xdr:colOff>609600</xdr:colOff>
      <xdr:row>1405</xdr:row>
      <xdr:rowOff>929152</xdr:rowOff>
    </xdr:to>
    <xdr:pic>
      <xdr:nvPicPr>
        <xdr:cNvPr id="3005" name="Picture 3004">
          <a:extLst>
            <a:ext uri="{FF2B5EF4-FFF2-40B4-BE49-F238E27FC236}">
              <a16:creationId xmlns:a16="http://schemas.microsoft.com/office/drawing/2014/main" xmlns="" id="{A90EFFE1-81D6-C84D-73CC-143E56B2476F}"/>
            </a:ext>
          </a:extLst>
        </xdr:cNvPr>
        <xdr:cNvPicPr>
          <a:picLocks/>
        </xdr:cNvPicPr>
      </xdr:nvPicPr>
      <xdr:blipFill>
        <a:blip xmlns:r="http://schemas.openxmlformats.org/officeDocument/2006/relationships" r:embed="rId1301" cstate="print">
          <a:extLst>
            <a:ext uri="{28A0092B-C50C-407E-A947-70E740481C1C}">
              <a14:useLocalDpi xmlns:a14="http://schemas.microsoft.com/office/drawing/2010/main" xmlns="" val="0"/>
            </a:ext>
          </a:extLst>
        </a:blip>
        <a:stretch>
          <a:fillRect/>
        </a:stretch>
      </xdr:blipFill>
      <xdr:spPr>
        <a:xfrm>
          <a:off x="6169025" y="1281412141"/>
          <a:ext cx="584200" cy="905736"/>
        </a:xfrm>
        <a:prstGeom prst="rect">
          <a:avLst/>
        </a:prstGeom>
      </xdr:spPr>
    </xdr:pic>
    <xdr:clientData/>
  </xdr:twoCellAnchor>
  <xdr:twoCellAnchor editAs="oneCell">
    <xdr:from>
      <xdr:col>7</xdr:col>
      <xdr:colOff>25400</xdr:colOff>
      <xdr:row>1406</xdr:row>
      <xdr:rowOff>23416</xdr:rowOff>
    </xdr:from>
    <xdr:to>
      <xdr:col>7</xdr:col>
      <xdr:colOff>609600</xdr:colOff>
      <xdr:row>1406</xdr:row>
      <xdr:rowOff>929152</xdr:rowOff>
    </xdr:to>
    <xdr:pic>
      <xdr:nvPicPr>
        <xdr:cNvPr id="3007" name="Picture 3006">
          <a:extLst>
            <a:ext uri="{FF2B5EF4-FFF2-40B4-BE49-F238E27FC236}">
              <a16:creationId xmlns:a16="http://schemas.microsoft.com/office/drawing/2014/main" xmlns="" id="{E0945C6A-80F6-1C60-9927-D4D19692DE53}"/>
            </a:ext>
          </a:extLst>
        </xdr:cNvPr>
        <xdr:cNvPicPr>
          <a:picLocks/>
        </xdr:cNvPicPr>
      </xdr:nvPicPr>
      <xdr:blipFill>
        <a:blip xmlns:r="http://schemas.openxmlformats.org/officeDocument/2006/relationships" r:embed="rId1302" cstate="print">
          <a:extLst>
            <a:ext uri="{28A0092B-C50C-407E-A947-70E740481C1C}">
              <a14:useLocalDpi xmlns:a14="http://schemas.microsoft.com/office/drawing/2010/main" xmlns="" val="0"/>
            </a:ext>
          </a:extLst>
        </a:blip>
        <a:stretch>
          <a:fillRect/>
        </a:stretch>
      </xdr:blipFill>
      <xdr:spPr>
        <a:xfrm>
          <a:off x="6169025" y="1282364641"/>
          <a:ext cx="584200" cy="905736"/>
        </a:xfrm>
        <a:prstGeom prst="rect">
          <a:avLst/>
        </a:prstGeom>
      </xdr:spPr>
    </xdr:pic>
    <xdr:clientData/>
  </xdr:twoCellAnchor>
  <xdr:twoCellAnchor editAs="oneCell">
    <xdr:from>
      <xdr:col>7</xdr:col>
      <xdr:colOff>25400</xdr:colOff>
      <xdr:row>1407</xdr:row>
      <xdr:rowOff>25598</xdr:rowOff>
    </xdr:from>
    <xdr:to>
      <xdr:col>7</xdr:col>
      <xdr:colOff>609600</xdr:colOff>
      <xdr:row>1407</xdr:row>
      <xdr:rowOff>860169</xdr:rowOff>
    </xdr:to>
    <xdr:pic>
      <xdr:nvPicPr>
        <xdr:cNvPr id="3009" name="Picture 3008">
          <a:extLst>
            <a:ext uri="{FF2B5EF4-FFF2-40B4-BE49-F238E27FC236}">
              <a16:creationId xmlns:a16="http://schemas.microsoft.com/office/drawing/2014/main" xmlns="" id="{51768211-CA50-56C6-8947-95A5CAC6E817}"/>
            </a:ext>
          </a:extLst>
        </xdr:cNvPr>
        <xdr:cNvPicPr>
          <a:picLocks/>
        </xdr:cNvPicPr>
      </xdr:nvPicPr>
      <xdr:blipFill>
        <a:blip xmlns:r="http://schemas.openxmlformats.org/officeDocument/2006/relationships" r:embed="rId1303" cstate="print">
          <a:extLst>
            <a:ext uri="{28A0092B-C50C-407E-A947-70E740481C1C}">
              <a14:useLocalDpi xmlns:a14="http://schemas.microsoft.com/office/drawing/2010/main" xmlns="" val="0"/>
            </a:ext>
          </a:extLst>
        </a:blip>
        <a:stretch>
          <a:fillRect/>
        </a:stretch>
      </xdr:blipFill>
      <xdr:spPr>
        <a:xfrm>
          <a:off x="6169025" y="1283319323"/>
          <a:ext cx="584200" cy="834571"/>
        </a:xfrm>
        <a:prstGeom prst="rect">
          <a:avLst/>
        </a:prstGeom>
      </xdr:spPr>
    </xdr:pic>
    <xdr:clientData/>
  </xdr:twoCellAnchor>
  <xdr:twoCellAnchor editAs="oneCell">
    <xdr:from>
      <xdr:col>7</xdr:col>
      <xdr:colOff>25400</xdr:colOff>
      <xdr:row>1408</xdr:row>
      <xdr:rowOff>23416</xdr:rowOff>
    </xdr:from>
    <xdr:to>
      <xdr:col>7</xdr:col>
      <xdr:colOff>609600</xdr:colOff>
      <xdr:row>1408</xdr:row>
      <xdr:rowOff>929152</xdr:rowOff>
    </xdr:to>
    <xdr:pic>
      <xdr:nvPicPr>
        <xdr:cNvPr id="3011" name="Picture 3010">
          <a:extLst>
            <a:ext uri="{FF2B5EF4-FFF2-40B4-BE49-F238E27FC236}">
              <a16:creationId xmlns:a16="http://schemas.microsoft.com/office/drawing/2014/main" xmlns="" id="{6F5DE4D5-19CF-4B00-B581-67330AB42E2B}"/>
            </a:ext>
          </a:extLst>
        </xdr:cNvPr>
        <xdr:cNvPicPr>
          <a:picLocks/>
        </xdr:cNvPicPr>
      </xdr:nvPicPr>
      <xdr:blipFill>
        <a:blip xmlns:r="http://schemas.openxmlformats.org/officeDocument/2006/relationships" r:embed="rId1304" cstate="print">
          <a:extLst>
            <a:ext uri="{28A0092B-C50C-407E-A947-70E740481C1C}">
              <a14:useLocalDpi xmlns:a14="http://schemas.microsoft.com/office/drawing/2010/main" xmlns="" val="0"/>
            </a:ext>
          </a:extLst>
        </a:blip>
        <a:stretch>
          <a:fillRect/>
        </a:stretch>
      </xdr:blipFill>
      <xdr:spPr>
        <a:xfrm>
          <a:off x="6169025" y="1284202966"/>
          <a:ext cx="584200" cy="905736"/>
        </a:xfrm>
        <a:prstGeom prst="rect">
          <a:avLst/>
        </a:prstGeom>
      </xdr:spPr>
    </xdr:pic>
    <xdr:clientData/>
  </xdr:twoCellAnchor>
  <xdr:twoCellAnchor editAs="oneCell">
    <xdr:from>
      <xdr:col>7</xdr:col>
      <xdr:colOff>25400</xdr:colOff>
      <xdr:row>1409</xdr:row>
      <xdr:rowOff>23416</xdr:rowOff>
    </xdr:from>
    <xdr:to>
      <xdr:col>7</xdr:col>
      <xdr:colOff>609600</xdr:colOff>
      <xdr:row>1409</xdr:row>
      <xdr:rowOff>929152</xdr:rowOff>
    </xdr:to>
    <xdr:pic>
      <xdr:nvPicPr>
        <xdr:cNvPr id="3013" name="Picture 3012">
          <a:extLst>
            <a:ext uri="{FF2B5EF4-FFF2-40B4-BE49-F238E27FC236}">
              <a16:creationId xmlns:a16="http://schemas.microsoft.com/office/drawing/2014/main" xmlns="" id="{4FF06452-11E6-41F3-A8D6-E8A736462022}"/>
            </a:ext>
          </a:extLst>
        </xdr:cNvPr>
        <xdr:cNvPicPr>
          <a:picLocks/>
        </xdr:cNvPicPr>
      </xdr:nvPicPr>
      <xdr:blipFill>
        <a:blip xmlns:r="http://schemas.openxmlformats.org/officeDocument/2006/relationships" r:embed="rId1305" cstate="print">
          <a:extLst>
            <a:ext uri="{28A0092B-C50C-407E-A947-70E740481C1C}">
              <a14:useLocalDpi xmlns:a14="http://schemas.microsoft.com/office/drawing/2010/main" xmlns="" val="0"/>
            </a:ext>
          </a:extLst>
        </a:blip>
        <a:stretch>
          <a:fillRect/>
        </a:stretch>
      </xdr:blipFill>
      <xdr:spPr>
        <a:xfrm>
          <a:off x="6169025" y="1285155466"/>
          <a:ext cx="584200" cy="905736"/>
        </a:xfrm>
        <a:prstGeom prst="rect">
          <a:avLst/>
        </a:prstGeom>
      </xdr:spPr>
    </xdr:pic>
    <xdr:clientData/>
  </xdr:twoCellAnchor>
  <xdr:twoCellAnchor editAs="oneCell">
    <xdr:from>
      <xdr:col>7</xdr:col>
      <xdr:colOff>25400</xdr:colOff>
      <xdr:row>1410</xdr:row>
      <xdr:rowOff>23416</xdr:rowOff>
    </xdr:from>
    <xdr:to>
      <xdr:col>7</xdr:col>
      <xdr:colOff>609600</xdr:colOff>
      <xdr:row>1410</xdr:row>
      <xdr:rowOff>929152</xdr:rowOff>
    </xdr:to>
    <xdr:pic>
      <xdr:nvPicPr>
        <xdr:cNvPr id="3015" name="Picture 3014">
          <a:extLst>
            <a:ext uri="{FF2B5EF4-FFF2-40B4-BE49-F238E27FC236}">
              <a16:creationId xmlns:a16="http://schemas.microsoft.com/office/drawing/2014/main" xmlns="" id="{EA214B64-FBBB-60EC-3783-975A8EF8F8C2}"/>
            </a:ext>
          </a:extLst>
        </xdr:cNvPr>
        <xdr:cNvPicPr>
          <a:picLocks/>
        </xdr:cNvPicPr>
      </xdr:nvPicPr>
      <xdr:blipFill>
        <a:blip xmlns:r="http://schemas.openxmlformats.org/officeDocument/2006/relationships" r:embed="rId1306" cstate="print">
          <a:extLst>
            <a:ext uri="{28A0092B-C50C-407E-A947-70E740481C1C}">
              <a14:useLocalDpi xmlns:a14="http://schemas.microsoft.com/office/drawing/2010/main" xmlns="" val="0"/>
            </a:ext>
          </a:extLst>
        </a:blip>
        <a:stretch>
          <a:fillRect/>
        </a:stretch>
      </xdr:blipFill>
      <xdr:spPr>
        <a:xfrm>
          <a:off x="6169025" y="1286107966"/>
          <a:ext cx="584200" cy="905736"/>
        </a:xfrm>
        <a:prstGeom prst="rect">
          <a:avLst/>
        </a:prstGeom>
      </xdr:spPr>
    </xdr:pic>
    <xdr:clientData/>
  </xdr:twoCellAnchor>
  <xdr:twoCellAnchor editAs="oneCell">
    <xdr:from>
      <xdr:col>7</xdr:col>
      <xdr:colOff>25400</xdr:colOff>
      <xdr:row>1411</xdr:row>
      <xdr:rowOff>23416</xdr:rowOff>
    </xdr:from>
    <xdr:to>
      <xdr:col>7</xdr:col>
      <xdr:colOff>609600</xdr:colOff>
      <xdr:row>1411</xdr:row>
      <xdr:rowOff>929152</xdr:rowOff>
    </xdr:to>
    <xdr:pic>
      <xdr:nvPicPr>
        <xdr:cNvPr id="3017" name="Picture 3016">
          <a:extLst>
            <a:ext uri="{FF2B5EF4-FFF2-40B4-BE49-F238E27FC236}">
              <a16:creationId xmlns:a16="http://schemas.microsoft.com/office/drawing/2014/main" xmlns="" id="{EF4F7EA4-9FF9-B1B7-43AF-572E0FA08831}"/>
            </a:ext>
          </a:extLst>
        </xdr:cNvPr>
        <xdr:cNvPicPr>
          <a:picLocks/>
        </xdr:cNvPicPr>
      </xdr:nvPicPr>
      <xdr:blipFill>
        <a:blip xmlns:r="http://schemas.openxmlformats.org/officeDocument/2006/relationships" r:embed="rId1307" cstate="print">
          <a:extLst>
            <a:ext uri="{28A0092B-C50C-407E-A947-70E740481C1C}">
              <a14:useLocalDpi xmlns:a14="http://schemas.microsoft.com/office/drawing/2010/main" xmlns="" val="0"/>
            </a:ext>
          </a:extLst>
        </a:blip>
        <a:stretch>
          <a:fillRect/>
        </a:stretch>
      </xdr:blipFill>
      <xdr:spPr>
        <a:xfrm>
          <a:off x="6169025" y="1287060466"/>
          <a:ext cx="584200" cy="905736"/>
        </a:xfrm>
        <a:prstGeom prst="rect">
          <a:avLst/>
        </a:prstGeom>
      </xdr:spPr>
    </xdr:pic>
    <xdr:clientData/>
  </xdr:twoCellAnchor>
  <xdr:twoCellAnchor editAs="oneCell">
    <xdr:from>
      <xdr:col>7</xdr:col>
      <xdr:colOff>25400</xdr:colOff>
      <xdr:row>1412</xdr:row>
      <xdr:rowOff>23416</xdr:rowOff>
    </xdr:from>
    <xdr:to>
      <xdr:col>7</xdr:col>
      <xdr:colOff>609600</xdr:colOff>
      <xdr:row>1412</xdr:row>
      <xdr:rowOff>929152</xdr:rowOff>
    </xdr:to>
    <xdr:pic>
      <xdr:nvPicPr>
        <xdr:cNvPr id="3019" name="Picture 3018">
          <a:extLst>
            <a:ext uri="{FF2B5EF4-FFF2-40B4-BE49-F238E27FC236}">
              <a16:creationId xmlns:a16="http://schemas.microsoft.com/office/drawing/2014/main" xmlns="" id="{5E231234-5EAE-BCE2-7DC6-AAD0441BB387}"/>
            </a:ext>
          </a:extLst>
        </xdr:cNvPr>
        <xdr:cNvPicPr>
          <a:picLocks/>
        </xdr:cNvPicPr>
      </xdr:nvPicPr>
      <xdr:blipFill>
        <a:blip xmlns:r="http://schemas.openxmlformats.org/officeDocument/2006/relationships" r:embed="rId1308" cstate="print">
          <a:extLst>
            <a:ext uri="{28A0092B-C50C-407E-A947-70E740481C1C}">
              <a14:useLocalDpi xmlns:a14="http://schemas.microsoft.com/office/drawing/2010/main" xmlns="" val="0"/>
            </a:ext>
          </a:extLst>
        </a:blip>
        <a:stretch>
          <a:fillRect/>
        </a:stretch>
      </xdr:blipFill>
      <xdr:spPr>
        <a:xfrm>
          <a:off x="6169025" y="1288012966"/>
          <a:ext cx="584200" cy="905736"/>
        </a:xfrm>
        <a:prstGeom prst="rect">
          <a:avLst/>
        </a:prstGeom>
      </xdr:spPr>
    </xdr:pic>
    <xdr:clientData/>
  </xdr:twoCellAnchor>
  <xdr:twoCellAnchor editAs="oneCell">
    <xdr:from>
      <xdr:col>7</xdr:col>
      <xdr:colOff>25400</xdr:colOff>
      <xdr:row>1413</xdr:row>
      <xdr:rowOff>23416</xdr:rowOff>
    </xdr:from>
    <xdr:to>
      <xdr:col>7</xdr:col>
      <xdr:colOff>609600</xdr:colOff>
      <xdr:row>1413</xdr:row>
      <xdr:rowOff>929152</xdr:rowOff>
    </xdr:to>
    <xdr:pic>
      <xdr:nvPicPr>
        <xdr:cNvPr id="3021" name="Picture 3020">
          <a:extLst>
            <a:ext uri="{FF2B5EF4-FFF2-40B4-BE49-F238E27FC236}">
              <a16:creationId xmlns:a16="http://schemas.microsoft.com/office/drawing/2014/main" xmlns="" id="{921F2602-5A73-BFA8-9F23-27BBD57825AE}"/>
            </a:ext>
          </a:extLst>
        </xdr:cNvPr>
        <xdr:cNvPicPr>
          <a:picLocks/>
        </xdr:cNvPicPr>
      </xdr:nvPicPr>
      <xdr:blipFill>
        <a:blip xmlns:r="http://schemas.openxmlformats.org/officeDocument/2006/relationships" r:embed="rId1309" cstate="print">
          <a:extLst>
            <a:ext uri="{28A0092B-C50C-407E-A947-70E740481C1C}">
              <a14:useLocalDpi xmlns:a14="http://schemas.microsoft.com/office/drawing/2010/main" xmlns="" val="0"/>
            </a:ext>
          </a:extLst>
        </a:blip>
        <a:stretch>
          <a:fillRect/>
        </a:stretch>
      </xdr:blipFill>
      <xdr:spPr>
        <a:xfrm>
          <a:off x="6169025" y="1288965466"/>
          <a:ext cx="584200" cy="905736"/>
        </a:xfrm>
        <a:prstGeom prst="rect">
          <a:avLst/>
        </a:prstGeom>
      </xdr:spPr>
    </xdr:pic>
    <xdr:clientData/>
  </xdr:twoCellAnchor>
  <xdr:twoCellAnchor editAs="oneCell">
    <xdr:from>
      <xdr:col>7</xdr:col>
      <xdr:colOff>25400</xdr:colOff>
      <xdr:row>1414</xdr:row>
      <xdr:rowOff>23416</xdr:rowOff>
    </xdr:from>
    <xdr:to>
      <xdr:col>7</xdr:col>
      <xdr:colOff>609600</xdr:colOff>
      <xdr:row>1414</xdr:row>
      <xdr:rowOff>929152</xdr:rowOff>
    </xdr:to>
    <xdr:pic>
      <xdr:nvPicPr>
        <xdr:cNvPr id="3023" name="Picture 3022">
          <a:extLst>
            <a:ext uri="{FF2B5EF4-FFF2-40B4-BE49-F238E27FC236}">
              <a16:creationId xmlns:a16="http://schemas.microsoft.com/office/drawing/2014/main" xmlns="" id="{3290C615-26D8-B54B-2348-E86B7FE4FBFE}"/>
            </a:ext>
          </a:extLst>
        </xdr:cNvPr>
        <xdr:cNvPicPr>
          <a:picLocks/>
        </xdr:cNvPicPr>
      </xdr:nvPicPr>
      <xdr:blipFill>
        <a:blip xmlns:r="http://schemas.openxmlformats.org/officeDocument/2006/relationships" r:embed="rId1310" cstate="print">
          <a:extLst>
            <a:ext uri="{28A0092B-C50C-407E-A947-70E740481C1C}">
              <a14:useLocalDpi xmlns:a14="http://schemas.microsoft.com/office/drawing/2010/main" xmlns="" val="0"/>
            </a:ext>
          </a:extLst>
        </a:blip>
        <a:stretch>
          <a:fillRect/>
        </a:stretch>
      </xdr:blipFill>
      <xdr:spPr>
        <a:xfrm>
          <a:off x="6169025" y="1289917966"/>
          <a:ext cx="584200" cy="905736"/>
        </a:xfrm>
        <a:prstGeom prst="rect">
          <a:avLst/>
        </a:prstGeom>
      </xdr:spPr>
    </xdr:pic>
    <xdr:clientData/>
  </xdr:twoCellAnchor>
  <xdr:twoCellAnchor editAs="oneCell">
    <xdr:from>
      <xdr:col>7</xdr:col>
      <xdr:colOff>25400</xdr:colOff>
      <xdr:row>1415</xdr:row>
      <xdr:rowOff>23416</xdr:rowOff>
    </xdr:from>
    <xdr:to>
      <xdr:col>7</xdr:col>
      <xdr:colOff>609600</xdr:colOff>
      <xdr:row>1415</xdr:row>
      <xdr:rowOff>929152</xdr:rowOff>
    </xdr:to>
    <xdr:pic>
      <xdr:nvPicPr>
        <xdr:cNvPr id="3025" name="Picture 3024">
          <a:extLst>
            <a:ext uri="{FF2B5EF4-FFF2-40B4-BE49-F238E27FC236}">
              <a16:creationId xmlns:a16="http://schemas.microsoft.com/office/drawing/2014/main" xmlns="" id="{DF3740D1-EC51-EB7D-6CB7-AA289E602B49}"/>
            </a:ext>
          </a:extLst>
        </xdr:cNvPr>
        <xdr:cNvPicPr>
          <a:picLocks/>
        </xdr:cNvPicPr>
      </xdr:nvPicPr>
      <xdr:blipFill>
        <a:blip xmlns:r="http://schemas.openxmlformats.org/officeDocument/2006/relationships" r:embed="rId1311" cstate="print">
          <a:extLst>
            <a:ext uri="{28A0092B-C50C-407E-A947-70E740481C1C}">
              <a14:useLocalDpi xmlns:a14="http://schemas.microsoft.com/office/drawing/2010/main" xmlns="" val="0"/>
            </a:ext>
          </a:extLst>
        </a:blip>
        <a:stretch>
          <a:fillRect/>
        </a:stretch>
      </xdr:blipFill>
      <xdr:spPr>
        <a:xfrm>
          <a:off x="6169025" y="1290870466"/>
          <a:ext cx="584200" cy="905736"/>
        </a:xfrm>
        <a:prstGeom prst="rect">
          <a:avLst/>
        </a:prstGeom>
      </xdr:spPr>
    </xdr:pic>
    <xdr:clientData/>
  </xdr:twoCellAnchor>
  <xdr:twoCellAnchor editAs="oneCell">
    <xdr:from>
      <xdr:col>7</xdr:col>
      <xdr:colOff>25400</xdr:colOff>
      <xdr:row>1416</xdr:row>
      <xdr:rowOff>23416</xdr:rowOff>
    </xdr:from>
    <xdr:to>
      <xdr:col>7</xdr:col>
      <xdr:colOff>609600</xdr:colOff>
      <xdr:row>1416</xdr:row>
      <xdr:rowOff>929152</xdr:rowOff>
    </xdr:to>
    <xdr:pic>
      <xdr:nvPicPr>
        <xdr:cNvPr id="3027" name="Picture 3026">
          <a:extLst>
            <a:ext uri="{FF2B5EF4-FFF2-40B4-BE49-F238E27FC236}">
              <a16:creationId xmlns:a16="http://schemas.microsoft.com/office/drawing/2014/main" xmlns="" id="{F8CA1972-A0DA-DD01-20F8-200AE2164C06}"/>
            </a:ext>
          </a:extLst>
        </xdr:cNvPr>
        <xdr:cNvPicPr>
          <a:picLocks/>
        </xdr:cNvPicPr>
      </xdr:nvPicPr>
      <xdr:blipFill>
        <a:blip xmlns:r="http://schemas.openxmlformats.org/officeDocument/2006/relationships" r:embed="rId1312" cstate="print">
          <a:extLst>
            <a:ext uri="{28A0092B-C50C-407E-A947-70E740481C1C}">
              <a14:useLocalDpi xmlns:a14="http://schemas.microsoft.com/office/drawing/2010/main" xmlns="" val="0"/>
            </a:ext>
          </a:extLst>
        </a:blip>
        <a:stretch>
          <a:fillRect/>
        </a:stretch>
      </xdr:blipFill>
      <xdr:spPr>
        <a:xfrm>
          <a:off x="6169025" y="1291822966"/>
          <a:ext cx="584200" cy="905736"/>
        </a:xfrm>
        <a:prstGeom prst="rect">
          <a:avLst/>
        </a:prstGeom>
      </xdr:spPr>
    </xdr:pic>
    <xdr:clientData/>
  </xdr:twoCellAnchor>
  <xdr:twoCellAnchor editAs="oneCell">
    <xdr:from>
      <xdr:col>7</xdr:col>
      <xdr:colOff>25400</xdr:colOff>
      <xdr:row>1417</xdr:row>
      <xdr:rowOff>23416</xdr:rowOff>
    </xdr:from>
    <xdr:to>
      <xdr:col>7</xdr:col>
      <xdr:colOff>609600</xdr:colOff>
      <xdr:row>1417</xdr:row>
      <xdr:rowOff>929152</xdr:rowOff>
    </xdr:to>
    <xdr:pic>
      <xdr:nvPicPr>
        <xdr:cNvPr id="3029" name="Picture 3028">
          <a:extLst>
            <a:ext uri="{FF2B5EF4-FFF2-40B4-BE49-F238E27FC236}">
              <a16:creationId xmlns:a16="http://schemas.microsoft.com/office/drawing/2014/main" xmlns="" id="{721B2AF8-F9F8-4067-528C-8CE5A96F2F9D}"/>
            </a:ext>
          </a:extLst>
        </xdr:cNvPr>
        <xdr:cNvPicPr>
          <a:picLocks/>
        </xdr:cNvPicPr>
      </xdr:nvPicPr>
      <xdr:blipFill>
        <a:blip xmlns:r="http://schemas.openxmlformats.org/officeDocument/2006/relationships" r:embed="rId1313" cstate="print">
          <a:extLst>
            <a:ext uri="{28A0092B-C50C-407E-A947-70E740481C1C}">
              <a14:useLocalDpi xmlns:a14="http://schemas.microsoft.com/office/drawing/2010/main" xmlns="" val="0"/>
            </a:ext>
          </a:extLst>
        </a:blip>
        <a:stretch>
          <a:fillRect/>
        </a:stretch>
      </xdr:blipFill>
      <xdr:spPr>
        <a:xfrm>
          <a:off x="6169025" y="1292775466"/>
          <a:ext cx="584200" cy="905736"/>
        </a:xfrm>
        <a:prstGeom prst="rect">
          <a:avLst/>
        </a:prstGeom>
      </xdr:spPr>
    </xdr:pic>
    <xdr:clientData/>
  </xdr:twoCellAnchor>
  <xdr:twoCellAnchor editAs="oneCell">
    <xdr:from>
      <xdr:col>7</xdr:col>
      <xdr:colOff>25400</xdr:colOff>
      <xdr:row>1418</xdr:row>
      <xdr:rowOff>23416</xdr:rowOff>
    </xdr:from>
    <xdr:to>
      <xdr:col>7</xdr:col>
      <xdr:colOff>609600</xdr:colOff>
      <xdr:row>1418</xdr:row>
      <xdr:rowOff>929152</xdr:rowOff>
    </xdr:to>
    <xdr:pic>
      <xdr:nvPicPr>
        <xdr:cNvPr id="3031" name="Picture 3030">
          <a:extLst>
            <a:ext uri="{FF2B5EF4-FFF2-40B4-BE49-F238E27FC236}">
              <a16:creationId xmlns:a16="http://schemas.microsoft.com/office/drawing/2014/main" xmlns="" id="{E1F61444-C39D-102D-CE9A-BD38115387AE}"/>
            </a:ext>
          </a:extLst>
        </xdr:cNvPr>
        <xdr:cNvPicPr>
          <a:picLocks/>
        </xdr:cNvPicPr>
      </xdr:nvPicPr>
      <xdr:blipFill>
        <a:blip xmlns:r="http://schemas.openxmlformats.org/officeDocument/2006/relationships" r:embed="rId1314" cstate="print">
          <a:extLst>
            <a:ext uri="{28A0092B-C50C-407E-A947-70E740481C1C}">
              <a14:useLocalDpi xmlns:a14="http://schemas.microsoft.com/office/drawing/2010/main" xmlns="" val="0"/>
            </a:ext>
          </a:extLst>
        </a:blip>
        <a:stretch>
          <a:fillRect/>
        </a:stretch>
      </xdr:blipFill>
      <xdr:spPr>
        <a:xfrm>
          <a:off x="6169025" y="1293727966"/>
          <a:ext cx="584200" cy="905736"/>
        </a:xfrm>
        <a:prstGeom prst="rect">
          <a:avLst/>
        </a:prstGeom>
      </xdr:spPr>
    </xdr:pic>
    <xdr:clientData/>
  </xdr:twoCellAnchor>
  <xdr:twoCellAnchor editAs="oneCell">
    <xdr:from>
      <xdr:col>7</xdr:col>
      <xdr:colOff>25400</xdr:colOff>
      <xdr:row>1419</xdr:row>
      <xdr:rowOff>24309</xdr:rowOff>
    </xdr:from>
    <xdr:to>
      <xdr:col>7</xdr:col>
      <xdr:colOff>609600</xdr:colOff>
      <xdr:row>1419</xdr:row>
      <xdr:rowOff>861538</xdr:rowOff>
    </xdr:to>
    <xdr:pic>
      <xdr:nvPicPr>
        <xdr:cNvPr id="3033" name="Picture 3032">
          <a:extLst>
            <a:ext uri="{FF2B5EF4-FFF2-40B4-BE49-F238E27FC236}">
              <a16:creationId xmlns:a16="http://schemas.microsoft.com/office/drawing/2014/main" xmlns="" id="{78484316-0E13-690A-ADEE-1BE714C92858}"/>
            </a:ext>
          </a:extLst>
        </xdr:cNvPr>
        <xdr:cNvPicPr>
          <a:picLocks/>
        </xdr:cNvPicPr>
      </xdr:nvPicPr>
      <xdr:blipFill>
        <a:blip xmlns:r="http://schemas.openxmlformats.org/officeDocument/2006/relationships" r:embed="rId1315" cstate="print">
          <a:extLst>
            <a:ext uri="{28A0092B-C50C-407E-A947-70E740481C1C}">
              <a14:useLocalDpi xmlns:a14="http://schemas.microsoft.com/office/drawing/2010/main" xmlns="" val="0"/>
            </a:ext>
          </a:extLst>
        </a:blip>
        <a:stretch>
          <a:fillRect/>
        </a:stretch>
      </xdr:blipFill>
      <xdr:spPr>
        <a:xfrm>
          <a:off x="6169025" y="1294681359"/>
          <a:ext cx="584200" cy="837229"/>
        </a:xfrm>
        <a:prstGeom prst="rect">
          <a:avLst/>
        </a:prstGeom>
      </xdr:spPr>
    </xdr:pic>
    <xdr:clientData/>
  </xdr:twoCellAnchor>
  <xdr:twoCellAnchor editAs="oneCell">
    <xdr:from>
      <xdr:col>7</xdr:col>
      <xdr:colOff>25400</xdr:colOff>
      <xdr:row>1420</xdr:row>
      <xdr:rowOff>23416</xdr:rowOff>
    </xdr:from>
    <xdr:to>
      <xdr:col>7</xdr:col>
      <xdr:colOff>609600</xdr:colOff>
      <xdr:row>1420</xdr:row>
      <xdr:rowOff>929152</xdr:rowOff>
    </xdr:to>
    <xdr:pic>
      <xdr:nvPicPr>
        <xdr:cNvPr id="3035" name="Picture 3034">
          <a:extLst>
            <a:ext uri="{FF2B5EF4-FFF2-40B4-BE49-F238E27FC236}">
              <a16:creationId xmlns:a16="http://schemas.microsoft.com/office/drawing/2014/main" xmlns="" id="{5C7FD536-050B-66AB-B740-FBEECF12D282}"/>
            </a:ext>
          </a:extLst>
        </xdr:cNvPr>
        <xdr:cNvPicPr>
          <a:picLocks/>
        </xdr:cNvPicPr>
      </xdr:nvPicPr>
      <xdr:blipFill>
        <a:blip xmlns:r="http://schemas.openxmlformats.org/officeDocument/2006/relationships" r:embed="rId1316" cstate="print">
          <a:extLst>
            <a:ext uri="{28A0092B-C50C-407E-A947-70E740481C1C}">
              <a14:useLocalDpi xmlns:a14="http://schemas.microsoft.com/office/drawing/2010/main" xmlns="" val="0"/>
            </a:ext>
          </a:extLst>
        </a:blip>
        <a:stretch>
          <a:fillRect/>
        </a:stretch>
      </xdr:blipFill>
      <xdr:spPr>
        <a:xfrm>
          <a:off x="6169025" y="1295566291"/>
          <a:ext cx="584200" cy="905736"/>
        </a:xfrm>
        <a:prstGeom prst="rect">
          <a:avLst/>
        </a:prstGeom>
      </xdr:spPr>
    </xdr:pic>
    <xdr:clientData/>
  </xdr:twoCellAnchor>
  <xdr:twoCellAnchor editAs="oneCell">
    <xdr:from>
      <xdr:col>7</xdr:col>
      <xdr:colOff>25400</xdr:colOff>
      <xdr:row>1421</xdr:row>
      <xdr:rowOff>23416</xdr:rowOff>
    </xdr:from>
    <xdr:to>
      <xdr:col>7</xdr:col>
      <xdr:colOff>609600</xdr:colOff>
      <xdr:row>1421</xdr:row>
      <xdr:rowOff>929152</xdr:rowOff>
    </xdr:to>
    <xdr:pic>
      <xdr:nvPicPr>
        <xdr:cNvPr id="3037" name="Picture 3036">
          <a:extLst>
            <a:ext uri="{FF2B5EF4-FFF2-40B4-BE49-F238E27FC236}">
              <a16:creationId xmlns:a16="http://schemas.microsoft.com/office/drawing/2014/main" xmlns="" id="{859E46AA-2194-D411-3D5B-446AD7F95B74}"/>
            </a:ext>
          </a:extLst>
        </xdr:cNvPr>
        <xdr:cNvPicPr>
          <a:picLocks/>
        </xdr:cNvPicPr>
      </xdr:nvPicPr>
      <xdr:blipFill>
        <a:blip xmlns:r="http://schemas.openxmlformats.org/officeDocument/2006/relationships" r:embed="rId1317" cstate="print">
          <a:extLst>
            <a:ext uri="{28A0092B-C50C-407E-A947-70E740481C1C}">
              <a14:useLocalDpi xmlns:a14="http://schemas.microsoft.com/office/drawing/2010/main" xmlns="" val="0"/>
            </a:ext>
          </a:extLst>
        </a:blip>
        <a:stretch>
          <a:fillRect/>
        </a:stretch>
      </xdr:blipFill>
      <xdr:spPr>
        <a:xfrm>
          <a:off x="6169025" y="1296518791"/>
          <a:ext cx="584200" cy="905736"/>
        </a:xfrm>
        <a:prstGeom prst="rect">
          <a:avLst/>
        </a:prstGeom>
      </xdr:spPr>
    </xdr:pic>
    <xdr:clientData/>
  </xdr:twoCellAnchor>
  <xdr:twoCellAnchor editAs="oneCell">
    <xdr:from>
      <xdr:col>7</xdr:col>
      <xdr:colOff>25400</xdr:colOff>
      <xdr:row>1422</xdr:row>
      <xdr:rowOff>23416</xdr:rowOff>
    </xdr:from>
    <xdr:to>
      <xdr:col>7</xdr:col>
      <xdr:colOff>609600</xdr:colOff>
      <xdr:row>1422</xdr:row>
      <xdr:rowOff>929152</xdr:rowOff>
    </xdr:to>
    <xdr:pic>
      <xdr:nvPicPr>
        <xdr:cNvPr id="3039" name="Picture 3038">
          <a:extLst>
            <a:ext uri="{FF2B5EF4-FFF2-40B4-BE49-F238E27FC236}">
              <a16:creationId xmlns:a16="http://schemas.microsoft.com/office/drawing/2014/main" xmlns="" id="{D4C09857-092D-5184-B973-C7286C3EBC58}"/>
            </a:ext>
          </a:extLst>
        </xdr:cNvPr>
        <xdr:cNvPicPr>
          <a:picLocks/>
        </xdr:cNvPicPr>
      </xdr:nvPicPr>
      <xdr:blipFill>
        <a:blip xmlns:r="http://schemas.openxmlformats.org/officeDocument/2006/relationships" r:embed="rId1318" cstate="print">
          <a:extLst>
            <a:ext uri="{28A0092B-C50C-407E-A947-70E740481C1C}">
              <a14:useLocalDpi xmlns:a14="http://schemas.microsoft.com/office/drawing/2010/main" xmlns="" val="0"/>
            </a:ext>
          </a:extLst>
        </a:blip>
        <a:stretch>
          <a:fillRect/>
        </a:stretch>
      </xdr:blipFill>
      <xdr:spPr>
        <a:xfrm>
          <a:off x="6169025" y="1297471291"/>
          <a:ext cx="584200" cy="905736"/>
        </a:xfrm>
        <a:prstGeom prst="rect">
          <a:avLst/>
        </a:prstGeom>
      </xdr:spPr>
    </xdr:pic>
    <xdr:clientData/>
  </xdr:twoCellAnchor>
  <xdr:twoCellAnchor editAs="oneCell">
    <xdr:from>
      <xdr:col>7</xdr:col>
      <xdr:colOff>25400</xdr:colOff>
      <xdr:row>1423</xdr:row>
      <xdr:rowOff>23416</xdr:rowOff>
    </xdr:from>
    <xdr:to>
      <xdr:col>7</xdr:col>
      <xdr:colOff>609600</xdr:colOff>
      <xdr:row>1423</xdr:row>
      <xdr:rowOff>929152</xdr:rowOff>
    </xdr:to>
    <xdr:pic>
      <xdr:nvPicPr>
        <xdr:cNvPr id="3041" name="Picture 3040">
          <a:extLst>
            <a:ext uri="{FF2B5EF4-FFF2-40B4-BE49-F238E27FC236}">
              <a16:creationId xmlns:a16="http://schemas.microsoft.com/office/drawing/2014/main" xmlns="" id="{3076DB48-E279-8B4E-B5AB-23BA752A048D}"/>
            </a:ext>
          </a:extLst>
        </xdr:cNvPr>
        <xdr:cNvPicPr>
          <a:picLocks/>
        </xdr:cNvPicPr>
      </xdr:nvPicPr>
      <xdr:blipFill>
        <a:blip xmlns:r="http://schemas.openxmlformats.org/officeDocument/2006/relationships" r:embed="rId1319" cstate="print">
          <a:extLst>
            <a:ext uri="{28A0092B-C50C-407E-A947-70E740481C1C}">
              <a14:useLocalDpi xmlns:a14="http://schemas.microsoft.com/office/drawing/2010/main" xmlns="" val="0"/>
            </a:ext>
          </a:extLst>
        </a:blip>
        <a:stretch>
          <a:fillRect/>
        </a:stretch>
      </xdr:blipFill>
      <xdr:spPr>
        <a:xfrm>
          <a:off x="6169025" y="1298423791"/>
          <a:ext cx="584200" cy="905736"/>
        </a:xfrm>
        <a:prstGeom prst="rect">
          <a:avLst/>
        </a:prstGeom>
      </xdr:spPr>
    </xdr:pic>
    <xdr:clientData/>
  </xdr:twoCellAnchor>
  <xdr:twoCellAnchor editAs="oneCell">
    <xdr:from>
      <xdr:col>7</xdr:col>
      <xdr:colOff>25400</xdr:colOff>
      <xdr:row>1424</xdr:row>
      <xdr:rowOff>23416</xdr:rowOff>
    </xdr:from>
    <xdr:to>
      <xdr:col>7</xdr:col>
      <xdr:colOff>609600</xdr:colOff>
      <xdr:row>1424</xdr:row>
      <xdr:rowOff>929152</xdr:rowOff>
    </xdr:to>
    <xdr:pic>
      <xdr:nvPicPr>
        <xdr:cNvPr id="3043" name="Picture 3042">
          <a:extLst>
            <a:ext uri="{FF2B5EF4-FFF2-40B4-BE49-F238E27FC236}">
              <a16:creationId xmlns:a16="http://schemas.microsoft.com/office/drawing/2014/main" xmlns="" id="{25A00A15-49D7-ABE5-587B-1B6FDD62929D}"/>
            </a:ext>
          </a:extLst>
        </xdr:cNvPr>
        <xdr:cNvPicPr>
          <a:picLocks/>
        </xdr:cNvPicPr>
      </xdr:nvPicPr>
      <xdr:blipFill>
        <a:blip xmlns:r="http://schemas.openxmlformats.org/officeDocument/2006/relationships" r:embed="rId1320" cstate="print">
          <a:extLst>
            <a:ext uri="{28A0092B-C50C-407E-A947-70E740481C1C}">
              <a14:useLocalDpi xmlns:a14="http://schemas.microsoft.com/office/drawing/2010/main" xmlns="" val="0"/>
            </a:ext>
          </a:extLst>
        </a:blip>
        <a:stretch>
          <a:fillRect/>
        </a:stretch>
      </xdr:blipFill>
      <xdr:spPr>
        <a:xfrm>
          <a:off x="6169025" y="1299376291"/>
          <a:ext cx="584200" cy="905736"/>
        </a:xfrm>
        <a:prstGeom prst="rect">
          <a:avLst/>
        </a:prstGeom>
      </xdr:spPr>
    </xdr:pic>
    <xdr:clientData/>
  </xdr:twoCellAnchor>
  <xdr:twoCellAnchor editAs="oneCell">
    <xdr:from>
      <xdr:col>7</xdr:col>
      <xdr:colOff>25400</xdr:colOff>
      <xdr:row>1425</xdr:row>
      <xdr:rowOff>23416</xdr:rowOff>
    </xdr:from>
    <xdr:to>
      <xdr:col>7</xdr:col>
      <xdr:colOff>609600</xdr:colOff>
      <xdr:row>1425</xdr:row>
      <xdr:rowOff>929152</xdr:rowOff>
    </xdr:to>
    <xdr:pic>
      <xdr:nvPicPr>
        <xdr:cNvPr id="3045" name="Picture 3044">
          <a:extLst>
            <a:ext uri="{FF2B5EF4-FFF2-40B4-BE49-F238E27FC236}">
              <a16:creationId xmlns:a16="http://schemas.microsoft.com/office/drawing/2014/main" xmlns="" id="{F4953449-15A9-B7BC-902C-4C55353B3031}"/>
            </a:ext>
          </a:extLst>
        </xdr:cNvPr>
        <xdr:cNvPicPr>
          <a:picLocks/>
        </xdr:cNvPicPr>
      </xdr:nvPicPr>
      <xdr:blipFill>
        <a:blip xmlns:r="http://schemas.openxmlformats.org/officeDocument/2006/relationships" r:embed="rId1321" cstate="print">
          <a:extLst>
            <a:ext uri="{28A0092B-C50C-407E-A947-70E740481C1C}">
              <a14:useLocalDpi xmlns:a14="http://schemas.microsoft.com/office/drawing/2010/main" xmlns="" val="0"/>
            </a:ext>
          </a:extLst>
        </a:blip>
        <a:stretch>
          <a:fillRect/>
        </a:stretch>
      </xdr:blipFill>
      <xdr:spPr>
        <a:xfrm>
          <a:off x="6169025" y="1300328791"/>
          <a:ext cx="584200" cy="905736"/>
        </a:xfrm>
        <a:prstGeom prst="rect">
          <a:avLst/>
        </a:prstGeom>
      </xdr:spPr>
    </xdr:pic>
    <xdr:clientData/>
  </xdr:twoCellAnchor>
  <xdr:twoCellAnchor editAs="oneCell">
    <xdr:from>
      <xdr:col>7</xdr:col>
      <xdr:colOff>25400</xdr:colOff>
      <xdr:row>1426</xdr:row>
      <xdr:rowOff>23416</xdr:rowOff>
    </xdr:from>
    <xdr:to>
      <xdr:col>7</xdr:col>
      <xdr:colOff>609600</xdr:colOff>
      <xdr:row>1426</xdr:row>
      <xdr:rowOff>929152</xdr:rowOff>
    </xdr:to>
    <xdr:pic>
      <xdr:nvPicPr>
        <xdr:cNvPr id="3047" name="Picture 3046">
          <a:extLst>
            <a:ext uri="{FF2B5EF4-FFF2-40B4-BE49-F238E27FC236}">
              <a16:creationId xmlns:a16="http://schemas.microsoft.com/office/drawing/2014/main" xmlns="" id="{A22036CC-B017-6814-6DDF-F90977C78D31}"/>
            </a:ext>
          </a:extLst>
        </xdr:cNvPr>
        <xdr:cNvPicPr>
          <a:picLocks/>
        </xdr:cNvPicPr>
      </xdr:nvPicPr>
      <xdr:blipFill>
        <a:blip xmlns:r="http://schemas.openxmlformats.org/officeDocument/2006/relationships" r:embed="rId1322" cstate="print">
          <a:extLst>
            <a:ext uri="{28A0092B-C50C-407E-A947-70E740481C1C}">
              <a14:useLocalDpi xmlns:a14="http://schemas.microsoft.com/office/drawing/2010/main" xmlns="" val="0"/>
            </a:ext>
          </a:extLst>
        </a:blip>
        <a:stretch>
          <a:fillRect/>
        </a:stretch>
      </xdr:blipFill>
      <xdr:spPr>
        <a:xfrm>
          <a:off x="6169025" y="1301281291"/>
          <a:ext cx="584200" cy="905736"/>
        </a:xfrm>
        <a:prstGeom prst="rect">
          <a:avLst/>
        </a:prstGeom>
      </xdr:spPr>
    </xdr:pic>
    <xdr:clientData/>
  </xdr:twoCellAnchor>
  <xdr:twoCellAnchor editAs="oneCell">
    <xdr:from>
      <xdr:col>7</xdr:col>
      <xdr:colOff>25400</xdr:colOff>
      <xdr:row>1427</xdr:row>
      <xdr:rowOff>24309</xdr:rowOff>
    </xdr:from>
    <xdr:to>
      <xdr:col>7</xdr:col>
      <xdr:colOff>609600</xdr:colOff>
      <xdr:row>1427</xdr:row>
      <xdr:rowOff>804398</xdr:rowOff>
    </xdr:to>
    <xdr:pic>
      <xdr:nvPicPr>
        <xdr:cNvPr id="3049" name="Picture 3048">
          <a:extLst>
            <a:ext uri="{FF2B5EF4-FFF2-40B4-BE49-F238E27FC236}">
              <a16:creationId xmlns:a16="http://schemas.microsoft.com/office/drawing/2014/main" xmlns="" id="{ECBA5C63-98B8-909D-EDDC-E9F99A628D28}"/>
            </a:ext>
          </a:extLst>
        </xdr:cNvPr>
        <xdr:cNvPicPr>
          <a:picLocks/>
        </xdr:cNvPicPr>
      </xdr:nvPicPr>
      <xdr:blipFill>
        <a:blip xmlns:r="http://schemas.openxmlformats.org/officeDocument/2006/relationships" r:embed="rId1323" cstate="print">
          <a:extLst>
            <a:ext uri="{28A0092B-C50C-407E-A947-70E740481C1C}">
              <a14:useLocalDpi xmlns:a14="http://schemas.microsoft.com/office/drawing/2010/main" xmlns="" val="0"/>
            </a:ext>
          </a:extLst>
        </a:blip>
        <a:stretch>
          <a:fillRect/>
        </a:stretch>
      </xdr:blipFill>
      <xdr:spPr>
        <a:xfrm>
          <a:off x="6169025" y="1302234684"/>
          <a:ext cx="584200" cy="780089"/>
        </a:xfrm>
        <a:prstGeom prst="rect">
          <a:avLst/>
        </a:prstGeom>
      </xdr:spPr>
    </xdr:pic>
    <xdr:clientData/>
  </xdr:twoCellAnchor>
  <xdr:twoCellAnchor editAs="oneCell">
    <xdr:from>
      <xdr:col>7</xdr:col>
      <xdr:colOff>25400</xdr:colOff>
      <xdr:row>1428</xdr:row>
      <xdr:rowOff>23416</xdr:rowOff>
    </xdr:from>
    <xdr:to>
      <xdr:col>7</xdr:col>
      <xdr:colOff>609600</xdr:colOff>
      <xdr:row>1428</xdr:row>
      <xdr:rowOff>929152</xdr:rowOff>
    </xdr:to>
    <xdr:pic>
      <xdr:nvPicPr>
        <xdr:cNvPr id="3051" name="Picture 3050">
          <a:extLst>
            <a:ext uri="{FF2B5EF4-FFF2-40B4-BE49-F238E27FC236}">
              <a16:creationId xmlns:a16="http://schemas.microsoft.com/office/drawing/2014/main" xmlns="" id="{A3C4447F-1AC5-EEE7-ADBE-DED66B3EDB46}"/>
            </a:ext>
          </a:extLst>
        </xdr:cNvPr>
        <xdr:cNvPicPr>
          <a:picLocks/>
        </xdr:cNvPicPr>
      </xdr:nvPicPr>
      <xdr:blipFill>
        <a:blip xmlns:r="http://schemas.openxmlformats.org/officeDocument/2006/relationships" r:embed="rId1324" cstate="print">
          <a:extLst>
            <a:ext uri="{28A0092B-C50C-407E-A947-70E740481C1C}">
              <a14:useLocalDpi xmlns:a14="http://schemas.microsoft.com/office/drawing/2010/main" xmlns="" val="0"/>
            </a:ext>
          </a:extLst>
        </a:blip>
        <a:stretch>
          <a:fillRect/>
        </a:stretch>
      </xdr:blipFill>
      <xdr:spPr>
        <a:xfrm>
          <a:off x="6169025" y="1303062466"/>
          <a:ext cx="584200" cy="905736"/>
        </a:xfrm>
        <a:prstGeom prst="rect">
          <a:avLst/>
        </a:prstGeom>
      </xdr:spPr>
    </xdr:pic>
    <xdr:clientData/>
  </xdr:twoCellAnchor>
  <xdr:twoCellAnchor editAs="oneCell">
    <xdr:from>
      <xdr:col>7</xdr:col>
      <xdr:colOff>25400</xdr:colOff>
      <xdr:row>1429</xdr:row>
      <xdr:rowOff>23416</xdr:rowOff>
    </xdr:from>
    <xdr:to>
      <xdr:col>7</xdr:col>
      <xdr:colOff>609600</xdr:colOff>
      <xdr:row>1429</xdr:row>
      <xdr:rowOff>929152</xdr:rowOff>
    </xdr:to>
    <xdr:pic>
      <xdr:nvPicPr>
        <xdr:cNvPr id="3053" name="Picture 3052">
          <a:extLst>
            <a:ext uri="{FF2B5EF4-FFF2-40B4-BE49-F238E27FC236}">
              <a16:creationId xmlns:a16="http://schemas.microsoft.com/office/drawing/2014/main" xmlns="" id="{505DC73A-AAD5-DDB2-E815-B762EE830671}"/>
            </a:ext>
          </a:extLst>
        </xdr:cNvPr>
        <xdr:cNvPicPr>
          <a:picLocks/>
        </xdr:cNvPicPr>
      </xdr:nvPicPr>
      <xdr:blipFill>
        <a:blip xmlns:r="http://schemas.openxmlformats.org/officeDocument/2006/relationships" r:embed="rId1325" cstate="print">
          <a:extLst>
            <a:ext uri="{28A0092B-C50C-407E-A947-70E740481C1C}">
              <a14:useLocalDpi xmlns:a14="http://schemas.microsoft.com/office/drawing/2010/main" xmlns="" val="0"/>
            </a:ext>
          </a:extLst>
        </a:blip>
        <a:stretch>
          <a:fillRect/>
        </a:stretch>
      </xdr:blipFill>
      <xdr:spPr>
        <a:xfrm>
          <a:off x="6169025" y="1304014966"/>
          <a:ext cx="584200" cy="905736"/>
        </a:xfrm>
        <a:prstGeom prst="rect">
          <a:avLst/>
        </a:prstGeom>
      </xdr:spPr>
    </xdr:pic>
    <xdr:clientData/>
  </xdr:twoCellAnchor>
  <xdr:twoCellAnchor editAs="oneCell">
    <xdr:from>
      <xdr:col>7</xdr:col>
      <xdr:colOff>25400</xdr:colOff>
      <xdr:row>1430</xdr:row>
      <xdr:rowOff>23416</xdr:rowOff>
    </xdr:from>
    <xdr:to>
      <xdr:col>7</xdr:col>
      <xdr:colOff>609600</xdr:colOff>
      <xdr:row>1430</xdr:row>
      <xdr:rowOff>929152</xdr:rowOff>
    </xdr:to>
    <xdr:pic>
      <xdr:nvPicPr>
        <xdr:cNvPr id="3055" name="Picture 3054">
          <a:extLst>
            <a:ext uri="{FF2B5EF4-FFF2-40B4-BE49-F238E27FC236}">
              <a16:creationId xmlns:a16="http://schemas.microsoft.com/office/drawing/2014/main" xmlns="" id="{A0EEEB25-1B46-A3AC-94C8-4780CCCBF18F}"/>
            </a:ext>
          </a:extLst>
        </xdr:cNvPr>
        <xdr:cNvPicPr>
          <a:picLocks/>
        </xdr:cNvPicPr>
      </xdr:nvPicPr>
      <xdr:blipFill>
        <a:blip xmlns:r="http://schemas.openxmlformats.org/officeDocument/2006/relationships" r:embed="rId1326" cstate="print">
          <a:extLst>
            <a:ext uri="{28A0092B-C50C-407E-A947-70E740481C1C}">
              <a14:useLocalDpi xmlns:a14="http://schemas.microsoft.com/office/drawing/2010/main" xmlns="" val="0"/>
            </a:ext>
          </a:extLst>
        </a:blip>
        <a:stretch>
          <a:fillRect/>
        </a:stretch>
      </xdr:blipFill>
      <xdr:spPr>
        <a:xfrm>
          <a:off x="6169025" y="1304967466"/>
          <a:ext cx="584200" cy="905736"/>
        </a:xfrm>
        <a:prstGeom prst="rect">
          <a:avLst/>
        </a:prstGeom>
      </xdr:spPr>
    </xdr:pic>
    <xdr:clientData/>
  </xdr:twoCellAnchor>
  <xdr:twoCellAnchor editAs="oneCell">
    <xdr:from>
      <xdr:col>7</xdr:col>
      <xdr:colOff>25400</xdr:colOff>
      <xdr:row>1431</xdr:row>
      <xdr:rowOff>23416</xdr:rowOff>
    </xdr:from>
    <xdr:to>
      <xdr:col>7</xdr:col>
      <xdr:colOff>609600</xdr:colOff>
      <xdr:row>1431</xdr:row>
      <xdr:rowOff>929152</xdr:rowOff>
    </xdr:to>
    <xdr:pic>
      <xdr:nvPicPr>
        <xdr:cNvPr id="3057" name="Picture 3056">
          <a:extLst>
            <a:ext uri="{FF2B5EF4-FFF2-40B4-BE49-F238E27FC236}">
              <a16:creationId xmlns:a16="http://schemas.microsoft.com/office/drawing/2014/main" xmlns="" id="{2A02261D-F7A9-4701-C2EC-3B94C121C416}"/>
            </a:ext>
          </a:extLst>
        </xdr:cNvPr>
        <xdr:cNvPicPr>
          <a:picLocks/>
        </xdr:cNvPicPr>
      </xdr:nvPicPr>
      <xdr:blipFill>
        <a:blip xmlns:r="http://schemas.openxmlformats.org/officeDocument/2006/relationships" r:embed="rId1327" cstate="print">
          <a:extLst>
            <a:ext uri="{28A0092B-C50C-407E-A947-70E740481C1C}">
              <a14:useLocalDpi xmlns:a14="http://schemas.microsoft.com/office/drawing/2010/main" xmlns="" val="0"/>
            </a:ext>
          </a:extLst>
        </a:blip>
        <a:stretch>
          <a:fillRect/>
        </a:stretch>
      </xdr:blipFill>
      <xdr:spPr>
        <a:xfrm>
          <a:off x="6169025" y="1305919966"/>
          <a:ext cx="584200" cy="905736"/>
        </a:xfrm>
        <a:prstGeom prst="rect">
          <a:avLst/>
        </a:prstGeom>
      </xdr:spPr>
    </xdr:pic>
    <xdr:clientData/>
  </xdr:twoCellAnchor>
  <xdr:twoCellAnchor editAs="oneCell">
    <xdr:from>
      <xdr:col>7</xdr:col>
      <xdr:colOff>25400</xdr:colOff>
      <xdr:row>1432</xdr:row>
      <xdr:rowOff>23416</xdr:rowOff>
    </xdr:from>
    <xdr:to>
      <xdr:col>7</xdr:col>
      <xdr:colOff>609600</xdr:colOff>
      <xdr:row>1432</xdr:row>
      <xdr:rowOff>929152</xdr:rowOff>
    </xdr:to>
    <xdr:pic>
      <xdr:nvPicPr>
        <xdr:cNvPr id="3059" name="Picture 3058">
          <a:extLst>
            <a:ext uri="{FF2B5EF4-FFF2-40B4-BE49-F238E27FC236}">
              <a16:creationId xmlns:a16="http://schemas.microsoft.com/office/drawing/2014/main" xmlns="" id="{28AB963B-AB5E-D4BA-3761-75411F324779}"/>
            </a:ext>
          </a:extLst>
        </xdr:cNvPr>
        <xdr:cNvPicPr>
          <a:picLocks/>
        </xdr:cNvPicPr>
      </xdr:nvPicPr>
      <xdr:blipFill>
        <a:blip xmlns:r="http://schemas.openxmlformats.org/officeDocument/2006/relationships" r:embed="rId1328" cstate="print">
          <a:extLst>
            <a:ext uri="{28A0092B-C50C-407E-A947-70E740481C1C}">
              <a14:useLocalDpi xmlns:a14="http://schemas.microsoft.com/office/drawing/2010/main" xmlns="" val="0"/>
            </a:ext>
          </a:extLst>
        </a:blip>
        <a:stretch>
          <a:fillRect/>
        </a:stretch>
      </xdr:blipFill>
      <xdr:spPr>
        <a:xfrm>
          <a:off x="6169025" y="1306872466"/>
          <a:ext cx="584200" cy="905736"/>
        </a:xfrm>
        <a:prstGeom prst="rect">
          <a:avLst/>
        </a:prstGeom>
      </xdr:spPr>
    </xdr:pic>
    <xdr:clientData/>
  </xdr:twoCellAnchor>
  <xdr:twoCellAnchor editAs="oneCell">
    <xdr:from>
      <xdr:col>7</xdr:col>
      <xdr:colOff>25400</xdr:colOff>
      <xdr:row>1433</xdr:row>
      <xdr:rowOff>23416</xdr:rowOff>
    </xdr:from>
    <xdr:to>
      <xdr:col>7</xdr:col>
      <xdr:colOff>609600</xdr:colOff>
      <xdr:row>1433</xdr:row>
      <xdr:rowOff>929152</xdr:rowOff>
    </xdr:to>
    <xdr:pic>
      <xdr:nvPicPr>
        <xdr:cNvPr id="3061" name="Picture 3060">
          <a:extLst>
            <a:ext uri="{FF2B5EF4-FFF2-40B4-BE49-F238E27FC236}">
              <a16:creationId xmlns:a16="http://schemas.microsoft.com/office/drawing/2014/main" xmlns="" id="{CCB1E09E-96EE-0646-0B84-FB868CAC8141}"/>
            </a:ext>
          </a:extLst>
        </xdr:cNvPr>
        <xdr:cNvPicPr>
          <a:picLocks/>
        </xdr:cNvPicPr>
      </xdr:nvPicPr>
      <xdr:blipFill>
        <a:blip xmlns:r="http://schemas.openxmlformats.org/officeDocument/2006/relationships" r:embed="rId1329" cstate="print">
          <a:extLst>
            <a:ext uri="{28A0092B-C50C-407E-A947-70E740481C1C}">
              <a14:useLocalDpi xmlns:a14="http://schemas.microsoft.com/office/drawing/2010/main" xmlns="" val="0"/>
            </a:ext>
          </a:extLst>
        </a:blip>
        <a:stretch>
          <a:fillRect/>
        </a:stretch>
      </xdr:blipFill>
      <xdr:spPr>
        <a:xfrm>
          <a:off x="6169025" y="1307824966"/>
          <a:ext cx="584200" cy="905736"/>
        </a:xfrm>
        <a:prstGeom prst="rect">
          <a:avLst/>
        </a:prstGeom>
      </xdr:spPr>
    </xdr:pic>
    <xdr:clientData/>
  </xdr:twoCellAnchor>
  <xdr:twoCellAnchor editAs="oneCell">
    <xdr:from>
      <xdr:col>7</xdr:col>
      <xdr:colOff>25400</xdr:colOff>
      <xdr:row>1434</xdr:row>
      <xdr:rowOff>24408</xdr:rowOff>
    </xdr:from>
    <xdr:to>
      <xdr:col>7</xdr:col>
      <xdr:colOff>609600</xdr:colOff>
      <xdr:row>1434</xdr:row>
      <xdr:rowOff>842288</xdr:rowOff>
    </xdr:to>
    <xdr:pic>
      <xdr:nvPicPr>
        <xdr:cNvPr id="3063" name="Picture 3062">
          <a:extLst>
            <a:ext uri="{FF2B5EF4-FFF2-40B4-BE49-F238E27FC236}">
              <a16:creationId xmlns:a16="http://schemas.microsoft.com/office/drawing/2014/main" xmlns="" id="{43DC7B20-AD86-62CE-B146-F3E696B38445}"/>
            </a:ext>
          </a:extLst>
        </xdr:cNvPr>
        <xdr:cNvPicPr>
          <a:picLocks/>
        </xdr:cNvPicPr>
      </xdr:nvPicPr>
      <xdr:blipFill>
        <a:blip xmlns:r="http://schemas.openxmlformats.org/officeDocument/2006/relationships" r:embed="rId1330" cstate="print">
          <a:extLst>
            <a:ext uri="{28A0092B-C50C-407E-A947-70E740481C1C}">
              <a14:useLocalDpi xmlns:a14="http://schemas.microsoft.com/office/drawing/2010/main" xmlns="" val="0"/>
            </a:ext>
          </a:extLst>
        </a:blip>
        <a:stretch>
          <a:fillRect/>
        </a:stretch>
      </xdr:blipFill>
      <xdr:spPr>
        <a:xfrm>
          <a:off x="6169025" y="1308778458"/>
          <a:ext cx="584200" cy="817880"/>
        </a:xfrm>
        <a:prstGeom prst="rect">
          <a:avLst/>
        </a:prstGeom>
      </xdr:spPr>
    </xdr:pic>
    <xdr:clientData/>
  </xdr:twoCellAnchor>
  <xdr:twoCellAnchor editAs="oneCell">
    <xdr:from>
      <xdr:col>7</xdr:col>
      <xdr:colOff>25400</xdr:colOff>
      <xdr:row>1435</xdr:row>
      <xdr:rowOff>23416</xdr:rowOff>
    </xdr:from>
    <xdr:to>
      <xdr:col>7</xdr:col>
      <xdr:colOff>609600</xdr:colOff>
      <xdr:row>1435</xdr:row>
      <xdr:rowOff>929152</xdr:rowOff>
    </xdr:to>
    <xdr:pic>
      <xdr:nvPicPr>
        <xdr:cNvPr id="3065" name="Picture 3064">
          <a:extLst>
            <a:ext uri="{FF2B5EF4-FFF2-40B4-BE49-F238E27FC236}">
              <a16:creationId xmlns:a16="http://schemas.microsoft.com/office/drawing/2014/main" xmlns="" id="{C9D43B7B-0269-D44E-6D1F-39BC4A1002A4}"/>
            </a:ext>
          </a:extLst>
        </xdr:cNvPr>
        <xdr:cNvPicPr>
          <a:picLocks/>
        </xdr:cNvPicPr>
      </xdr:nvPicPr>
      <xdr:blipFill>
        <a:blip xmlns:r="http://schemas.openxmlformats.org/officeDocument/2006/relationships" r:embed="rId1331" cstate="print">
          <a:extLst>
            <a:ext uri="{28A0092B-C50C-407E-A947-70E740481C1C}">
              <a14:useLocalDpi xmlns:a14="http://schemas.microsoft.com/office/drawing/2010/main" xmlns="" val="0"/>
            </a:ext>
          </a:extLst>
        </a:blip>
        <a:stretch>
          <a:fillRect/>
        </a:stretch>
      </xdr:blipFill>
      <xdr:spPr>
        <a:xfrm>
          <a:off x="6169025" y="1309644241"/>
          <a:ext cx="584200" cy="905736"/>
        </a:xfrm>
        <a:prstGeom prst="rect">
          <a:avLst/>
        </a:prstGeom>
      </xdr:spPr>
    </xdr:pic>
    <xdr:clientData/>
  </xdr:twoCellAnchor>
  <xdr:twoCellAnchor editAs="oneCell">
    <xdr:from>
      <xdr:col>7</xdr:col>
      <xdr:colOff>25400</xdr:colOff>
      <xdr:row>1437</xdr:row>
      <xdr:rowOff>23416</xdr:rowOff>
    </xdr:from>
    <xdr:to>
      <xdr:col>7</xdr:col>
      <xdr:colOff>609600</xdr:colOff>
      <xdr:row>1437</xdr:row>
      <xdr:rowOff>929152</xdr:rowOff>
    </xdr:to>
    <xdr:pic>
      <xdr:nvPicPr>
        <xdr:cNvPr id="3067" name="Picture 3066">
          <a:extLst>
            <a:ext uri="{FF2B5EF4-FFF2-40B4-BE49-F238E27FC236}">
              <a16:creationId xmlns:a16="http://schemas.microsoft.com/office/drawing/2014/main" xmlns="" id="{730C9FD8-1FDC-A765-58CC-8A0E9C88812A}"/>
            </a:ext>
          </a:extLst>
        </xdr:cNvPr>
        <xdr:cNvPicPr>
          <a:picLocks/>
        </xdr:cNvPicPr>
      </xdr:nvPicPr>
      <xdr:blipFill>
        <a:blip xmlns:r="http://schemas.openxmlformats.org/officeDocument/2006/relationships" r:embed="rId1332" cstate="print">
          <a:extLst>
            <a:ext uri="{28A0092B-C50C-407E-A947-70E740481C1C}">
              <a14:useLocalDpi xmlns:a14="http://schemas.microsoft.com/office/drawing/2010/main" xmlns="" val="0"/>
            </a:ext>
          </a:extLst>
        </a:blip>
        <a:stretch>
          <a:fillRect/>
        </a:stretch>
      </xdr:blipFill>
      <xdr:spPr>
        <a:xfrm>
          <a:off x="6169025" y="1310796766"/>
          <a:ext cx="584200" cy="905736"/>
        </a:xfrm>
        <a:prstGeom prst="rect">
          <a:avLst/>
        </a:prstGeom>
      </xdr:spPr>
    </xdr:pic>
    <xdr:clientData/>
  </xdr:twoCellAnchor>
  <xdr:twoCellAnchor editAs="oneCell">
    <xdr:from>
      <xdr:col>7</xdr:col>
      <xdr:colOff>25400</xdr:colOff>
      <xdr:row>1438</xdr:row>
      <xdr:rowOff>23416</xdr:rowOff>
    </xdr:from>
    <xdr:to>
      <xdr:col>7</xdr:col>
      <xdr:colOff>609600</xdr:colOff>
      <xdr:row>1438</xdr:row>
      <xdr:rowOff>929152</xdr:rowOff>
    </xdr:to>
    <xdr:pic>
      <xdr:nvPicPr>
        <xdr:cNvPr id="3069" name="Picture 3068">
          <a:extLst>
            <a:ext uri="{FF2B5EF4-FFF2-40B4-BE49-F238E27FC236}">
              <a16:creationId xmlns:a16="http://schemas.microsoft.com/office/drawing/2014/main" xmlns="" id="{00FC65AC-D442-6398-B5B6-7308BA58CD6B}"/>
            </a:ext>
          </a:extLst>
        </xdr:cNvPr>
        <xdr:cNvPicPr>
          <a:picLocks/>
        </xdr:cNvPicPr>
      </xdr:nvPicPr>
      <xdr:blipFill>
        <a:blip xmlns:r="http://schemas.openxmlformats.org/officeDocument/2006/relationships" r:embed="rId1333" cstate="print">
          <a:extLst>
            <a:ext uri="{28A0092B-C50C-407E-A947-70E740481C1C}">
              <a14:useLocalDpi xmlns:a14="http://schemas.microsoft.com/office/drawing/2010/main" xmlns="" val="0"/>
            </a:ext>
          </a:extLst>
        </a:blip>
        <a:stretch>
          <a:fillRect/>
        </a:stretch>
      </xdr:blipFill>
      <xdr:spPr>
        <a:xfrm>
          <a:off x="6169025" y="1311749266"/>
          <a:ext cx="584200" cy="905736"/>
        </a:xfrm>
        <a:prstGeom prst="rect">
          <a:avLst/>
        </a:prstGeom>
      </xdr:spPr>
    </xdr:pic>
    <xdr:clientData/>
  </xdr:twoCellAnchor>
  <xdr:twoCellAnchor editAs="oneCell">
    <xdr:from>
      <xdr:col>7</xdr:col>
      <xdr:colOff>25400</xdr:colOff>
      <xdr:row>1439</xdr:row>
      <xdr:rowOff>23416</xdr:rowOff>
    </xdr:from>
    <xdr:to>
      <xdr:col>7</xdr:col>
      <xdr:colOff>609600</xdr:colOff>
      <xdr:row>1439</xdr:row>
      <xdr:rowOff>929152</xdr:rowOff>
    </xdr:to>
    <xdr:pic>
      <xdr:nvPicPr>
        <xdr:cNvPr id="3071" name="Picture 3070">
          <a:extLst>
            <a:ext uri="{FF2B5EF4-FFF2-40B4-BE49-F238E27FC236}">
              <a16:creationId xmlns:a16="http://schemas.microsoft.com/office/drawing/2014/main" xmlns="" id="{9A2F3A7B-FF2F-5062-113A-2E8EFCA07587}"/>
            </a:ext>
          </a:extLst>
        </xdr:cNvPr>
        <xdr:cNvPicPr>
          <a:picLocks/>
        </xdr:cNvPicPr>
      </xdr:nvPicPr>
      <xdr:blipFill>
        <a:blip xmlns:r="http://schemas.openxmlformats.org/officeDocument/2006/relationships" r:embed="rId1334" cstate="print">
          <a:extLst>
            <a:ext uri="{28A0092B-C50C-407E-A947-70E740481C1C}">
              <a14:useLocalDpi xmlns:a14="http://schemas.microsoft.com/office/drawing/2010/main" xmlns="" val="0"/>
            </a:ext>
          </a:extLst>
        </a:blip>
        <a:stretch>
          <a:fillRect/>
        </a:stretch>
      </xdr:blipFill>
      <xdr:spPr>
        <a:xfrm>
          <a:off x="6169025" y="1312701766"/>
          <a:ext cx="584200" cy="905736"/>
        </a:xfrm>
        <a:prstGeom prst="rect">
          <a:avLst/>
        </a:prstGeom>
      </xdr:spPr>
    </xdr:pic>
    <xdr:clientData/>
  </xdr:twoCellAnchor>
  <xdr:twoCellAnchor editAs="oneCell">
    <xdr:from>
      <xdr:col>7</xdr:col>
      <xdr:colOff>25400</xdr:colOff>
      <xdr:row>1440</xdr:row>
      <xdr:rowOff>23416</xdr:rowOff>
    </xdr:from>
    <xdr:to>
      <xdr:col>7</xdr:col>
      <xdr:colOff>609600</xdr:colOff>
      <xdr:row>1440</xdr:row>
      <xdr:rowOff>929152</xdr:rowOff>
    </xdr:to>
    <xdr:pic>
      <xdr:nvPicPr>
        <xdr:cNvPr id="3073" name="Picture 3072">
          <a:extLst>
            <a:ext uri="{FF2B5EF4-FFF2-40B4-BE49-F238E27FC236}">
              <a16:creationId xmlns:a16="http://schemas.microsoft.com/office/drawing/2014/main" xmlns="" id="{66299574-8604-DFF2-7D53-6BEA05171946}"/>
            </a:ext>
          </a:extLst>
        </xdr:cNvPr>
        <xdr:cNvPicPr>
          <a:picLocks/>
        </xdr:cNvPicPr>
      </xdr:nvPicPr>
      <xdr:blipFill>
        <a:blip xmlns:r="http://schemas.openxmlformats.org/officeDocument/2006/relationships" r:embed="rId1335" cstate="print">
          <a:extLst>
            <a:ext uri="{28A0092B-C50C-407E-A947-70E740481C1C}">
              <a14:useLocalDpi xmlns:a14="http://schemas.microsoft.com/office/drawing/2010/main" xmlns="" val="0"/>
            </a:ext>
          </a:extLst>
        </a:blip>
        <a:stretch>
          <a:fillRect/>
        </a:stretch>
      </xdr:blipFill>
      <xdr:spPr>
        <a:xfrm>
          <a:off x="6169025" y="1313654266"/>
          <a:ext cx="584200" cy="905736"/>
        </a:xfrm>
        <a:prstGeom prst="rect">
          <a:avLst/>
        </a:prstGeom>
      </xdr:spPr>
    </xdr:pic>
    <xdr:clientData/>
  </xdr:twoCellAnchor>
  <xdr:twoCellAnchor editAs="oneCell">
    <xdr:from>
      <xdr:col>7</xdr:col>
      <xdr:colOff>25400</xdr:colOff>
      <xdr:row>1441</xdr:row>
      <xdr:rowOff>23416</xdr:rowOff>
    </xdr:from>
    <xdr:to>
      <xdr:col>7</xdr:col>
      <xdr:colOff>609600</xdr:colOff>
      <xdr:row>1441</xdr:row>
      <xdr:rowOff>929152</xdr:rowOff>
    </xdr:to>
    <xdr:pic>
      <xdr:nvPicPr>
        <xdr:cNvPr id="3075" name="Picture 3074">
          <a:extLst>
            <a:ext uri="{FF2B5EF4-FFF2-40B4-BE49-F238E27FC236}">
              <a16:creationId xmlns:a16="http://schemas.microsoft.com/office/drawing/2014/main" xmlns="" id="{0A84CBCD-2149-6FD1-1499-4FAF99EDA223}"/>
            </a:ext>
          </a:extLst>
        </xdr:cNvPr>
        <xdr:cNvPicPr>
          <a:picLocks/>
        </xdr:cNvPicPr>
      </xdr:nvPicPr>
      <xdr:blipFill>
        <a:blip xmlns:r="http://schemas.openxmlformats.org/officeDocument/2006/relationships" r:embed="rId1336" cstate="print">
          <a:extLst>
            <a:ext uri="{28A0092B-C50C-407E-A947-70E740481C1C}">
              <a14:useLocalDpi xmlns:a14="http://schemas.microsoft.com/office/drawing/2010/main" xmlns="" val="0"/>
            </a:ext>
          </a:extLst>
        </a:blip>
        <a:stretch>
          <a:fillRect/>
        </a:stretch>
      </xdr:blipFill>
      <xdr:spPr>
        <a:xfrm>
          <a:off x="6169025" y="1314606766"/>
          <a:ext cx="584200" cy="905736"/>
        </a:xfrm>
        <a:prstGeom prst="rect">
          <a:avLst/>
        </a:prstGeom>
      </xdr:spPr>
    </xdr:pic>
    <xdr:clientData/>
  </xdr:twoCellAnchor>
  <xdr:twoCellAnchor editAs="oneCell">
    <xdr:from>
      <xdr:col>7</xdr:col>
      <xdr:colOff>25400</xdr:colOff>
      <xdr:row>1442</xdr:row>
      <xdr:rowOff>23416</xdr:rowOff>
    </xdr:from>
    <xdr:to>
      <xdr:col>7</xdr:col>
      <xdr:colOff>609600</xdr:colOff>
      <xdr:row>1442</xdr:row>
      <xdr:rowOff>929152</xdr:rowOff>
    </xdr:to>
    <xdr:pic>
      <xdr:nvPicPr>
        <xdr:cNvPr id="3077" name="Picture 3076">
          <a:extLst>
            <a:ext uri="{FF2B5EF4-FFF2-40B4-BE49-F238E27FC236}">
              <a16:creationId xmlns:a16="http://schemas.microsoft.com/office/drawing/2014/main" xmlns="" id="{88F73B0B-B2BD-9CF0-CE4D-7E20252ADAAB}"/>
            </a:ext>
          </a:extLst>
        </xdr:cNvPr>
        <xdr:cNvPicPr>
          <a:picLocks/>
        </xdr:cNvPicPr>
      </xdr:nvPicPr>
      <xdr:blipFill>
        <a:blip xmlns:r="http://schemas.openxmlformats.org/officeDocument/2006/relationships" r:embed="rId1337" cstate="print">
          <a:extLst>
            <a:ext uri="{28A0092B-C50C-407E-A947-70E740481C1C}">
              <a14:useLocalDpi xmlns:a14="http://schemas.microsoft.com/office/drawing/2010/main" xmlns="" val="0"/>
            </a:ext>
          </a:extLst>
        </a:blip>
        <a:stretch>
          <a:fillRect/>
        </a:stretch>
      </xdr:blipFill>
      <xdr:spPr>
        <a:xfrm>
          <a:off x="6169025" y="1315559266"/>
          <a:ext cx="584200" cy="905736"/>
        </a:xfrm>
        <a:prstGeom prst="rect">
          <a:avLst/>
        </a:prstGeom>
      </xdr:spPr>
    </xdr:pic>
    <xdr:clientData/>
  </xdr:twoCellAnchor>
  <xdr:twoCellAnchor editAs="oneCell">
    <xdr:from>
      <xdr:col>7</xdr:col>
      <xdr:colOff>25400</xdr:colOff>
      <xdr:row>1443</xdr:row>
      <xdr:rowOff>23416</xdr:rowOff>
    </xdr:from>
    <xdr:to>
      <xdr:col>7</xdr:col>
      <xdr:colOff>609600</xdr:colOff>
      <xdr:row>1443</xdr:row>
      <xdr:rowOff>929152</xdr:rowOff>
    </xdr:to>
    <xdr:pic>
      <xdr:nvPicPr>
        <xdr:cNvPr id="3079" name="Picture 3078">
          <a:extLst>
            <a:ext uri="{FF2B5EF4-FFF2-40B4-BE49-F238E27FC236}">
              <a16:creationId xmlns:a16="http://schemas.microsoft.com/office/drawing/2014/main" xmlns="" id="{9CC94AAB-A784-86F9-7406-6E968B1BDE7F}"/>
            </a:ext>
          </a:extLst>
        </xdr:cNvPr>
        <xdr:cNvPicPr>
          <a:picLocks/>
        </xdr:cNvPicPr>
      </xdr:nvPicPr>
      <xdr:blipFill>
        <a:blip xmlns:r="http://schemas.openxmlformats.org/officeDocument/2006/relationships" r:embed="rId1338" cstate="print">
          <a:extLst>
            <a:ext uri="{28A0092B-C50C-407E-A947-70E740481C1C}">
              <a14:useLocalDpi xmlns:a14="http://schemas.microsoft.com/office/drawing/2010/main" xmlns="" val="0"/>
            </a:ext>
          </a:extLst>
        </a:blip>
        <a:stretch>
          <a:fillRect/>
        </a:stretch>
      </xdr:blipFill>
      <xdr:spPr>
        <a:xfrm>
          <a:off x="6169025" y="1316511766"/>
          <a:ext cx="584200" cy="905736"/>
        </a:xfrm>
        <a:prstGeom prst="rect">
          <a:avLst/>
        </a:prstGeom>
      </xdr:spPr>
    </xdr:pic>
    <xdr:clientData/>
  </xdr:twoCellAnchor>
  <xdr:twoCellAnchor editAs="oneCell">
    <xdr:from>
      <xdr:col>7</xdr:col>
      <xdr:colOff>25400</xdr:colOff>
      <xdr:row>1444</xdr:row>
      <xdr:rowOff>23416</xdr:rowOff>
    </xdr:from>
    <xdr:to>
      <xdr:col>7</xdr:col>
      <xdr:colOff>609600</xdr:colOff>
      <xdr:row>1444</xdr:row>
      <xdr:rowOff>929152</xdr:rowOff>
    </xdr:to>
    <xdr:pic>
      <xdr:nvPicPr>
        <xdr:cNvPr id="3081" name="Picture 3080">
          <a:extLst>
            <a:ext uri="{FF2B5EF4-FFF2-40B4-BE49-F238E27FC236}">
              <a16:creationId xmlns:a16="http://schemas.microsoft.com/office/drawing/2014/main" xmlns="" id="{6DDDB2B9-6FFE-C089-50D6-E6887F870485}"/>
            </a:ext>
          </a:extLst>
        </xdr:cNvPr>
        <xdr:cNvPicPr>
          <a:picLocks/>
        </xdr:cNvPicPr>
      </xdr:nvPicPr>
      <xdr:blipFill>
        <a:blip xmlns:r="http://schemas.openxmlformats.org/officeDocument/2006/relationships" r:embed="rId1339" cstate="print">
          <a:extLst>
            <a:ext uri="{28A0092B-C50C-407E-A947-70E740481C1C}">
              <a14:useLocalDpi xmlns:a14="http://schemas.microsoft.com/office/drawing/2010/main" xmlns="" val="0"/>
            </a:ext>
          </a:extLst>
        </a:blip>
        <a:stretch>
          <a:fillRect/>
        </a:stretch>
      </xdr:blipFill>
      <xdr:spPr>
        <a:xfrm>
          <a:off x="6169025" y="1317464266"/>
          <a:ext cx="584200" cy="905736"/>
        </a:xfrm>
        <a:prstGeom prst="rect">
          <a:avLst/>
        </a:prstGeom>
      </xdr:spPr>
    </xdr:pic>
    <xdr:clientData/>
  </xdr:twoCellAnchor>
  <xdr:twoCellAnchor editAs="oneCell">
    <xdr:from>
      <xdr:col>7</xdr:col>
      <xdr:colOff>25400</xdr:colOff>
      <xdr:row>1445</xdr:row>
      <xdr:rowOff>23416</xdr:rowOff>
    </xdr:from>
    <xdr:to>
      <xdr:col>7</xdr:col>
      <xdr:colOff>609600</xdr:colOff>
      <xdr:row>1445</xdr:row>
      <xdr:rowOff>929152</xdr:rowOff>
    </xdr:to>
    <xdr:pic>
      <xdr:nvPicPr>
        <xdr:cNvPr id="3083" name="Picture 3082">
          <a:extLst>
            <a:ext uri="{FF2B5EF4-FFF2-40B4-BE49-F238E27FC236}">
              <a16:creationId xmlns:a16="http://schemas.microsoft.com/office/drawing/2014/main" xmlns="" id="{1084EA62-FB3B-A4F9-6785-14EA749A38BB}"/>
            </a:ext>
          </a:extLst>
        </xdr:cNvPr>
        <xdr:cNvPicPr>
          <a:picLocks/>
        </xdr:cNvPicPr>
      </xdr:nvPicPr>
      <xdr:blipFill>
        <a:blip xmlns:r="http://schemas.openxmlformats.org/officeDocument/2006/relationships" r:embed="rId1340" cstate="print">
          <a:extLst>
            <a:ext uri="{28A0092B-C50C-407E-A947-70E740481C1C}">
              <a14:useLocalDpi xmlns:a14="http://schemas.microsoft.com/office/drawing/2010/main" xmlns="" val="0"/>
            </a:ext>
          </a:extLst>
        </a:blip>
        <a:stretch>
          <a:fillRect/>
        </a:stretch>
      </xdr:blipFill>
      <xdr:spPr>
        <a:xfrm>
          <a:off x="6169025" y="1318416766"/>
          <a:ext cx="584200" cy="905736"/>
        </a:xfrm>
        <a:prstGeom prst="rect">
          <a:avLst/>
        </a:prstGeom>
      </xdr:spPr>
    </xdr:pic>
    <xdr:clientData/>
  </xdr:twoCellAnchor>
  <xdr:twoCellAnchor editAs="oneCell">
    <xdr:from>
      <xdr:col>7</xdr:col>
      <xdr:colOff>25400</xdr:colOff>
      <xdr:row>1446</xdr:row>
      <xdr:rowOff>23416</xdr:rowOff>
    </xdr:from>
    <xdr:to>
      <xdr:col>7</xdr:col>
      <xdr:colOff>609600</xdr:colOff>
      <xdr:row>1446</xdr:row>
      <xdr:rowOff>929152</xdr:rowOff>
    </xdr:to>
    <xdr:pic>
      <xdr:nvPicPr>
        <xdr:cNvPr id="3085" name="Picture 3084">
          <a:extLst>
            <a:ext uri="{FF2B5EF4-FFF2-40B4-BE49-F238E27FC236}">
              <a16:creationId xmlns:a16="http://schemas.microsoft.com/office/drawing/2014/main" xmlns="" id="{E523727B-057F-9713-805A-6724DF16D06E}"/>
            </a:ext>
          </a:extLst>
        </xdr:cNvPr>
        <xdr:cNvPicPr>
          <a:picLocks/>
        </xdr:cNvPicPr>
      </xdr:nvPicPr>
      <xdr:blipFill>
        <a:blip xmlns:r="http://schemas.openxmlformats.org/officeDocument/2006/relationships" r:embed="rId1341" cstate="print">
          <a:extLst>
            <a:ext uri="{28A0092B-C50C-407E-A947-70E740481C1C}">
              <a14:useLocalDpi xmlns:a14="http://schemas.microsoft.com/office/drawing/2010/main" xmlns="" val="0"/>
            </a:ext>
          </a:extLst>
        </a:blip>
        <a:stretch>
          <a:fillRect/>
        </a:stretch>
      </xdr:blipFill>
      <xdr:spPr>
        <a:xfrm>
          <a:off x="6169025" y="1319369266"/>
          <a:ext cx="584200" cy="905736"/>
        </a:xfrm>
        <a:prstGeom prst="rect">
          <a:avLst/>
        </a:prstGeom>
      </xdr:spPr>
    </xdr:pic>
    <xdr:clientData/>
  </xdr:twoCellAnchor>
  <xdr:twoCellAnchor editAs="oneCell">
    <xdr:from>
      <xdr:col>7</xdr:col>
      <xdr:colOff>25400</xdr:colOff>
      <xdr:row>1447</xdr:row>
      <xdr:rowOff>23416</xdr:rowOff>
    </xdr:from>
    <xdr:to>
      <xdr:col>7</xdr:col>
      <xdr:colOff>609600</xdr:colOff>
      <xdr:row>1447</xdr:row>
      <xdr:rowOff>929152</xdr:rowOff>
    </xdr:to>
    <xdr:pic>
      <xdr:nvPicPr>
        <xdr:cNvPr id="3087" name="Picture 3086">
          <a:extLst>
            <a:ext uri="{FF2B5EF4-FFF2-40B4-BE49-F238E27FC236}">
              <a16:creationId xmlns:a16="http://schemas.microsoft.com/office/drawing/2014/main" xmlns="" id="{0EA6F70D-D4CB-8D6E-26B6-DC7C741E8A9F}"/>
            </a:ext>
          </a:extLst>
        </xdr:cNvPr>
        <xdr:cNvPicPr>
          <a:picLocks/>
        </xdr:cNvPicPr>
      </xdr:nvPicPr>
      <xdr:blipFill>
        <a:blip xmlns:r="http://schemas.openxmlformats.org/officeDocument/2006/relationships" r:embed="rId1342" cstate="print">
          <a:extLst>
            <a:ext uri="{28A0092B-C50C-407E-A947-70E740481C1C}">
              <a14:useLocalDpi xmlns:a14="http://schemas.microsoft.com/office/drawing/2010/main" xmlns="" val="0"/>
            </a:ext>
          </a:extLst>
        </a:blip>
        <a:stretch>
          <a:fillRect/>
        </a:stretch>
      </xdr:blipFill>
      <xdr:spPr>
        <a:xfrm>
          <a:off x="6169025" y="1320321766"/>
          <a:ext cx="584200" cy="905736"/>
        </a:xfrm>
        <a:prstGeom prst="rect">
          <a:avLst/>
        </a:prstGeom>
      </xdr:spPr>
    </xdr:pic>
    <xdr:clientData/>
  </xdr:twoCellAnchor>
  <xdr:twoCellAnchor editAs="oneCell">
    <xdr:from>
      <xdr:col>7</xdr:col>
      <xdr:colOff>25400</xdr:colOff>
      <xdr:row>1448</xdr:row>
      <xdr:rowOff>23416</xdr:rowOff>
    </xdr:from>
    <xdr:to>
      <xdr:col>7</xdr:col>
      <xdr:colOff>609600</xdr:colOff>
      <xdr:row>1448</xdr:row>
      <xdr:rowOff>929152</xdr:rowOff>
    </xdr:to>
    <xdr:pic>
      <xdr:nvPicPr>
        <xdr:cNvPr id="3089" name="Picture 3088">
          <a:extLst>
            <a:ext uri="{FF2B5EF4-FFF2-40B4-BE49-F238E27FC236}">
              <a16:creationId xmlns:a16="http://schemas.microsoft.com/office/drawing/2014/main" xmlns="" id="{A9837150-9AF0-D0D9-8FA9-8F3717C85625}"/>
            </a:ext>
          </a:extLst>
        </xdr:cNvPr>
        <xdr:cNvPicPr>
          <a:picLocks/>
        </xdr:cNvPicPr>
      </xdr:nvPicPr>
      <xdr:blipFill>
        <a:blip xmlns:r="http://schemas.openxmlformats.org/officeDocument/2006/relationships" r:embed="rId1343" cstate="print">
          <a:extLst>
            <a:ext uri="{28A0092B-C50C-407E-A947-70E740481C1C}">
              <a14:useLocalDpi xmlns:a14="http://schemas.microsoft.com/office/drawing/2010/main" xmlns="" val="0"/>
            </a:ext>
          </a:extLst>
        </a:blip>
        <a:stretch>
          <a:fillRect/>
        </a:stretch>
      </xdr:blipFill>
      <xdr:spPr>
        <a:xfrm>
          <a:off x="6169025" y="1321274266"/>
          <a:ext cx="584200" cy="905736"/>
        </a:xfrm>
        <a:prstGeom prst="rect">
          <a:avLst/>
        </a:prstGeom>
      </xdr:spPr>
    </xdr:pic>
    <xdr:clientData/>
  </xdr:twoCellAnchor>
  <xdr:twoCellAnchor editAs="oneCell">
    <xdr:from>
      <xdr:col>7</xdr:col>
      <xdr:colOff>25400</xdr:colOff>
      <xdr:row>1449</xdr:row>
      <xdr:rowOff>24805</xdr:rowOff>
    </xdr:from>
    <xdr:to>
      <xdr:col>7</xdr:col>
      <xdr:colOff>609600</xdr:colOff>
      <xdr:row>1449</xdr:row>
      <xdr:rowOff>851503</xdr:rowOff>
    </xdr:to>
    <xdr:pic>
      <xdr:nvPicPr>
        <xdr:cNvPr id="3091" name="Picture 3090">
          <a:extLst>
            <a:ext uri="{FF2B5EF4-FFF2-40B4-BE49-F238E27FC236}">
              <a16:creationId xmlns:a16="http://schemas.microsoft.com/office/drawing/2014/main" xmlns="" id="{82A7FDBD-2B62-81B4-E46D-030BEFEE9DCD}"/>
            </a:ext>
          </a:extLst>
        </xdr:cNvPr>
        <xdr:cNvPicPr>
          <a:picLocks/>
        </xdr:cNvPicPr>
      </xdr:nvPicPr>
      <xdr:blipFill>
        <a:blip xmlns:r="http://schemas.openxmlformats.org/officeDocument/2006/relationships" r:embed="rId1344" cstate="print">
          <a:extLst>
            <a:ext uri="{28A0092B-C50C-407E-A947-70E740481C1C}">
              <a14:useLocalDpi xmlns:a14="http://schemas.microsoft.com/office/drawing/2010/main" xmlns="" val="0"/>
            </a:ext>
          </a:extLst>
        </a:blip>
        <a:stretch>
          <a:fillRect/>
        </a:stretch>
      </xdr:blipFill>
      <xdr:spPr>
        <a:xfrm>
          <a:off x="6169025" y="1322228155"/>
          <a:ext cx="584200" cy="826698"/>
        </a:xfrm>
        <a:prstGeom prst="rect">
          <a:avLst/>
        </a:prstGeom>
      </xdr:spPr>
    </xdr:pic>
    <xdr:clientData/>
  </xdr:twoCellAnchor>
  <xdr:twoCellAnchor editAs="oneCell">
    <xdr:from>
      <xdr:col>7</xdr:col>
      <xdr:colOff>25400</xdr:colOff>
      <xdr:row>1450</xdr:row>
      <xdr:rowOff>23416</xdr:rowOff>
    </xdr:from>
    <xdr:to>
      <xdr:col>7</xdr:col>
      <xdr:colOff>609600</xdr:colOff>
      <xdr:row>1450</xdr:row>
      <xdr:rowOff>929152</xdr:rowOff>
    </xdr:to>
    <xdr:pic>
      <xdr:nvPicPr>
        <xdr:cNvPr id="3093" name="Picture 3092">
          <a:extLst>
            <a:ext uri="{FF2B5EF4-FFF2-40B4-BE49-F238E27FC236}">
              <a16:creationId xmlns:a16="http://schemas.microsoft.com/office/drawing/2014/main" xmlns="" id="{662A3D28-212B-82B9-A40A-D7DA3146C51E}"/>
            </a:ext>
          </a:extLst>
        </xdr:cNvPr>
        <xdr:cNvPicPr>
          <a:picLocks/>
        </xdr:cNvPicPr>
      </xdr:nvPicPr>
      <xdr:blipFill>
        <a:blip xmlns:r="http://schemas.openxmlformats.org/officeDocument/2006/relationships" r:embed="rId1345" cstate="print">
          <a:extLst>
            <a:ext uri="{28A0092B-C50C-407E-A947-70E740481C1C}">
              <a14:useLocalDpi xmlns:a14="http://schemas.microsoft.com/office/drawing/2010/main" xmlns="" val="0"/>
            </a:ext>
          </a:extLst>
        </a:blip>
        <a:stretch>
          <a:fillRect/>
        </a:stretch>
      </xdr:blipFill>
      <xdr:spPr>
        <a:xfrm>
          <a:off x="6169025" y="1323103066"/>
          <a:ext cx="584200" cy="905736"/>
        </a:xfrm>
        <a:prstGeom prst="rect">
          <a:avLst/>
        </a:prstGeom>
      </xdr:spPr>
    </xdr:pic>
    <xdr:clientData/>
  </xdr:twoCellAnchor>
  <xdr:twoCellAnchor editAs="oneCell">
    <xdr:from>
      <xdr:col>7</xdr:col>
      <xdr:colOff>25400</xdr:colOff>
      <xdr:row>1451</xdr:row>
      <xdr:rowOff>23416</xdr:rowOff>
    </xdr:from>
    <xdr:to>
      <xdr:col>7</xdr:col>
      <xdr:colOff>609600</xdr:colOff>
      <xdr:row>1451</xdr:row>
      <xdr:rowOff>929152</xdr:rowOff>
    </xdr:to>
    <xdr:pic>
      <xdr:nvPicPr>
        <xdr:cNvPr id="3095" name="Picture 3094">
          <a:extLst>
            <a:ext uri="{FF2B5EF4-FFF2-40B4-BE49-F238E27FC236}">
              <a16:creationId xmlns:a16="http://schemas.microsoft.com/office/drawing/2014/main" xmlns="" id="{8FC6836C-234B-16AB-4614-DBCD108FEA79}"/>
            </a:ext>
          </a:extLst>
        </xdr:cNvPr>
        <xdr:cNvPicPr>
          <a:picLocks/>
        </xdr:cNvPicPr>
      </xdr:nvPicPr>
      <xdr:blipFill>
        <a:blip xmlns:r="http://schemas.openxmlformats.org/officeDocument/2006/relationships" r:embed="rId1346" cstate="print">
          <a:extLst>
            <a:ext uri="{28A0092B-C50C-407E-A947-70E740481C1C}">
              <a14:useLocalDpi xmlns:a14="http://schemas.microsoft.com/office/drawing/2010/main" xmlns="" val="0"/>
            </a:ext>
          </a:extLst>
        </a:blip>
        <a:stretch>
          <a:fillRect/>
        </a:stretch>
      </xdr:blipFill>
      <xdr:spPr>
        <a:xfrm>
          <a:off x="6169025" y="1324055566"/>
          <a:ext cx="584200" cy="905736"/>
        </a:xfrm>
        <a:prstGeom prst="rect">
          <a:avLst/>
        </a:prstGeom>
      </xdr:spPr>
    </xdr:pic>
    <xdr:clientData/>
  </xdr:twoCellAnchor>
  <xdr:twoCellAnchor editAs="oneCell">
    <xdr:from>
      <xdr:col>7</xdr:col>
      <xdr:colOff>25400</xdr:colOff>
      <xdr:row>1452</xdr:row>
      <xdr:rowOff>23416</xdr:rowOff>
    </xdr:from>
    <xdr:to>
      <xdr:col>7</xdr:col>
      <xdr:colOff>609600</xdr:colOff>
      <xdr:row>1452</xdr:row>
      <xdr:rowOff>929152</xdr:rowOff>
    </xdr:to>
    <xdr:pic>
      <xdr:nvPicPr>
        <xdr:cNvPr id="3097" name="Picture 3096">
          <a:extLst>
            <a:ext uri="{FF2B5EF4-FFF2-40B4-BE49-F238E27FC236}">
              <a16:creationId xmlns:a16="http://schemas.microsoft.com/office/drawing/2014/main" xmlns="" id="{23C4E623-098F-8BAE-5144-DB50990C6AA6}"/>
            </a:ext>
          </a:extLst>
        </xdr:cNvPr>
        <xdr:cNvPicPr>
          <a:picLocks/>
        </xdr:cNvPicPr>
      </xdr:nvPicPr>
      <xdr:blipFill>
        <a:blip xmlns:r="http://schemas.openxmlformats.org/officeDocument/2006/relationships" r:embed="rId1347" cstate="print">
          <a:extLst>
            <a:ext uri="{28A0092B-C50C-407E-A947-70E740481C1C}">
              <a14:useLocalDpi xmlns:a14="http://schemas.microsoft.com/office/drawing/2010/main" xmlns="" val="0"/>
            </a:ext>
          </a:extLst>
        </a:blip>
        <a:stretch>
          <a:fillRect/>
        </a:stretch>
      </xdr:blipFill>
      <xdr:spPr>
        <a:xfrm>
          <a:off x="6169025" y="1325008066"/>
          <a:ext cx="584200" cy="905736"/>
        </a:xfrm>
        <a:prstGeom prst="rect">
          <a:avLst/>
        </a:prstGeom>
      </xdr:spPr>
    </xdr:pic>
    <xdr:clientData/>
  </xdr:twoCellAnchor>
  <xdr:twoCellAnchor editAs="oneCell">
    <xdr:from>
      <xdr:col>7</xdr:col>
      <xdr:colOff>25400</xdr:colOff>
      <xdr:row>1453</xdr:row>
      <xdr:rowOff>23416</xdr:rowOff>
    </xdr:from>
    <xdr:to>
      <xdr:col>7</xdr:col>
      <xdr:colOff>609600</xdr:colOff>
      <xdr:row>1453</xdr:row>
      <xdr:rowOff>929152</xdr:rowOff>
    </xdr:to>
    <xdr:pic>
      <xdr:nvPicPr>
        <xdr:cNvPr id="3099" name="Picture 3098">
          <a:extLst>
            <a:ext uri="{FF2B5EF4-FFF2-40B4-BE49-F238E27FC236}">
              <a16:creationId xmlns:a16="http://schemas.microsoft.com/office/drawing/2014/main" xmlns="" id="{32E0A384-2FC0-180E-FADA-CE383101735A}"/>
            </a:ext>
          </a:extLst>
        </xdr:cNvPr>
        <xdr:cNvPicPr>
          <a:picLocks/>
        </xdr:cNvPicPr>
      </xdr:nvPicPr>
      <xdr:blipFill>
        <a:blip xmlns:r="http://schemas.openxmlformats.org/officeDocument/2006/relationships" r:embed="rId1348" cstate="print">
          <a:extLst>
            <a:ext uri="{28A0092B-C50C-407E-A947-70E740481C1C}">
              <a14:useLocalDpi xmlns:a14="http://schemas.microsoft.com/office/drawing/2010/main" xmlns="" val="0"/>
            </a:ext>
          </a:extLst>
        </a:blip>
        <a:stretch>
          <a:fillRect/>
        </a:stretch>
      </xdr:blipFill>
      <xdr:spPr>
        <a:xfrm>
          <a:off x="6169025" y="1325960566"/>
          <a:ext cx="584200" cy="905736"/>
        </a:xfrm>
        <a:prstGeom prst="rect">
          <a:avLst/>
        </a:prstGeom>
      </xdr:spPr>
    </xdr:pic>
    <xdr:clientData/>
  </xdr:twoCellAnchor>
  <xdr:twoCellAnchor editAs="oneCell">
    <xdr:from>
      <xdr:col>7</xdr:col>
      <xdr:colOff>25400</xdr:colOff>
      <xdr:row>1454</xdr:row>
      <xdr:rowOff>23416</xdr:rowOff>
    </xdr:from>
    <xdr:to>
      <xdr:col>7</xdr:col>
      <xdr:colOff>609600</xdr:colOff>
      <xdr:row>1454</xdr:row>
      <xdr:rowOff>929152</xdr:rowOff>
    </xdr:to>
    <xdr:pic>
      <xdr:nvPicPr>
        <xdr:cNvPr id="3101" name="Picture 3100">
          <a:extLst>
            <a:ext uri="{FF2B5EF4-FFF2-40B4-BE49-F238E27FC236}">
              <a16:creationId xmlns:a16="http://schemas.microsoft.com/office/drawing/2014/main" xmlns="" id="{4EB8CA27-83E7-45C1-B5A6-7E5B3FCBBF7D}"/>
            </a:ext>
          </a:extLst>
        </xdr:cNvPr>
        <xdr:cNvPicPr>
          <a:picLocks/>
        </xdr:cNvPicPr>
      </xdr:nvPicPr>
      <xdr:blipFill>
        <a:blip xmlns:r="http://schemas.openxmlformats.org/officeDocument/2006/relationships" r:embed="rId1349" cstate="print">
          <a:extLst>
            <a:ext uri="{28A0092B-C50C-407E-A947-70E740481C1C}">
              <a14:useLocalDpi xmlns:a14="http://schemas.microsoft.com/office/drawing/2010/main" xmlns="" val="0"/>
            </a:ext>
          </a:extLst>
        </a:blip>
        <a:stretch>
          <a:fillRect/>
        </a:stretch>
      </xdr:blipFill>
      <xdr:spPr>
        <a:xfrm>
          <a:off x="6169025" y="1326913066"/>
          <a:ext cx="584200" cy="905736"/>
        </a:xfrm>
        <a:prstGeom prst="rect">
          <a:avLst/>
        </a:prstGeom>
      </xdr:spPr>
    </xdr:pic>
    <xdr:clientData/>
  </xdr:twoCellAnchor>
  <xdr:twoCellAnchor editAs="oneCell">
    <xdr:from>
      <xdr:col>7</xdr:col>
      <xdr:colOff>25400</xdr:colOff>
      <xdr:row>1455</xdr:row>
      <xdr:rowOff>23416</xdr:rowOff>
    </xdr:from>
    <xdr:to>
      <xdr:col>7</xdr:col>
      <xdr:colOff>609600</xdr:colOff>
      <xdr:row>1455</xdr:row>
      <xdr:rowOff>929152</xdr:rowOff>
    </xdr:to>
    <xdr:pic>
      <xdr:nvPicPr>
        <xdr:cNvPr id="3103" name="Picture 3102">
          <a:extLst>
            <a:ext uri="{FF2B5EF4-FFF2-40B4-BE49-F238E27FC236}">
              <a16:creationId xmlns:a16="http://schemas.microsoft.com/office/drawing/2014/main" xmlns="" id="{94D7D9BF-C0A1-7130-4597-E17B10A3A43E}"/>
            </a:ext>
          </a:extLst>
        </xdr:cNvPr>
        <xdr:cNvPicPr>
          <a:picLocks/>
        </xdr:cNvPicPr>
      </xdr:nvPicPr>
      <xdr:blipFill>
        <a:blip xmlns:r="http://schemas.openxmlformats.org/officeDocument/2006/relationships" r:embed="rId1350" cstate="print">
          <a:extLst>
            <a:ext uri="{28A0092B-C50C-407E-A947-70E740481C1C}">
              <a14:useLocalDpi xmlns:a14="http://schemas.microsoft.com/office/drawing/2010/main" xmlns="" val="0"/>
            </a:ext>
          </a:extLst>
        </a:blip>
        <a:stretch>
          <a:fillRect/>
        </a:stretch>
      </xdr:blipFill>
      <xdr:spPr>
        <a:xfrm>
          <a:off x="6169025" y="1327865566"/>
          <a:ext cx="584200" cy="905736"/>
        </a:xfrm>
        <a:prstGeom prst="rect">
          <a:avLst/>
        </a:prstGeom>
      </xdr:spPr>
    </xdr:pic>
    <xdr:clientData/>
  </xdr:twoCellAnchor>
  <xdr:twoCellAnchor editAs="oneCell">
    <xdr:from>
      <xdr:col>7</xdr:col>
      <xdr:colOff>25400</xdr:colOff>
      <xdr:row>1456</xdr:row>
      <xdr:rowOff>23416</xdr:rowOff>
    </xdr:from>
    <xdr:to>
      <xdr:col>7</xdr:col>
      <xdr:colOff>609600</xdr:colOff>
      <xdr:row>1456</xdr:row>
      <xdr:rowOff>929152</xdr:rowOff>
    </xdr:to>
    <xdr:pic>
      <xdr:nvPicPr>
        <xdr:cNvPr id="3105" name="Picture 3104">
          <a:extLst>
            <a:ext uri="{FF2B5EF4-FFF2-40B4-BE49-F238E27FC236}">
              <a16:creationId xmlns:a16="http://schemas.microsoft.com/office/drawing/2014/main" xmlns="" id="{9C329638-54F0-4717-ACAC-C00EDA7A6CB8}"/>
            </a:ext>
          </a:extLst>
        </xdr:cNvPr>
        <xdr:cNvPicPr>
          <a:picLocks/>
        </xdr:cNvPicPr>
      </xdr:nvPicPr>
      <xdr:blipFill>
        <a:blip xmlns:r="http://schemas.openxmlformats.org/officeDocument/2006/relationships" r:embed="rId1351" cstate="print">
          <a:extLst>
            <a:ext uri="{28A0092B-C50C-407E-A947-70E740481C1C}">
              <a14:useLocalDpi xmlns:a14="http://schemas.microsoft.com/office/drawing/2010/main" xmlns="" val="0"/>
            </a:ext>
          </a:extLst>
        </a:blip>
        <a:stretch>
          <a:fillRect/>
        </a:stretch>
      </xdr:blipFill>
      <xdr:spPr>
        <a:xfrm>
          <a:off x="6169025" y="1328818066"/>
          <a:ext cx="584200" cy="905736"/>
        </a:xfrm>
        <a:prstGeom prst="rect">
          <a:avLst/>
        </a:prstGeom>
      </xdr:spPr>
    </xdr:pic>
    <xdr:clientData/>
  </xdr:twoCellAnchor>
  <xdr:twoCellAnchor editAs="oneCell">
    <xdr:from>
      <xdr:col>7</xdr:col>
      <xdr:colOff>25400</xdr:colOff>
      <xdr:row>1457</xdr:row>
      <xdr:rowOff>23416</xdr:rowOff>
    </xdr:from>
    <xdr:to>
      <xdr:col>7</xdr:col>
      <xdr:colOff>609600</xdr:colOff>
      <xdr:row>1457</xdr:row>
      <xdr:rowOff>929152</xdr:rowOff>
    </xdr:to>
    <xdr:pic>
      <xdr:nvPicPr>
        <xdr:cNvPr id="3107" name="Picture 3106">
          <a:extLst>
            <a:ext uri="{FF2B5EF4-FFF2-40B4-BE49-F238E27FC236}">
              <a16:creationId xmlns:a16="http://schemas.microsoft.com/office/drawing/2014/main" xmlns="" id="{B0212E31-6D8C-6A4B-0010-C1E4EABC621B}"/>
            </a:ext>
          </a:extLst>
        </xdr:cNvPr>
        <xdr:cNvPicPr>
          <a:picLocks/>
        </xdr:cNvPicPr>
      </xdr:nvPicPr>
      <xdr:blipFill>
        <a:blip xmlns:r="http://schemas.openxmlformats.org/officeDocument/2006/relationships" r:embed="rId1352" cstate="print">
          <a:extLst>
            <a:ext uri="{28A0092B-C50C-407E-A947-70E740481C1C}">
              <a14:useLocalDpi xmlns:a14="http://schemas.microsoft.com/office/drawing/2010/main" xmlns="" val="0"/>
            </a:ext>
          </a:extLst>
        </a:blip>
        <a:stretch>
          <a:fillRect/>
        </a:stretch>
      </xdr:blipFill>
      <xdr:spPr>
        <a:xfrm>
          <a:off x="6169025" y="1329770566"/>
          <a:ext cx="584200" cy="905736"/>
        </a:xfrm>
        <a:prstGeom prst="rect">
          <a:avLst/>
        </a:prstGeom>
      </xdr:spPr>
    </xdr:pic>
    <xdr:clientData/>
  </xdr:twoCellAnchor>
  <xdr:twoCellAnchor editAs="oneCell">
    <xdr:from>
      <xdr:col>7</xdr:col>
      <xdr:colOff>25400</xdr:colOff>
      <xdr:row>1458</xdr:row>
      <xdr:rowOff>23416</xdr:rowOff>
    </xdr:from>
    <xdr:to>
      <xdr:col>7</xdr:col>
      <xdr:colOff>609600</xdr:colOff>
      <xdr:row>1458</xdr:row>
      <xdr:rowOff>929152</xdr:rowOff>
    </xdr:to>
    <xdr:pic>
      <xdr:nvPicPr>
        <xdr:cNvPr id="3109" name="Picture 3108">
          <a:extLst>
            <a:ext uri="{FF2B5EF4-FFF2-40B4-BE49-F238E27FC236}">
              <a16:creationId xmlns:a16="http://schemas.microsoft.com/office/drawing/2014/main" xmlns="" id="{9F11E807-C0BB-2849-CD09-5BDA5576E21D}"/>
            </a:ext>
          </a:extLst>
        </xdr:cNvPr>
        <xdr:cNvPicPr>
          <a:picLocks/>
        </xdr:cNvPicPr>
      </xdr:nvPicPr>
      <xdr:blipFill>
        <a:blip xmlns:r="http://schemas.openxmlformats.org/officeDocument/2006/relationships" r:embed="rId1353" cstate="print">
          <a:extLst>
            <a:ext uri="{28A0092B-C50C-407E-A947-70E740481C1C}">
              <a14:useLocalDpi xmlns:a14="http://schemas.microsoft.com/office/drawing/2010/main" xmlns="" val="0"/>
            </a:ext>
          </a:extLst>
        </a:blip>
        <a:stretch>
          <a:fillRect/>
        </a:stretch>
      </xdr:blipFill>
      <xdr:spPr>
        <a:xfrm>
          <a:off x="6169025" y="1330723066"/>
          <a:ext cx="584200" cy="905736"/>
        </a:xfrm>
        <a:prstGeom prst="rect">
          <a:avLst/>
        </a:prstGeom>
      </xdr:spPr>
    </xdr:pic>
    <xdr:clientData/>
  </xdr:twoCellAnchor>
  <xdr:twoCellAnchor editAs="oneCell">
    <xdr:from>
      <xdr:col>7</xdr:col>
      <xdr:colOff>25400</xdr:colOff>
      <xdr:row>1459</xdr:row>
      <xdr:rowOff>23416</xdr:rowOff>
    </xdr:from>
    <xdr:to>
      <xdr:col>7</xdr:col>
      <xdr:colOff>609600</xdr:colOff>
      <xdr:row>1459</xdr:row>
      <xdr:rowOff>929152</xdr:rowOff>
    </xdr:to>
    <xdr:pic>
      <xdr:nvPicPr>
        <xdr:cNvPr id="3111" name="Picture 3110">
          <a:extLst>
            <a:ext uri="{FF2B5EF4-FFF2-40B4-BE49-F238E27FC236}">
              <a16:creationId xmlns:a16="http://schemas.microsoft.com/office/drawing/2014/main" xmlns="" id="{79A937C6-DD91-B3CB-B454-962792035C40}"/>
            </a:ext>
          </a:extLst>
        </xdr:cNvPr>
        <xdr:cNvPicPr>
          <a:picLocks/>
        </xdr:cNvPicPr>
      </xdr:nvPicPr>
      <xdr:blipFill>
        <a:blip xmlns:r="http://schemas.openxmlformats.org/officeDocument/2006/relationships" r:embed="rId1354" cstate="print">
          <a:extLst>
            <a:ext uri="{28A0092B-C50C-407E-A947-70E740481C1C}">
              <a14:useLocalDpi xmlns:a14="http://schemas.microsoft.com/office/drawing/2010/main" xmlns="" val="0"/>
            </a:ext>
          </a:extLst>
        </a:blip>
        <a:stretch>
          <a:fillRect/>
        </a:stretch>
      </xdr:blipFill>
      <xdr:spPr>
        <a:xfrm>
          <a:off x="6169025" y="1331675566"/>
          <a:ext cx="584200" cy="905736"/>
        </a:xfrm>
        <a:prstGeom prst="rect">
          <a:avLst/>
        </a:prstGeom>
      </xdr:spPr>
    </xdr:pic>
    <xdr:clientData/>
  </xdr:twoCellAnchor>
  <xdr:twoCellAnchor editAs="oneCell">
    <xdr:from>
      <xdr:col>7</xdr:col>
      <xdr:colOff>25400</xdr:colOff>
      <xdr:row>1460</xdr:row>
      <xdr:rowOff>23416</xdr:rowOff>
    </xdr:from>
    <xdr:to>
      <xdr:col>7</xdr:col>
      <xdr:colOff>609600</xdr:colOff>
      <xdr:row>1460</xdr:row>
      <xdr:rowOff>929152</xdr:rowOff>
    </xdr:to>
    <xdr:pic>
      <xdr:nvPicPr>
        <xdr:cNvPr id="3113" name="Picture 3112">
          <a:extLst>
            <a:ext uri="{FF2B5EF4-FFF2-40B4-BE49-F238E27FC236}">
              <a16:creationId xmlns:a16="http://schemas.microsoft.com/office/drawing/2014/main" xmlns="" id="{3C438D12-CCFE-6436-7605-9B3DE71861BB}"/>
            </a:ext>
          </a:extLst>
        </xdr:cNvPr>
        <xdr:cNvPicPr>
          <a:picLocks/>
        </xdr:cNvPicPr>
      </xdr:nvPicPr>
      <xdr:blipFill>
        <a:blip xmlns:r="http://schemas.openxmlformats.org/officeDocument/2006/relationships" r:embed="rId1355" cstate="print">
          <a:extLst>
            <a:ext uri="{28A0092B-C50C-407E-A947-70E740481C1C}">
              <a14:useLocalDpi xmlns:a14="http://schemas.microsoft.com/office/drawing/2010/main" xmlns="" val="0"/>
            </a:ext>
          </a:extLst>
        </a:blip>
        <a:stretch>
          <a:fillRect/>
        </a:stretch>
      </xdr:blipFill>
      <xdr:spPr>
        <a:xfrm>
          <a:off x="6169025" y="1332628066"/>
          <a:ext cx="584200" cy="905736"/>
        </a:xfrm>
        <a:prstGeom prst="rect">
          <a:avLst/>
        </a:prstGeom>
      </xdr:spPr>
    </xdr:pic>
    <xdr:clientData/>
  </xdr:twoCellAnchor>
  <xdr:twoCellAnchor editAs="oneCell">
    <xdr:from>
      <xdr:col>7</xdr:col>
      <xdr:colOff>25400</xdr:colOff>
      <xdr:row>1461</xdr:row>
      <xdr:rowOff>23416</xdr:rowOff>
    </xdr:from>
    <xdr:to>
      <xdr:col>7</xdr:col>
      <xdr:colOff>609600</xdr:colOff>
      <xdr:row>1461</xdr:row>
      <xdr:rowOff>929152</xdr:rowOff>
    </xdr:to>
    <xdr:pic>
      <xdr:nvPicPr>
        <xdr:cNvPr id="3115" name="Picture 3114">
          <a:extLst>
            <a:ext uri="{FF2B5EF4-FFF2-40B4-BE49-F238E27FC236}">
              <a16:creationId xmlns:a16="http://schemas.microsoft.com/office/drawing/2014/main" xmlns="" id="{71756C13-D37E-BAFB-B344-732A5386A3E4}"/>
            </a:ext>
          </a:extLst>
        </xdr:cNvPr>
        <xdr:cNvPicPr>
          <a:picLocks/>
        </xdr:cNvPicPr>
      </xdr:nvPicPr>
      <xdr:blipFill>
        <a:blip xmlns:r="http://schemas.openxmlformats.org/officeDocument/2006/relationships" r:embed="rId1356" cstate="print">
          <a:extLst>
            <a:ext uri="{28A0092B-C50C-407E-A947-70E740481C1C}">
              <a14:useLocalDpi xmlns:a14="http://schemas.microsoft.com/office/drawing/2010/main" xmlns="" val="0"/>
            </a:ext>
          </a:extLst>
        </a:blip>
        <a:stretch>
          <a:fillRect/>
        </a:stretch>
      </xdr:blipFill>
      <xdr:spPr>
        <a:xfrm>
          <a:off x="6169025" y="1333580566"/>
          <a:ext cx="584200" cy="905736"/>
        </a:xfrm>
        <a:prstGeom prst="rect">
          <a:avLst/>
        </a:prstGeom>
      </xdr:spPr>
    </xdr:pic>
    <xdr:clientData/>
  </xdr:twoCellAnchor>
  <xdr:twoCellAnchor editAs="oneCell">
    <xdr:from>
      <xdr:col>7</xdr:col>
      <xdr:colOff>25400</xdr:colOff>
      <xdr:row>1462</xdr:row>
      <xdr:rowOff>23416</xdr:rowOff>
    </xdr:from>
    <xdr:to>
      <xdr:col>7</xdr:col>
      <xdr:colOff>609600</xdr:colOff>
      <xdr:row>1462</xdr:row>
      <xdr:rowOff>929152</xdr:rowOff>
    </xdr:to>
    <xdr:pic>
      <xdr:nvPicPr>
        <xdr:cNvPr id="3117" name="Picture 3116">
          <a:extLst>
            <a:ext uri="{FF2B5EF4-FFF2-40B4-BE49-F238E27FC236}">
              <a16:creationId xmlns:a16="http://schemas.microsoft.com/office/drawing/2014/main" xmlns="" id="{6F8E060E-50B8-C652-6058-693849F56274}"/>
            </a:ext>
          </a:extLst>
        </xdr:cNvPr>
        <xdr:cNvPicPr>
          <a:picLocks/>
        </xdr:cNvPicPr>
      </xdr:nvPicPr>
      <xdr:blipFill>
        <a:blip xmlns:r="http://schemas.openxmlformats.org/officeDocument/2006/relationships" r:embed="rId1357" cstate="print">
          <a:extLst>
            <a:ext uri="{28A0092B-C50C-407E-A947-70E740481C1C}">
              <a14:useLocalDpi xmlns:a14="http://schemas.microsoft.com/office/drawing/2010/main" xmlns="" val="0"/>
            </a:ext>
          </a:extLst>
        </a:blip>
        <a:stretch>
          <a:fillRect/>
        </a:stretch>
      </xdr:blipFill>
      <xdr:spPr>
        <a:xfrm>
          <a:off x="6169025" y="1334533066"/>
          <a:ext cx="584200" cy="905736"/>
        </a:xfrm>
        <a:prstGeom prst="rect">
          <a:avLst/>
        </a:prstGeom>
      </xdr:spPr>
    </xdr:pic>
    <xdr:clientData/>
  </xdr:twoCellAnchor>
  <xdr:twoCellAnchor editAs="oneCell">
    <xdr:from>
      <xdr:col>7</xdr:col>
      <xdr:colOff>25400</xdr:colOff>
      <xdr:row>1463</xdr:row>
      <xdr:rowOff>23416</xdr:rowOff>
    </xdr:from>
    <xdr:to>
      <xdr:col>7</xdr:col>
      <xdr:colOff>609600</xdr:colOff>
      <xdr:row>1463</xdr:row>
      <xdr:rowOff>929152</xdr:rowOff>
    </xdr:to>
    <xdr:pic>
      <xdr:nvPicPr>
        <xdr:cNvPr id="3119" name="Picture 3118">
          <a:extLst>
            <a:ext uri="{FF2B5EF4-FFF2-40B4-BE49-F238E27FC236}">
              <a16:creationId xmlns:a16="http://schemas.microsoft.com/office/drawing/2014/main" xmlns="" id="{E0411A39-4173-EB78-414B-B1EC5360FAEA}"/>
            </a:ext>
          </a:extLst>
        </xdr:cNvPr>
        <xdr:cNvPicPr>
          <a:picLocks/>
        </xdr:cNvPicPr>
      </xdr:nvPicPr>
      <xdr:blipFill>
        <a:blip xmlns:r="http://schemas.openxmlformats.org/officeDocument/2006/relationships" r:embed="rId1358" cstate="print">
          <a:extLst>
            <a:ext uri="{28A0092B-C50C-407E-A947-70E740481C1C}">
              <a14:useLocalDpi xmlns:a14="http://schemas.microsoft.com/office/drawing/2010/main" xmlns="" val="0"/>
            </a:ext>
          </a:extLst>
        </a:blip>
        <a:stretch>
          <a:fillRect/>
        </a:stretch>
      </xdr:blipFill>
      <xdr:spPr>
        <a:xfrm>
          <a:off x="6169025" y="1335485566"/>
          <a:ext cx="584200" cy="905736"/>
        </a:xfrm>
        <a:prstGeom prst="rect">
          <a:avLst/>
        </a:prstGeom>
      </xdr:spPr>
    </xdr:pic>
    <xdr:clientData/>
  </xdr:twoCellAnchor>
  <xdr:twoCellAnchor editAs="oneCell">
    <xdr:from>
      <xdr:col>7</xdr:col>
      <xdr:colOff>25400</xdr:colOff>
      <xdr:row>1464</xdr:row>
      <xdr:rowOff>23416</xdr:rowOff>
    </xdr:from>
    <xdr:to>
      <xdr:col>7</xdr:col>
      <xdr:colOff>609600</xdr:colOff>
      <xdr:row>1464</xdr:row>
      <xdr:rowOff>929152</xdr:rowOff>
    </xdr:to>
    <xdr:pic>
      <xdr:nvPicPr>
        <xdr:cNvPr id="3121" name="Picture 3120">
          <a:extLst>
            <a:ext uri="{FF2B5EF4-FFF2-40B4-BE49-F238E27FC236}">
              <a16:creationId xmlns:a16="http://schemas.microsoft.com/office/drawing/2014/main" xmlns="" id="{7398932F-7D81-4B07-2929-44BCDF3687A0}"/>
            </a:ext>
          </a:extLst>
        </xdr:cNvPr>
        <xdr:cNvPicPr>
          <a:picLocks/>
        </xdr:cNvPicPr>
      </xdr:nvPicPr>
      <xdr:blipFill>
        <a:blip xmlns:r="http://schemas.openxmlformats.org/officeDocument/2006/relationships" r:embed="rId1359" cstate="print">
          <a:extLst>
            <a:ext uri="{28A0092B-C50C-407E-A947-70E740481C1C}">
              <a14:useLocalDpi xmlns:a14="http://schemas.microsoft.com/office/drawing/2010/main" xmlns="" val="0"/>
            </a:ext>
          </a:extLst>
        </a:blip>
        <a:stretch>
          <a:fillRect/>
        </a:stretch>
      </xdr:blipFill>
      <xdr:spPr>
        <a:xfrm>
          <a:off x="6169025" y="1336438066"/>
          <a:ext cx="584200" cy="905736"/>
        </a:xfrm>
        <a:prstGeom prst="rect">
          <a:avLst/>
        </a:prstGeom>
      </xdr:spPr>
    </xdr:pic>
    <xdr:clientData/>
  </xdr:twoCellAnchor>
  <xdr:twoCellAnchor editAs="oneCell">
    <xdr:from>
      <xdr:col>7</xdr:col>
      <xdr:colOff>25400</xdr:colOff>
      <xdr:row>1465</xdr:row>
      <xdr:rowOff>23416</xdr:rowOff>
    </xdr:from>
    <xdr:to>
      <xdr:col>7</xdr:col>
      <xdr:colOff>609600</xdr:colOff>
      <xdr:row>1465</xdr:row>
      <xdr:rowOff>929152</xdr:rowOff>
    </xdr:to>
    <xdr:pic>
      <xdr:nvPicPr>
        <xdr:cNvPr id="3123" name="Picture 3122">
          <a:extLst>
            <a:ext uri="{FF2B5EF4-FFF2-40B4-BE49-F238E27FC236}">
              <a16:creationId xmlns:a16="http://schemas.microsoft.com/office/drawing/2014/main" xmlns="" id="{76A59957-7E2B-6A48-7B42-483935596A9A}"/>
            </a:ext>
          </a:extLst>
        </xdr:cNvPr>
        <xdr:cNvPicPr>
          <a:picLocks/>
        </xdr:cNvPicPr>
      </xdr:nvPicPr>
      <xdr:blipFill>
        <a:blip xmlns:r="http://schemas.openxmlformats.org/officeDocument/2006/relationships" r:embed="rId1360" cstate="print">
          <a:extLst>
            <a:ext uri="{28A0092B-C50C-407E-A947-70E740481C1C}">
              <a14:useLocalDpi xmlns:a14="http://schemas.microsoft.com/office/drawing/2010/main" xmlns="" val="0"/>
            </a:ext>
          </a:extLst>
        </a:blip>
        <a:stretch>
          <a:fillRect/>
        </a:stretch>
      </xdr:blipFill>
      <xdr:spPr>
        <a:xfrm>
          <a:off x="6169025" y="1337390566"/>
          <a:ext cx="584200" cy="905736"/>
        </a:xfrm>
        <a:prstGeom prst="rect">
          <a:avLst/>
        </a:prstGeom>
      </xdr:spPr>
    </xdr:pic>
    <xdr:clientData/>
  </xdr:twoCellAnchor>
  <xdr:twoCellAnchor editAs="oneCell">
    <xdr:from>
      <xdr:col>7</xdr:col>
      <xdr:colOff>25400</xdr:colOff>
      <xdr:row>1466</xdr:row>
      <xdr:rowOff>23416</xdr:rowOff>
    </xdr:from>
    <xdr:to>
      <xdr:col>7</xdr:col>
      <xdr:colOff>609600</xdr:colOff>
      <xdr:row>1466</xdr:row>
      <xdr:rowOff>929152</xdr:rowOff>
    </xdr:to>
    <xdr:pic>
      <xdr:nvPicPr>
        <xdr:cNvPr id="3125" name="Picture 3124">
          <a:extLst>
            <a:ext uri="{FF2B5EF4-FFF2-40B4-BE49-F238E27FC236}">
              <a16:creationId xmlns:a16="http://schemas.microsoft.com/office/drawing/2014/main" xmlns="" id="{334AD521-A4D7-973A-0A31-80B2D950D1D1}"/>
            </a:ext>
          </a:extLst>
        </xdr:cNvPr>
        <xdr:cNvPicPr>
          <a:picLocks/>
        </xdr:cNvPicPr>
      </xdr:nvPicPr>
      <xdr:blipFill>
        <a:blip xmlns:r="http://schemas.openxmlformats.org/officeDocument/2006/relationships" r:embed="rId1361" cstate="print">
          <a:extLst>
            <a:ext uri="{28A0092B-C50C-407E-A947-70E740481C1C}">
              <a14:useLocalDpi xmlns:a14="http://schemas.microsoft.com/office/drawing/2010/main" xmlns="" val="0"/>
            </a:ext>
          </a:extLst>
        </a:blip>
        <a:stretch>
          <a:fillRect/>
        </a:stretch>
      </xdr:blipFill>
      <xdr:spPr>
        <a:xfrm>
          <a:off x="6169025" y="1338343066"/>
          <a:ext cx="584200" cy="905736"/>
        </a:xfrm>
        <a:prstGeom prst="rect">
          <a:avLst/>
        </a:prstGeom>
      </xdr:spPr>
    </xdr:pic>
    <xdr:clientData/>
  </xdr:twoCellAnchor>
  <xdr:twoCellAnchor editAs="oneCell">
    <xdr:from>
      <xdr:col>7</xdr:col>
      <xdr:colOff>25400</xdr:colOff>
      <xdr:row>1467</xdr:row>
      <xdr:rowOff>23416</xdr:rowOff>
    </xdr:from>
    <xdr:to>
      <xdr:col>7</xdr:col>
      <xdr:colOff>609600</xdr:colOff>
      <xdr:row>1467</xdr:row>
      <xdr:rowOff>929152</xdr:rowOff>
    </xdr:to>
    <xdr:pic>
      <xdr:nvPicPr>
        <xdr:cNvPr id="3127" name="Picture 3126">
          <a:extLst>
            <a:ext uri="{FF2B5EF4-FFF2-40B4-BE49-F238E27FC236}">
              <a16:creationId xmlns:a16="http://schemas.microsoft.com/office/drawing/2014/main" xmlns="" id="{7E3252DE-444C-F125-F107-EE2E039EE29B}"/>
            </a:ext>
          </a:extLst>
        </xdr:cNvPr>
        <xdr:cNvPicPr>
          <a:picLocks/>
        </xdr:cNvPicPr>
      </xdr:nvPicPr>
      <xdr:blipFill>
        <a:blip xmlns:r="http://schemas.openxmlformats.org/officeDocument/2006/relationships" r:embed="rId1362" cstate="print">
          <a:extLst>
            <a:ext uri="{28A0092B-C50C-407E-A947-70E740481C1C}">
              <a14:useLocalDpi xmlns:a14="http://schemas.microsoft.com/office/drawing/2010/main" xmlns="" val="0"/>
            </a:ext>
          </a:extLst>
        </a:blip>
        <a:stretch>
          <a:fillRect/>
        </a:stretch>
      </xdr:blipFill>
      <xdr:spPr>
        <a:xfrm>
          <a:off x="6169025" y="1339295566"/>
          <a:ext cx="584200" cy="905736"/>
        </a:xfrm>
        <a:prstGeom prst="rect">
          <a:avLst/>
        </a:prstGeom>
      </xdr:spPr>
    </xdr:pic>
    <xdr:clientData/>
  </xdr:twoCellAnchor>
  <xdr:twoCellAnchor editAs="oneCell">
    <xdr:from>
      <xdr:col>7</xdr:col>
      <xdr:colOff>25400</xdr:colOff>
      <xdr:row>1468</xdr:row>
      <xdr:rowOff>23416</xdr:rowOff>
    </xdr:from>
    <xdr:to>
      <xdr:col>7</xdr:col>
      <xdr:colOff>609600</xdr:colOff>
      <xdr:row>1468</xdr:row>
      <xdr:rowOff>929152</xdr:rowOff>
    </xdr:to>
    <xdr:pic>
      <xdr:nvPicPr>
        <xdr:cNvPr id="3129" name="Picture 3128">
          <a:extLst>
            <a:ext uri="{FF2B5EF4-FFF2-40B4-BE49-F238E27FC236}">
              <a16:creationId xmlns:a16="http://schemas.microsoft.com/office/drawing/2014/main" xmlns="" id="{7477CEA9-8043-A64A-1B34-C485EB0980C3}"/>
            </a:ext>
          </a:extLst>
        </xdr:cNvPr>
        <xdr:cNvPicPr>
          <a:picLocks/>
        </xdr:cNvPicPr>
      </xdr:nvPicPr>
      <xdr:blipFill>
        <a:blip xmlns:r="http://schemas.openxmlformats.org/officeDocument/2006/relationships" r:embed="rId1363" cstate="print">
          <a:extLst>
            <a:ext uri="{28A0092B-C50C-407E-A947-70E740481C1C}">
              <a14:useLocalDpi xmlns:a14="http://schemas.microsoft.com/office/drawing/2010/main" xmlns="" val="0"/>
            </a:ext>
          </a:extLst>
        </a:blip>
        <a:stretch>
          <a:fillRect/>
        </a:stretch>
      </xdr:blipFill>
      <xdr:spPr>
        <a:xfrm>
          <a:off x="6169025" y="1340248066"/>
          <a:ext cx="584200" cy="905736"/>
        </a:xfrm>
        <a:prstGeom prst="rect">
          <a:avLst/>
        </a:prstGeom>
      </xdr:spPr>
    </xdr:pic>
    <xdr:clientData/>
  </xdr:twoCellAnchor>
  <xdr:twoCellAnchor editAs="oneCell">
    <xdr:from>
      <xdr:col>7</xdr:col>
      <xdr:colOff>25400</xdr:colOff>
      <xdr:row>1469</xdr:row>
      <xdr:rowOff>23416</xdr:rowOff>
    </xdr:from>
    <xdr:to>
      <xdr:col>7</xdr:col>
      <xdr:colOff>609600</xdr:colOff>
      <xdr:row>1469</xdr:row>
      <xdr:rowOff>929152</xdr:rowOff>
    </xdr:to>
    <xdr:pic>
      <xdr:nvPicPr>
        <xdr:cNvPr id="3131" name="Picture 3130">
          <a:extLst>
            <a:ext uri="{FF2B5EF4-FFF2-40B4-BE49-F238E27FC236}">
              <a16:creationId xmlns:a16="http://schemas.microsoft.com/office/drawing/2014/main" xmlns="" id="{8C10C0FE-A28C-00F7-9974-78E6C935A7E0}"/>
            </a:ext>
          </a:extLst>
        </xdr:cNvPr>
        <xdr:cNvPicPr>
          <a:picLocks/>
        </xdr:cNvPicPr>
      </xdr:nvPicPr>
      <xdr:blipFill>
        <a:blip xmlns:r="http://schemas.openxmlformats.org/officeDocument/2006/relationships" r:embed="rId1364" cstate="print">
          <a:extLst>
            <a:ext uri="{28A0092B-C50C-407E-A947-70E740481C1C}">
              <a14:useLocalDpi xmlns:a14="http://schemas.microsoft.com/office/drawing/2010/main" xmlns="" val="0"/>
            </a:ext>
          </a:extLst>
        </a:blip>
        <a:stretch>
          <a:fillRect/>
        </a:stretch>
      </xdr:blipFill>
      <xdr:spPr>
        <a:xfrm>
          <a:off x="6169025" y="1341200566"/>
          <a:ext cx="584200" cy="905736"/>
        </a:xfrm>
        <a:prstGeom prst="rect">
          <a:avLst/>
        </a:prstGeom>
      </xdr:spPr>
    </xdr:pic>
    <xdr:clientData/>
  </xdr:twoCellAnchor>
  <xdr:twoCellAnchor editAs="oneCell">
    <xdr:from>
      <xdr:col>7</xdr:col>
      <xdr:colOff>25400</xdr:colOff>
      <xdr:row>1470</xdr:row>
      <xdr:rowOff>23416</xdr:rowOff>
    </xdr:from>
    <xdr:to>
      <xdr:col>7</xdr:col>
      <xdr:colOff>609600</xdr:colOff>
      <xdr:row>1470</xdr:row>
      <xdr:rowOff>929152</xdr:rowOff>
    </xdr:to>
    <xdr:pic>
      <xdr:nvPicPr>
        <xdr:cNvPr id="3133" name="Picture 3132">
          <a:extLst>
            <a:ext uri="{FF2B5EF4-FFF2-40B4-BE49-F238E27FC236}">
              <a16:creationId xmlns:a16="http://schemas.microsoft.com/office/drawing/2014/main" xmlns="" id="{1851B791-ED97-5251-79A5-C95A5515715B}"/>
            </a:ext>
          </a:extLst>
        </xdr:cNvPr>
        <xdr:cNvPicPr>
          <a:picLocks/>
        </xdr:cNvPicPr>
      </xdr:nvPicPr>
      <xdr:blipFill>
        <a:blip xmlns:r="http://schemas.openxmlformats.org/officeDocument/2006/relationships" r:embed="rId1365" cstate="print">
          <a:extLst>
            <a:ext uri="{28A0092B-C50C-407E-A947-70E740481C1C}">
              <a14:useLocalDpi xmlns:a14="http://schemas.microsoft.com/office/drawing/2010/main" xmlns="" val="0"/>
            </a:ext>
          </a:extLst>
        </a:blip>
        <a:stretch>
          <a:fillRect/>
        </a:stretch>
      </xdr:blipFill>
      <xdr:spPr>
        <a:xfrm>
          <a:off x="6169025" y="1342153066"/>
          <a:ext cx="584200" cy="905736"/>
        </a:xfrm>
        <a:prstGeom prst="rect">
          <a:avLst/>
        </a:prstGeom>
      </xdr:spPr>
    </xdr:pic>
    <xdr:clientData/>
  </xdr:twoCellAnchor>
  <xdr:twoCellAnchor editAs="oneCell">
    <xdr:from>
      <xdr:col>7</xdr:col>
      <xdr:colOff>25400</xdr:colOff>
      <xdr:row>1471</xdr:row>
      <xdr:rowOff>23416</xdr:rowOff>
    </xdr:from>
    <xdr:to>
      <xdr:col>7</xdr:col>
      <xdr:colOff>609600</xdr:colOff>
      <xdr:row>1471</xdr:row>
      <xdr:rowOff>929152</xdr:rowOff>
    </xdr:to>
    <xdr:pic>
      <xdr:nvPicPr>
        <xdr:cNvPr id="3135" name="Picture 3134">
          <a:extLst>
            <a:ext uri="{FF2B5EF4-FFF2-40B4-BE49-F238E27FC236}">
              <a16:creationId xmlns:a16="http://schemas.microsoft.com/office/drawing/2014/main" xmlns="" id="{A92EC50D-60CD-1A93-1974-D682528227F3}"/>
            </a:ext>
          </a:extLst>
        </xdr:cNvPr>
        <xdr:cNvPicPr>
          <a:picLocks/>
        </xdr:cNvPicPr>
      </xdr:nvPicPr>
      <xdr:blipFill>
        <a:blip xmlns:r="http://schemas.openxmlformats.org/officeDocument/2006/relationships" r:embed="rId1366" cstate="print">
          <a:extLst>
            <a:ext uri="{28A0092B-C50C-407E-A947-70E740481C1C}">
              <a14:useLocalDpi xmlns:a14="http://schemas.microsoft.com/office/drawing/2010/main" xmlns="" val="0"/>
            </a:ext>
          </a:extLst>
        </a:blip>
        <a:stretch>
          <a:fillRect/>
        </a:stretch>
      </xdr:blipFill>
      <xdr:spPr>
        <a:xfrm>
          <a:off x="6169025" y="1343105566"/>
          <a:ext cx="584200" cy="905736"/>
        </a:xfrm>
        <a:prstGeom prst="rect">
          <a:avLst/>
        </a:prstGeom>
      </xdr:spPr>
    </xdr:pic>
    <xdr:clientData/>
  </xdr:twoCellAnchor>
  <xdr:twoCellAnchor editAs="oneCell">
    <xdr:from>
      <xdr:col>7</xdr:col>
      <xdr:colOff>25400</xdr:colOff>
      <xdr:row>1472</xdr:row>
      <xdr:rowOff>23416</xdr:rowOff>
    </xdr:from>
    <xdr:to>
      <xdr:col>7</xdr:col>
      <xdr:colOff>609600</xdr:colOff>
      <xdr:row>1472</xdr:row>
      <xdr:rowOff>929152</xdr:rowOff>
    </xdr:to>
    <xdr:pic>
      <xdr:nvPicPr>
        <xdr:cNvPr id="3137" name="Picture 3136">
          <a:extLst>
            <a:ext uri="{FF2B5EF4-FFF2-40B4-BE49-F238E27FC236}">
              <a16:creationId xmlns:a16="http://schemas.microsoft.com/office/drawing/2014/main" xmlns="" id="{AE0B4E59-7F3C-9A9B-E730-BA6A5184E470}"/>
            </a:ext>
          </a:extLst>
        </xdr:cNvPr>
        <xdr:cNvPicPr>
          <a:picLocks/>
        </xdr:cNvPicPr>
      </xdr:nvPicPr>
      <xdr:blipFill>
        <a:blip xmlns:r="http://schemas.openxmlformats.org/officeDocument/2006/relationships" r:embed="rId1367" cstate="print">
          <a:extLst>
            <a:ext uri="{28A0092B-C50C-407E-A947-70E740481C1C}">
              <a14:useLocalDpi xmlns:a14="http://schemas.microsoft.com/office/drawing/2010/main" xmlns="" val="0"/>
            </a:ext>
          </a:extLst>
        </a:blip>
        <a:stretch>
          <a:fillRect/>
        </a:stretch>
      </xdr:blipFill>
      <xdr:spPr>
        <a:xfrm>
          <a:off x="6169025" y="1344058066"/>
          <a:ext cx="584200" cy="905736"/>
        </a:xfrm>
        <a:prstGeom prst="rect">
          <a:avLst/>
        </a:prstGeom>
      </xdr:spPr>
    </xdr:pic>
    <xdr:clientData/>
  </xdr:twoCellAnchor>
  <xdr:twoCellAnchor editAs="oneCell">
    <xdr:from>
      <xdr:col>7</xdr:col>
      <xdr:colOff>25400</xdr:colOff>
      <xdr:row>1473</xdr:row>
      <xdr:rowOff>23416</xdr:rowOff>
    </xdr:from>
    <xdr:to>
      <xdr:col>7</xdr:col>
      <xdr:colOff>609600</xdr:colOff>
      <xdr:row>1473</xdr:row>
      <xdr:rowOff>929152</xdr:rowOff>
    </xdr:to>
    <xdr:pic>
      <xdr:nvPicPr>
        <xdr:cNvPr id="3139" name="Picture 3138">
          <a:extLst>
            <a:ext uri="{FF2B5EF4-FFF2-40B4-BE49-F238E27FC236}">
              <a16:creationId xmlns:a16="http://schemas.microsoft.com/office/drawing/2014/main" xmlns="" id="{418CD276-7CD8-F9FC-32B5-A893E17CF49C}"/>
            </a:ext>
          </a:extLst>
        </xdr:cNvPr>
        <xdr:cNvPicPr>
          <a:picLocks/>
        </xdr:cNvPicPr>
      </xdr:nvPicPr>
      <xdr:blipFill>
        <a:blip xmlns:r="http://schemas.openxmlformats.org/officeDocument/2006/relationships" r:embed="rId1368" cstate="print">
          <a:extLst>
            <a:ext uri="{28A0092B-C50C-407E-A947-70E740481C1C}">
              <a14:useLocalDpi xmlns:a14="http://schemas.microsoft.com/office/drawing/2010/main" xmlns="" val="0"/>
            </a:ext>
          </a:extLst>
        </a:blip>
        <a:stretch>
          <a:fillRect/>
        </a:stretch>
      </xdr:blipFill>
      <xdr:spPr>
        <a:xfrm>
          <a:off x="6169025" y="1345010566"/>
          <a:ext cx="584200" cy="905736"/>
        </a:xfrm>
        <a:prstGeom prst="rect">
          <a:avLst/>
        </a:prstGeom>
      </xdr:spPr>
    </xdr:pic>
    <xdr:clientData/>
  </xdr:twoCellAnchor>
  <xdr:twoCellAnchor editAs="oneCell">
    <xdr:from>
      <xdr:col>7</xdr:col>
      <xdr:colOff>25400</xdr:colOff>
      <xdr:row>1474</xdr:row>
      <xdr:rowOff>23416</xdr:rowOff>
    </xdr:from>
    <xdr:to>
      <xdr:col>7</xdr:col>
      <xdr:colOff>609600</xdr:colOff>
      <xdr:row>1474</xdr:row>
      <xdr:rowOff>929152</xdr:rowOff>
    </xdr:to>
    <xdr:pic>
      <xdr:nvPicPr>
        <xdr:cNvPr id="3141" name="Picture 3140">
          <a:extLst>
            <a:ext uri="{FF2B5EF4-FFF2-40B4-BE49-F238E27FC236}">
              <a16:creationId xmlns:a16="http://schemas.microsoft.com/office/drawing/2014/main" xmlns="" id="{4FD0D6DA-9EE7-2E70-B7FF-3536479B3C00}"/>
            </a:ext>
          </a:extLst>
        </xdr:cNvPr>
        <xdr:cNvPicPr>
          <a:picLocks/>
        </xdr:cNvPicPr>
      </xdr:nvPicPr>
      <xdr:blipFill>
        <a:blip xmlns:r="http://schemas.openxmlformats.org/officeDocument/2006/relationships" r:embed="rId1369" cstate="print">
          <a:extLst>
            <a:ext uri="{28A0092B-C50C-407E-A947-70E740481C1C}">
              <a14:useLocalDpi xmlns:a14="http://schemas.microsoft.com/office/drawing/2010/main" xmlns="" val="0"/>
            </a:ext>
          </a:extLst>
        </a:blip>
        <a:stretch>
          <a:fillRect/>
        </a:stretch>
      </xdr:blipFill>
      <xdr:spPr>
        <a:xfrm>
          <a:off x="6169025" y="1345963066"/>
          <a:ext cx="584200" cy="905736"/>
        </a:xfrm>
        <a:prstGeom prst="rect">
          <a:avLst/>
        </a:prstGeom>
      </xdr:spPr>
    </xdr:pic>
    <xdr:clientData/>
  </xdr:twoCellAnchor>
  <xdr:twoCellAnchor editAs="oneCell">
    <xdr:from>
      <xdr:col>7</xdr:col>
      <xdr:colOff>25400</xdr:colOff>
      <xdr:row>1475</xdr:row>
      <xdr:rowOff>23416</xdr:rowOff>
    </xdr:from>
    <xdr:to>
      <xdr:col>7</xdr:col>
      <xdr:colOff>609600</xdr:colOff>
      <xdr:row>1475</xdr:row>
      <xdr:rowOff>929152</xdr:rowOff>
    </xdr:to>
    <xdr:pic>
      <xdr:nvPicPr>
        <xdr:cNvPr id="3143" name="Picture 3142">
          <a:extLst>
            <a:ext uri="{FF2B5EF4-FFF2-40B4-BE49-F238E27FC236}">
              <a16:creationId xmlns:a16="http://schemas.microsoft.com/office/drawing/2014/main" xmlns="" id="{79C44208-10C1-640C-104E-7503A80C3CFA}"/>
            </a:ext>
          </a:extLst>
        </xdr:cNvPr>
        <xdr:cNvPicPr>
          <a:picLocks/>
        </xdr:cNvPicPr>
      </xdr:nvPicPr>
      <xdr:blipFill>
        <a:blip xmlns:r="http://schemas.openxmlformats.org/officeDocument/2006/relationships" r:embed="rId1370" cstate="print">
          <a:extLst>
            <a:ext uri="{28A0092B-C50C-407E-A947-70E740481C1C}">
              <a14:useLocalDpi xmlns:a14="http://schemas.microsoft.com/office/drawing/2010/main" xmlns="" val="0"/>
            </a:ext>
          </a:extLst>
        </a:blip>
        <a:stretch>
          <a:fillRect/>
        </a:stretch>
      </xdr:blipFill>
      <xdr:spPr>
        <a:xfrm>
          <a:off x="6169025" y="1346915566"/>
          <a:ext cx="584200" cy="905736"/>
        </a:xfrm>
        <a:prstGeom prst="rect">
          <a:avLst/>
        </a:prstGeom>
      </xdr:spPr>
    </xdr:pic>
    <xdr:clientData/>
  </xdr:twoCellAnchor>
  <xdr:twoCellAnchor editAs="oneCell">
    <xdr:from>
      <xdr:col>7</xdr:col>
      <xdr:colOff>25400</xdr:colOff>
      <xdr:row>1476</xdr:row>
      <xdr:rowOff>23416</xdr:rowOff>
    </xdr:from>
    <xdr:to>
      <xdr:col>7</xdr:col>
      <xdr:colOff>609600</xdr:colOff>
      <xdr:row>1476</xdr:row>
      <xdr:rowOff>929152</xdr:rowOff>
    </xdr:to>
    <xdr:pic>
      <xdr:nvPicPr>
        <xdr:cNvPr id="3145" name="Picture 3144">
          <a:extLst>
            <a:ext uri="{FF2B5EF4-FFF2-40B4-BE49-F238E27FC236}">
              <a16:creationId xmlns:a16="http://schemas.microsoft.com/office/drawing/2014/main" xmlns="" id="{75E6780F-0C9C-144A-CCC4-665C26DD2599}"/>
            </a:ext>
          </a:extLst>
        </xdr:cNvPr>
        <xdr:cNvPicPr>
          <a:picLocks/>
        </xdr:cNvPicPr>
      </xdr:nvPicPr>
      <xdr:blipFill>
        <a:blip xmlns:r="http://schemas.openxmlformats.org/officeDocument/2006/relationships" r:embed="rId1371" cstate="print">
          <a:extLst>
            <a:ext uri="{28A0092B-C50C-407E-A947-70E740481C1C}">
              <a14:useLocalDpi xmlns:a14="http://schemas.microsoft.com/office/drawing/2010/main" xmlns="" val="0"/>
            </a:ext>
          </a:extLst>
        </a:blip>
        <a:stretch>
          <a:fillRect/>
        </a:stretch>
      </xdr:blipFill>
      <xdr:spPr>
        <a:xfrm>
          <a:off x="6169025" y="1347868066"/>
          <a:ext cx="584200" cy="905736"/>
        </a:xfrm>
        <a:prstGeom prst="rect">
          <a:avLst/>
        </a:prstGeom>
      </xdr:spPr>
    </xdr:pic>
    <xdr:clientData/>
  </xdr:twoCellAnchor>
  <xdr:twoCellAnchor editAs="oneCell">
    <xdr:from>
      <xdr:col>7</xdr:col>
      <xdr:colOff>25400</xdr:colOff>
      <xdr:row>1477</xdr:row>
      <xdr:rowOff>23416</xdr:rowOff>
    </xdr:from>
    <xdr:to>
      <xdr:col>7</xdr:col>
      <xdr:colOff>609600</xdr:colOff>
      <xdr:row>1477</xdr:row>
      <xdr:rowOff>929152</xdr:rowOff>
    </xdr:to>
    <xdr:pic>
      <xdr:nvPicPr>
        <xdr:cNvPr id="3147" name="Picture 3146">
          <a:extLst>
            <a:ext uri="{FF2B5EF4-FFF2-40B4-BE49-F238E27FC236}">
              <a16:creationId xmlns:a16="http://schemas.microsoft.com/office/drawing/2014/main" xmlns="" id="{2EE2A570-B187-EE0B-E5F4-BCC5D8B8CCE4}"/>
            </a:ext>
          </a:extLst>
        </xdr:cNvPr>
        <xdr:cNvPicPr>
          <a:picLocks/>
        </xdr:cNvPicPr>
      </xdr:nvPicPr>
      <xdr:blipFill>
        <a:blip xmlns:r="http://schemas.openxmlformats.org/officeDocument/2006/relationships" r:embed="rId1372" cstate="print">
          <a:extLst>
            <a:ext uri="{28A0092B-C50C-407E-A947-70E740481C1C}">
              <a14:useLocalDpi xmlns:a14="http://schemas.microsoft.com/office/drawing/2010/main" xmlns="" val="0"/>
            </a:ext>
          </a:extLst>
        </a:blip>
        <a:stretch>
          <a:fillRect/>
        </a:stretch>
      </xdr:blipFill>
      <xdr:spPr>
        <a:xfrm>
          <a:off x="6169025" y="1348820566"/>
          <a:ext cx="584200" cy="905736"/>
        </a:xfrm>
        <a:prstGeom prst="rect">
          <a:avLst/>
        </a:prstGeom>
      </xdr:spPr>
    </xdr:pic>
    <xdr:clientData/>
  </xdr:twoCellAnchor>
  <xdr:twoCellAnchor editAs="oneCell">
    <xdr:from>
      <xdr:col>7</xdr:col>
      <xdr:colOff>25400</xdr:colOff>
      <xdr:row>1478</xdr:row>
      <xdr:rowOff>23416</xdr:rowOff>
    </xdr:from>
    <xdr:to>
      <xdr:col>7</xdr:col>
      <xdr:colOff>609600</xdr:colOff>
      <xdr:row>1478</xdr:row>
      <xdr:rowOff>929152</xdr:rowOff>
    </xdr:to>
    <xdr:pic>
      <xdr:nvPicPr>
        <xdr:cNvPr id="3149" name="Picture 3148">
          <a:extLst>
            <a:ext uri="{FF2B5EF4-FFF2-40B4-BE49-F238E27FC236}">
              <a16:creationId xmlns:a16="http://schemas.microsoft.com/office/drawing/2014/main" xmlns="" id="{03D23BB0-50AF-E105-C01A-EDE16A3A0909}"/>
            </a:ext>
          </a:extLst>
        </xdr:cNvPr>
        <xdr:cNvPicPr>
          <a:picLocks/>
        </xdr:cNvPicPr>
      </xdr:nvPicPr>
      <xdr:blipFill>
        <a:blip xmlns:r="http://schemas.openxmlformats.org/officeDocument/2006/relationships" r:embed="rId1373" cstate="print">
          <a:extLst>
            <a:ext uri="{28A0092B-C50C-407E-A947-70E740481C1C}">
              <a14:useLocalDpi xmlns:a14="http://schemas.microsoft.com/office/drawing/2010/main" xmlns="" val="0"/>
            </a:ext>
          </a:extLst>
        </a:blip>
        <a:stretch>
          <a:fillRect/>
        </a:stretch>
      </xdr:blipFill>
      <xdr:spPr>
        <a:xfrm>
          <a:off x="6169025" y="1349773066"/>
          <a:ext cx="584200" cy="905736"/>
        </a:xfrm>
        <a:prstGeom prst="rect">
          <a:avLst/>
        </a:prstGeom>
      </xdr:spPr>
    </xdr:pic>
    <xdr:clientData/>
  </xdr:twoCellAnchor>
  <xdr:twoCellAnchor editAs="oneCell">
    <xdr:from>
      <xdr:col>7</xdr:col>
      <xdr:colOff>25400</xdr:colOff>
      <xdr:row>1479</xdr:row>
      <xdr:rowOff>23416</xdr:rowOff>
    </xdr:from>
    <xdr:to>
      <xdr:col>7</xdr:col>
      <xdr:colOff>609600</xdr:colOff>
      <xdr:row>1479</xdr:row>
      <xdr:rowOff>929152</xdr:rowOff>
    </xdr:to>
    <xdr:pic>
      <xdr:nvPicPr>
        <xdr:cNvPr id="3151" name="Picture 3150">
          <a:extLst>
            <a:ext uri="{FF2B5EF4-FFF2-40B4-BE49-F238E27FC236}">
              <a16:creationId xmlns:a16="http://schemas.microsoft.com/office/drawing/2014/main" xmlns="" id="{5D211172-A9CC-9396-AAC8-9CC4518F73D5}"/>
            </a:ext>
          </a:extLst>
        </xdr:cNvPr>
        <xdr:cNvPicPr>
          <a:picLocks/>
        </xdr:cNvPicPr>
      </xdr:nvPicPr>
      <xdr:blipFill>
        <a:blip xmlns:r="http://schemas.openxmlformats.org/officeDocument/2006/relationships" r:embed="rId1374" cstate="print">
          <a:extLst>
            <a:ext uri="{28A0092B-C50C-407E-A947-70E740481C1C}">
              <a14:useLocalDpi xmlns:a14="http://schemas.microsoft.com/office/drawing/2010/main" xmlns="" val="0"/>
            </a:ext>
          </a:extLst>
        </a:blip>
        <a:stretch>
          <a:fillRect/>
        </a:stretch>
      </xdr:blipFill>
      <xdr:spPr>
        <a:xfrm>
          <a:off x="6169025" y="1350725566"/>
          <a:ext cx="584200" cy="905736"/>
        </a:xfrm>
        <a:prstGeom prst="rect">
          <a:avLst/>
        </a:prstGeom>
      </xdr:spPr>
    </xdr:pic>
    <xdr:clientData/>
  </xdr:twoCellAnchor>
  <xdr:twoCellAnchor editAs="oneCell">
    <xdr:from>
      <xdr:col>7</xdr:col>
      <xdr:colOff>25400</xdr:colOff>
      <xdr:row>1480</xdr:row>
      <xdr:rowOff>23416</xdr:rowOff>
    </xdr:from>
    <xdr:to>
      <xdr:col>7</xdr:col>
      <xdr:colOff>609600</xdr:colOff>
      <xdr:row>1480</xdr:row>
      <xdr:rowOff>929152</xdr:rowOff>
    </xdr:to>
    <xdr:pic>
      <xdr:nvPicPr>
        <xdr:cNvPr id="3153" name="Picture 3152">
          <a:extLst>
            <a:ext uri="{FF2B5EF4-FFF2-40B4-BE49-F238E27FC236}">
              <a16:creationId xmlns:a16="http://schemas.microsoft.com/office/drawing/2014/main" xmlns="" id="{6512B690-9D29-089D-9F98-869D28E8D185}"/>
            </a:ext>
          </a:extLst>
        </xdr:cNvPr>
        <xdr:cNvPicPr>
          <a:picLocks/>
        </xdr:cNvPicPr>
      </xdr:nvPicPr>
      <xdr:blipFill>
        <a:blip xmlns:r="http://schemas.openxmlformats.org/officeDocument/2006/relationships" r:embed="rId1375" cstate="print">
          <a:extLst>
            <a:ext uri="{28A0092B-C50C-407E-A947-70E740481C1C}">
              <a14:useLocalDpi xmlns:a14="http://schemas.microsoft.com/office/drawing/2010/main" xmlns="" val="0"/>
            </a:ext>
          </a:extLst>
        </a:blip>
        <a:stretch>
          <a:fillRect/>
        </a:stretch>
      </xdr:blipFill>
      <xdr:spPr>
        <a:xfrm>
          <a:off x="6169025" y="1351678066"/>
          <a:ext cx="584200" cy="905736"/>
        </a:xfrm>
        <a:prstGeom prst="rect">
          <a:avLst/>
        </a:prstGeom>
      </xdr:spPr>
    </xdr:pic>
    <xdr:clientData/>
  </xdr:twoCellAnchor>
  <xdr:twoCellAnchor editAs="oneCell">
    <xdr:from>
      <xdr:col>7</xdr:col>
      <xdr:colOff>25400</xdr:colOff>
      <xdr:row>1481</xdr:row>
      <xdr:rowOff>23416</xdr:rowOff>
    </xdr:from>
    <xdr:to>
      <xdr:col>7</xdr:col>
      <xdr:colOff>609600</xdr:colOff>
      <xdr:row>1481</xdr:row>
      <xdr:rowOff>929152</xdr:rowOff>
    </xdr:to>
    <xdr:pic>
      <xdr:nvPicPr>
        <xdr:cNvPr id="3155" name="Picture 3154">
          <a:extLst>
            <a:ext uri="{FF2B5EF4-FFF2-40B4-BE49-F238E27FC236}">
              <a16:creationId xmlns:a16="http://schemas.microsoft.com/office/drawing/2014/main" xmlns="" id="{4744071B-F82E-6B44-0EB3-25A3C66BEA99}"/>
            </a:ext>
          </a:extLst>
        </xdr:cNvPr>
        <xdr:cNvPicPr>
          <a:picLocks/>
        </xdr:cNvPicPr>
      </xdr:nvPicPr>
      <xdr:blipFill>
        <a:blip xmlns:r="http://schemas.openxmlformats.org/officeDocument/2006/relationships" r:embed="rId1376" cstate="print">
          <a:extLst>
            <a:ext uri="{28A0092B-C50C-407E-A947-70E740481C1C}">
              <a14:useLocalDpi xmlns:a14="http://schemas.microsoft.com/office/drawing/2010/main" xmlns="" val="0"/>
            </a:ext>
          </a:extLst>
        </a:blip>
        <a:stretch>
          <a:fillRect/>
        </a:stretch>
      </xdr:blipFill>
      <xdr:spPr>
        <a:xfrm>
          <a:off x="6169025" y="1352630566"/>
          <a:ext cx="584200" cy="905736"/>
        </a:xfrm>
        <a:prstGeom prst="rect">
          <a:avLst/>
        </a:prstGeom>
      </xdr:spPr>
    </xdr:pic>
    <xdr:clientData/>
  </xdr:twoCellAnchor>
  <xdr:twoCellAnchor editAs="oneCell">
    <xdr:from>
      <xdr:col>7</xdr:col>
      <xdr:colOff>25400</xdr:colOff>
      <xdr:row>1482</xdr:row>
      <xdr:rowOff>23416</xdr:rowOff>
    </xdr:from>
    <xdr:to>
      <xdr:col>7</xdr:col>
      <xdr:colOff>609600</xdr:colOff>
      <xdr:row>1482</xdr:row>
      <xdr:rowOff>929152</xdr:rowOff>
    </xdr:to>
    <xdr:pic>
      <xdr:nvPicPr>
        <xdr:cNvPr id="3157" name="Picture 3156">
          <a:extLst>
            <a:ext uri="{FF2B5EF4-FFF2-40B4-BE49-F238E27FC236}">
              <a16:creationId xmlns:a16="http://schemas.microsoft.com/office/drawing/2014/main" xmlns="" id="{41CF93BB-D5CE-E248-40A2-8F6673E75C07}"/>
            </a:ext>
          </a:extLst>
        </xdr:cNvPr>
        <xdr:cNvPicPr>
          <a:picLocks/>
        </xdr:cNvPicPr>
      </xdr:nvPicPr>
      <xdr:blipFill>
        <a:blip xmlns:r="http://schemas.openxmlformats.org/officeDocument/2006/relationships" r:embed="rId1377" cstate="print">
          <a:extLst>
            <a:ext uri="{28A0092B-C50C-407E-A947-70E740481C1C}">
              <a14:useLocalDpi xmlns:a14="http://schemas.microsoft.com/office/drawing/2010/main" xmlns="" val="0"/>
            </a:ext>
          </a:extLst>
        </a:blip>
        <a:stretch>
          <a:fillRect/>
        </a:stretch>
      </xdr:blipFill>
      <xdr:spPr>
        <a:xfrm>
          <a:off x="6169025" y="1353583066"/>
          <a:ext cx="584200" cy="905736"/>
        </a:xfrm>
        <a:prstGeom prst="rect">
          <a:avLst/>
        </a:prstGeom>
      </xdr:spPr>
    </xdr:pic>
    <xdr:clientData/>
  </xdr:twoCellAnchor>
  <xdr:twoCellAnchor editAs="oneCell">
    <xdr:from>
      <xdr:col>7</xdr:col>
      <xdr:colOff>25400</xdr:colOff>
      <xdr:row>1483</xdr:row>
      <xdr:rowOff>23416</xdr:rowOff>
    </xdr:from>
    <xdr:to>
      <xdr:col>7</xdr:col>
      <xdr:colOff>609600</xdr:colOff>
      <xdr:row>1483</xdr:row>
      <xdr:rowOff>929152</xdr:rowOff>
    </xdr:to>
    <xdr:pic>
      <xdr:nvPicPr>
        <xdr:cNvPr id="3159" name="Picture 3158">
          <a:extLst>
            <a:ext uri="{FF2B5EF4-FFF2-40B4-BE49-F238E27FC236}">
              <a16:creationId xmlns:a16="http://schemas.microsoft.com/office/drawing/2014/main" xmlns="" id="{C3D40C86-5532-53CC-8C43-62873543EFC0}"/>
            </a:ext>
          </a:extLst>
        </xdr:cNvPr>
        <xdr:cNvPicPr>
          <a:picLocks/>
        </xdr:cNvPicPr>
      </xdr:nvPicPr>
      <xdr:blipFill>
        <a:blip xmlns:r="http://schemas.openxmlformats.org/officeDocument/2006/relationships" r:embed="rId1378" cstate="print">
          <a:extLst>
            <a:ext uri="{28A0092B-C50C-407E-A947-70E740481C1C}">
              <a14:useLocalDpi xmlns:a14="http://schemas.microsoft.com/office/drawing/2010/main" xmlns="" val="0"/>
            </a:ext>
          </a:extLst>
        </a:blip>
        <a:stretch>
          <a:fillRect/>
        </a:stretch>
      </xdr:blipFill>
      <xdr:spPr>
        <a:xfrm>
          <a:off x="6169025" y="1354535566"/>
          <a:ext cx="584200" cy="905736"/>
        </a:xfrm>
        <a:prstGeom prst="rect">
          <a:avLst/>
        </a:prstGeom>
      </xdr:spPr>
    </xdr:pic>
    <xdr:clientData/>
  </xdr:twoCellAnchor>
  <xdr:twoCellAnchor editAs="oneCell">
    <xdr:from>
      <xdr:col>7</xdr:col>
      <xdr:colOff>25400</xdr:colOff>
      <xdr:row>1484</xdr:row>
      <xdr:rowOff>23416</xdr:rowOff>
    </xdr:from>
    <xdr:to>
      <xdr:col>7</xdr:col>
      <xdr:colOff>609600</xdr:colOff>
      <xdr:row>1484</xdr:row>
      <xdr:rowOff>929152</xdr:rowOff>
    </xdr:to>
    <xdr:pic>
      <xdr:nvPicPr>
        <xdr:cNvPr id="3161" name="Picture 3160">
          <a:extLst>
            <a:ext uri="{FF2B5EF4-FFF2-40B4-BE49-F238E27FC236}">
              <a16:creationId xmlns:a16="http://schemas.microsoft.com/office/drawing/2014/main" xmlns="" id="{4850C6EC-9FBE-FBAC-D1E0-A91F4EC0107E}"/>
            </a:ext>
          </a:extLst>
        </xdr:cNvPr>
        <xdr:cNvPicPr>
          <a:picLocks/>
        </xdr:cNvPicPr>
      </xdr:nvPicPr>
      <xdr:blipFill>
        <a:blip xmlns:r="http://schemas.openxmlformats.org/officeDocument/2006/relationships" r:embed="rId1379" cstate="print">
          <a:extLst>
            <a:ext uri="{28A0092B-C50C-407E-A947-70E740481C1C}">
              <a14:useLocalDpi xmlns:a14="http://schemas.microsoft.com/office/drawing/2010/main" xmlns="" val="0"/>
            </a:ext>
          </a:extLst>
        </a:blip>
        <a:stretch>
          <a:fillRect/>
        </a:stretch>
      </xdr:blipFill>
      <xdr:spPr>
        <a:xfrm>
          <a:off x="6169025" y="1355488066"/>
          <a:ext cx="584200" cy="905736"/>
        </a:xfrm>
        <a:prstGeom prst="rect">
          <a:avLst/>
        </a:prstGeom>
      </xdr:spPr>
    </xdr:pic>
    <xdr:clientData/>
  </xdr:twoCellAnchor>
  <xdr:twoCellAnchor editAs="oneCell">
    <xdr:from>
      <xdr:col>7</xdr:col>
      <xdr:colOff>25400</xdr:colOff>
      <xdr:row>1485</xdr:row>
      <xdr:rowOff>23416</xdr:rowOff>
    </xdr:from>
    <xdr:to>
      <xdr:col>7</xdr:col>
      <xdr:colOff>609600</xdr:colOff>
      <xdr:row>1485</xdr:row>
      <xdr:rowOff>929152</xdr:rowOff>
    </xdr:to>
    <xdr:pic>
      <xdr:nvPicPr>
        <xdr:cNvPr id="3163" name="Picture 3162">
          <a:extLst>
            <a:ext uri="{FF2B5EF4-FFF2-40B4-BE49-F238E27FC236}">
              <a16:creationId xmlns:a16="http://schemas.microsoft.com/office/drawing/2014/main" xmlns="" id="{8E114828-8408-2861-B9B8-D336B14EC49D}"/>
            </a:ext>
          </a:extLst>
        </xdr:cNvPr>
        <xdr:cNvPicPr>
          <a:picLocks/>
        </xdr:cNvPicPr>
      </xdr:nvPicPr>
      <xdr:blipFill>
        <a:blip xmlns:r="http://schemas.openxmlformats.org/officeDocument/2006/relationships" r:embed="rId1380" cstate="print">
          <a:extLst>
            <a:ext uri="{28A0092B-C50C-407E-A947-70E740481C1C}">
              <a14:useLocalDpi xmlns:a14="http://schemas.microsoft.com/office/drawing/2010/main" xmlns="" val="0"/>
            </a:ext>
          </a:extLst>
        </a:blip>
        <a:stretch>
          <a:fillRect/>
        </a:stretch>
      </xdr:blipFill>
      <xdr:spPr>
        <a:xfrm>
          <a:off x="6169025" y="1356440566"/>
          <a:ext cx="584200" cy="905736"/>
        </a:xfrm>
        <a:prstGeom prst="rect">
          <a:avLst/>
        </a:prstGeom>
      </xdr:spPr>
    </xdr:pic>
    <xdr:clientData/>
  </xdr:twoCellAnchor>
  <xdr:twoCellAnchor editAs="oneCell">
    <xdr:from>
      <xdr:col>7</xdr:col>
      <xdr:colOff>25400</xdr:colOff>
      <xdr:row>1486</xdr:row>
      <xdr:rowOff>23416</xdr:rowOff>
    </xdr:from>
    <xdr:to>
      <xdr:col>7</xdr:col>
      <xdr:colOff>609600</xdr:colOff>
      <xdr:row>1486</xdr:row>
      <xdr:rowOff>929152</xdr:rowOff>
    </xdr:to>
    <xdr:pic>
      <xdr:nvPicPr>
        <xdr:cNvPr id="3165" name="Picture 3164">
          <a:extLst>
            <a:ext uri="{FF2B5EF4-FFF2-40B4-BE49-F238E27FC236}">
              <a16:creationId xmlns:a16="http://schemas.microsoft.com/office/drawing/2014/main" xmlns="" id="{1559EC1A-A765-C5D9-8826-54BEFE778537}"/>
            </a:ext>
          </a:extLst>
        </xdr:cNvPr>
        <xdr:cNvPicPr>
          <a:picLocks/>
        </xdr:cNvPicPr>
      </xdr:nvPicPr>
      <xdr:blipFill>
        <a:blip xmlns:r="http://schemas.openxmlformats.org/officeDocument/2006/relationships" r:embed="rId1381" cstate="print">
          <a:extLst>
            <a:ext uri="{28A0092B-C50C-407E-A947-70E740481C1C}">
              <a14:useLocalDpi xmlns:a14="http://schemas.microsoft.com/office/drawing/2010/main" xmlns="" val="0"/>
            </a:ext>
          </a:extLst>
        </a:blip>
        <a:stretch>
          <a:fillRect/>
        </a:stretch>
      </xdr:blipFill>
      <xdr:spPr>
        <a:xfrm>
          <a:off x="6169025" y="1357393066"/>
          <a:ext cx="584200" cy="905736"/>
        </a:xfrm>
        <a:prstGeom prst="rect">
          <a:avLst/>
        </a:prstGeom>
      </xdr:spPr>
    </xdr:pic>
    <xdr:clientData/>
  </xdr:twoCellAnchor>
  <xdr:twoCellAnchor editAs="oneCell">
    <xdr:from>
      <xdr:col>7</xdr:col>
      <xdr:colOff>25400</xdr:colOff>
      <xdr:row>1487</xdr:row>
      <xdr:rowOff>23416</xdr:rowOff>
    </xdr:from>
    <xdr:to>
      <xdr:col>7</xdr:col>
      <xdr:colOff>609600</xdr:colOff>
      <xdr:row>1487</xdr:row>
      <xdr:rowOff>929152</xdr:rowOff>
    </xdr:to>
    <xdr:pic>
      <xdr:nvPicPr>
        <xdr:cNvPr id="3167" name="Picture 3166">
          <a:extLst>
            <a:ext uri="{FF2B5EF4-FFF2-40B4-BE49-F238E27FC236}">
              <a16:creationId xmlns:a16="http://schemas.microsoft.com/office/drawing/2014/main" xmlns="" id="{FDC5E4D0-D042-CEBF-FBEB-5B44DDC7ECA0}"/>
            </a:ext>
          </a:extLst>
        </xdr:cNvPr>
        <xdr:cNvPicPr>
          <a:picLocks/>
        </xdr:cNvPicPr>
      </xdr:nvPicPr>
      <xdr:blipFill>
        <a:blip xmlns:r="http://schemas.openxmlformats.org/officeDocument/2006/relationships" r:embed="rId1382" cstate="print">
          <a:extLst>
            <a:ext uri="{28A0092B-C50C-407E-A947-70E740481C1C}">
              <a14:useLocalDpi xmlns:a14="http://schemas.microsoft.com/office/drawing/2010/main" xmlns="" val="0"/>
            </a:ext>
          </a:extLst>
        </a:blip>
        <a:stretch>
          <a:fillRect/>
        </a:stretch>
      </xdr:blipFill>
      <xdr:spPr>
        <a:xfrm>
          <a:off x="6169025" y="1358345566"/>
          <a:ext cx="584200" cy="905736"/>
        </a:xfrm>
        <a:prstGeom prst="rect">
          <a:avLst/>
        </a:prstGeom>
      </xdr:spPr>
    </xdr:pic>
    <xdr:clientData/>
  </xdr:twoCellAnchor>
  <xdr:twoCellAnchor editAs="oneCell">
    <xdr:from>
      <xdr:col>7</xdr:col>
      <xdr:colOff>25400</xdr:colOff>
      <xdr:row>1488</xdr:row>
      <xdr:rowOff>23416</xdr:rowOff>
    </xdr:from>
    <xdr:to>
      <xdr:col>7</xdr:col>
      <xdr:colOff>609600</xdr:colOff>
      <xdr:row>1488</xdr:row>
      <xdr:rowOff>929152</xdr:rowOff>
    </xdr:to>
    <xdr:pic>
      <xdr:nvPicPr>
        <xdr:cNvPr id="3169" name="Picture 3168">
          <a:extLst>
            <a:ext uri="{FF2B5EF4-FFF2-40B4-BE49-F238E27FC236}">
              <a16:creationId xmlns:a16="http://schemas.microsoft.com/office/drawing/2014/main" xmlns="" id="{ECF359BE-AD9A-EA66-C4B9-DAC3197E2370}"/>
            </a:ext>
          </a:extLst>
        </xdr:cNvPr>
        <xdr:cNvPicPr>
          <a:picLocks/>
        </xdr:cNvPicPr>
      </xdr:nvPicPr>
      <xdr:blipFill>
        <a:blip xmlns:r="http://schemas.openxmlformats.org/officeDocument/2006/relationships" r:embed="rId1383" cstate="print">
          <a:extLst>
            <a:ext uri="{28A0092B-C50C-407E-A947-70E740481C1C}">
              <a14:useLocalDpi xmlns:a14="http://schemas.microsoft.com/office/drawing/2010/main" xmlns="" val="0"/>
            </a:ext>
          </a:extLst>
        </a:blip>
        <a:stretch>
          <a:fillRect/>
        </a:stretch>
      </xdr:blipFill>
      <xdr:spPr>
        <a:xfrm>
          <a:off x="6169025" y="1359298066"/>
          <a:ext cx="584200" cy="905736"/>
        </a:xfrm>
        <a:prstGeom prst="rect">
          <a:avLst/>
        </a:prstGeom>
      </xdr:spPr>
    </xdr:pic>
    <xdr:clientData/>
  </xdr:twoCellAnchor>
  <xdr:twoCellAnchor editAs="oneCell">
    <xdr:from>
      <xdr:col>7</xdr:col>
      <xdr:colOff>25400</xdr:colOff>
      <xdr:row>1489</xdr:row>
      <xdr:rowOff>25598</xdr:rowOff>
    </xdr:from>
    <xdr:to>
      <xdr:col>7</xdr:col>
      <xdr:colOff>609600</xdr:colOff>
      <xdr:row>1489</xdr:row>
      <xdr:rowOff>860169</xdr:rowOff>
    </xdr:to>
    <xdr:pic>
      <xdr:nvPicPr>
        <xdr:cNvPr id="3171" name="Picture 3170">
          <a:extLst>
            <a:ext uri="{FF2B5EF4-FFF2-40B4-BE49-F238E27FC236}">
              <a16:creationId xmlns:a16="http://schemas.microsoft.com/office/drawing/2014/main" xmlns="" id="{C9AC42C0-713C-9D2C-8CC2-7D82783A3831}"/>
            </a:ext>
          </a:extLst>
        </xdr:cNvPr>
        <xdr:cNvPicPr>
          <a:picLocks/>
        </xdr:cNvPicPr>
      </xdr:nvPicPr>
      <xdr:blipFill>
        <a:blip xmlns:r="http://schemas.openxmlformats.org/officeDocument/2006/relationships" r:embed="rId1384" cstate="print">
          <a:extLst>
            <a:ext uri="{28A0092B-C50C-407E-A947-70E740481C1C}">
              <a14:useLocalDpi xmlns:a14="http://schemas.microsoft.com/office/drawing/2010/main" xmlns="" val="0"/>
            </a:ext>
          </a:extLst>
        </a:blip>
        <a:stretch>
          <a:fillRect/>
        </a:stretch>
      </xdr:blipFill>
      <xdr:spPr>
        <a:xfrm>
          <a:off x="6169025" y="1360252748"/>
          <a:ext cx="584200" cy="834571"/>
        </a:xfrm>
        <a:prstGeom prst="rect">
          <a:avLst/>
        </a:prstGeom>
      </xdr:spPr>
    </xdr:pic>
    <xdr:clientData/>
  </xdr:twoCellAnchor>
  <xdr:twoCellAnchor editAs="oneCell">
    <xdr:from>
      <xdr:col>7</xdr:col>
      <xdr:colOff>25400</xdr:colOff>
      <xdr:row>1490</xdr:row>
      <xdr:rowOff>23416</xdr:rowOff>
    </xdr:from>
    <xdr:to>
      <xdr:col>7</xdr:col>
      <xdr:colOff>609600</xdr:colOff>
      <xdr:row>1490</xdr:row>
      <xdr:rowOff>929152</xdr:rowOff>
    </xdr:to>
    <xdr:pic>
      <xdr:nvPicPr>
        <xdr:cNvPr id="3173" name="Picture 3172">
          <a:extLst>
            <a:ext uri="{FF2B5EF4-FFF2-40B4-BE49-F238E27FC236}">
              <a16:creationId xmlns:a16="http://schemas.microsoft.com/office/drawing/2014/main" xmlns="" id="{5CC41F30-9453-D397-9B13-224F9DEAEA38}"/>
            </a:ext>
          </a:extLst>
        </xdr:cNvPr>
        <xdr:cNvPicPr>
          <a:picLocks/>
        </xdr:cNvPicPr>
      </xdr:nvPicPr>
      <xdr:blipFill>
        <a:blip xmlns:r="http://schemas.openxmlformats.org/officeDocument/2006/relationships" r:embed="rId1385" cstate="print">
          <a:extLst>
            <a:ext uri="{28A0092B-C50C-407E-A947-70E740481C1C}">
              <a14:useLocalDpi xmlns:a14="http://schemas.microsoft.com/office/drawing/2010/main" xmlns="" val="0"/>
            </a:ext>
          </a:extLst>
        </a:blip>
        <a:stretch>
          <a:fillRect/>
        </a:stretch>
      </xdr:blipFill>
      <xdr:spPr>
        <a:xfrm>
          <a:off x="6169025" y="1361136391"/>
          <a:ext cx="584200" cy="905736"/>
        </a:xfrm>
        <a:prstGeom prst="rect">
          <a:avLst/>
        </a:prstGeom>
      </xdr:spPr>
    </xdr:pic>
    <xdr:clientData/>
  </xdr:twoCellAnchor>
  <xdr:twoCellAnchor editAs="oneCell">
    <xdr:from>
      <xdr:col>7</xdr:col>
      <xdr:colOff>25400</xdr:colOff>
      <xdr:row>1491</xdr:row>
      <xdr:rowOff>23416</xdr:rowOff>
    </xdr:from>
    <xdr:to>
      <xdr:col>7</xdr:col>
      <xdr:colOff>609600</xdr:colOff>
      <xdr:row>1491</xdr:row>
      <xdr:rowOff>929152</xdr:rowOff>
    </xdr:to>
    <xdr:pic>
      <xdr:nvPicPr>
        <xdr:cNvPr id="3175" name="Picture 3174">
          <a:extLst>
            <a:ext uri="{FF2B5EF4-FFF2-40B4-BE49-F238E27FC236}">
              <a16:creationId xmlns:a16="http://schemas.microsoft.com/office/drawing/2014/main" xmlns="" id="{D0A95A6B-BC4C-2DFF-801D-732F36CA3FAD}"/>
            </a:ext>
          </a:extLst>
        </xdr:cNvPr>
        <xdr:cNvPicPr>
          <a:picLocks/>
        </xdr:cNvPicPr>
      </xdr:nvPicPr>
      <xdr:blipFill>
        <a:blip xmlns:r="http://schemas.openxmlformats.org/officeDocument/2006/relationships" r:embed="rId1386" cstate="print">
          <a:extLst>
            <a:ext uri="{28A0092B-C50C-407E-A947-70E740481C1C}">
              <a14:useLocalDpi xmlns:a14="http://schemas.microsoft.com/office/drawing/2010/main" xmlns="" val="0"/>
            </a:ext>
          </a:extLst>
        </a:blip>
        <a:stretch>
          <a:fillRect/>
        </a:stretch>
      </xdr:blipFill>
      <xdr:spPr>
        <a:xfrm>
          <a:off x="6169025" y="1362088891"/>
          <a:ext cx="584200" cy="905736"/>
        </a:xfrm>
        <a:prstGeom prst="rect">
          <a:avLst/>
        </a:prstGeom>
      </xdr:spPr>
    </xdr:pic>
    <xdr:clientData/>
  </xdr:twoCellAnchor>
  <xdr:twoCellAnchor editAs="oneCell">
    <xdr:from>
      <xdr:col>7</xdr:col>
      <xdr:colOff>25400</xdr:colOff>
      <xdr:row>1492</xdr:row>
      <xdr:rowOff>23416</xdr:rowOff>
    </xdr:from>
    <xdr:to>
      <xdr:col>7</xdr:col>
      <xdr:colOff>609600</xdr:colOff>
      <xdr:row>1492</xdr:row>
      <xdr:rowOff>929152</xdr:rowOff>
    </xdr:to>
    <xdr:pic>
      <xdr:nvPicPr>
        <xdr:cNvPr id="3177" name="Picture 3176">
          <a:extLst>
            <a:ext uri="{FF2B5EF4-FFF2-40B4-BE49-F238E27FC236}">
              <a16:creationId xmlns:a16="http://schemas.microsoft.com/office/drawing/2014/main" xmlns="" id="{CC00D785-C27D-327F-E39A-20E51DCA91B6}"/>
            </a:ext>
          </a:extLst>
        </xdr:cNvPr>
        <xdr:cNvPicPr>
          <a:picLocks/>
        </xdr:cNvPicPr>
      </xdr:nvPicPr>
      <xdr:blipFill>
        <a:blip xmlns:r="http://schemas.openxmlformats.org/officeDocument/2006/relationships" r:embed="rId1387" cstate="print">
          <a:extLst>
            <a:ext uri="{28A0092B-C50C-407E-A947-70E740481C1C}">
              <a14:useLocalDpi xmlns:a14="http://schemas.microsoft.com/office/drawing/2010/main" xmlns="" val="0"/>
            </a:ext>
          </a:extLst>
        </a:blip>
        <a:stretch>
          <a:fillRect/>
        </a:stretch>
      </xdr:blipFill>
      <xdr:spPr>
        <a:xfrm>
          <a:off x="6169025" y="1363041391"/>
          <a:ext cx="584200" cy="905736"/>
        </a:xfrm>
        <a:prstGeom prst="rect">
          <a:avLst/>
        </a:prstGeom>
      </xdr:spPr>
    </xdr:pic>
    <xdr:clientData/>
  </xdr:twoCellAnchor>
  <xdr:twoCellAnchor editAs="oneCell">
    <xdr:from>
      <xdr:col>7</xdr:col>
      <xdr:colOff>25400</xdr:colOff>
      <xdr:row>1493</xdr:row>
      <xdr:rowOff>23416</xdr:rowOff>
    </xdr:from>
    <xdr:to>
      <xdr:col>7</xdr:col>
      <xdr:colOff>609600</xdr:colOff>
      <xdr:row>1493</xdr:row>
      <xdr:rowOff>929152</xdr:rowOff>
    </xdr:to>
    <xdr:pic>
      <xdr:nvPicPr>
        <xdr:cNvPr id="3179" name="Picture 3178">
          <a:extLst>
            <a:ext uri="{FF2B5EF4-FFF2-40B4-BE49-F238E27FC236}">
              <a16:creationId xmlns:a16="http://schemas.microsoft.com/office/drawing/2014/main" xmlns="" id="{FA24EE45-F814-D407-CC76-A25EECD48433}"/>
            </a:ext>
          </a:extLst>
        </xdr:cNvPr>
        <xdr:cNvPicPr>
          <a:picLocks/>
        </xdr:cNvPicPr>
      </xdr:nvPicPr>
      <xdr:blipFill>
        <a:blip xmlns:r="http://schemas.openxmlformats.org/officeDocument/2006/relationships" r:embed="rId1388" cstate="print">
          <a:extLst>
            <a:ext uri="{28A0092B-C50C-407E-A947-70E740481C1C}">
              <a14:useLocalDpi xmlns:a14="http://schemas.microsoft.com/office/drawing/2010/main" xmlns="" val="0"/>
            </a:ext>
          </a:extLst>
        </a:blip>
        <a:stretch>
          <a:fillRect/>
        </a:stretch>
      </xdr:blipFill>
      <xdr:spPr>
        <a:xfrm>
          <a:off x="6169025" y="1363993891"/>
          <a:ext cx="584200" cy="905736"/>
        </a:xfrm>
        <a:prstGeom prst="rect">
          <a:avLst/>
        </a:prstGeom>
      </xdr:spPr>
    </xdr:pic>
    <xdr:clientData/>
  </xdr:twoCellAnchor>
  <xdr:twoCellAnchor editAs="oneCell">
    <xdr:from>
      <xdr:col>7</xdr:col>
      <xdr:colOff>25400</xdr:colOff>
      <xdr:row>1494</xdr:row>
      <xdr:rowOff>23416</xdr:rowOff>
    </xdr:from>
    <xdr:to>
      <xdr:col>7</xdr:col>
      <xdr:colOff>609600</xdr:colOff>
      <xdr:row>1494</xdr:row>
      <xdr:rowOff>929152</xdr:rowOff>
    </xdr:to>
    <xdr:pic>
      <xdr:nvPicPr>
        <xdr:cNvPr id="3181" name="Picture 3180">
          <a:extLst>
            <a:ext uri="{FF2B5EF4-FFF2-40B4-BE49-F238E27FC236}">
              <a16:creationId xmlns:a16="http://schemas.microsoft.com/office/drawing/2014/main" xmlns="" id="{A8E74BE1-ABC3-AB71-45EA-DD48558B7318}"/>
            </a:ext>
          </a:extLst>
        </xdr:cNvPr>
        <xdr:cNvPicPr>
          <a:picLocks/>
        </xdr:cNvPicPr>
      </xdr:nvPicPr>
      <xdr:blipFill>
        <a:blip xmlns:r="http://schemas.openxmlformats.org/officeDocument/2006/relationships" r:embed="rId1389" cstate="print">
          <a:extLst>
            <a:ext uri="{28A0092B-C50C-407E-A947-70E740481C1C}">
              <a14:useLocalDpi xmlns:a14="http://schemas.microsoft.com/office/drawing/2010/main" xmlns="" val="0"/>
            </a:ext>
          </a:extLst>
        </a:blip>
        <a:stretch>
          <a:fillRect/>
        </a:stretch>
      </xdr:blipFill>
      <xdr:spPr>
        <a:xfrm>
          <a:off x="6169025" y="1364946391"/>
          <a:ext cx="584200" cy="905736"/>
        </a:xfrm>
        <a:prstGeom prst="rect">
          <a:avLst/>
        </a:prstGeom>
      </xdr:spPr>
    </xdr:pic>
    <xdr:clientData/>
  </xdr:twoCellAnchor>
  <xdr:twoCellAnchor editAs="oneCell">
    <xdr:from>
      <xdr:col>7</xdr:col>
      <xdr:colOff>25400</xdr:colOff>
      <xdr:row>1495</xdr:row>
      <xdr:rowOff>23416</xdr:rowOff>
    </xdr:from>
    <xdr:to>
      <xdr:col>7</xdr:col>
      <xdr:colOff>609600</xdr:colOff>
      <xdr:row>1495</xdr:row>
      <xdr:rowOff>929152</xdr:rowOff>
    </xdr:to>
    <xdr:pic>
      <xdr:nvPicPr>
        <xdr:cNvPr id="3183" name="Picture 3182">
          <a:extLst>
            <a:ext uri="{FF2B5EF4-FFF2-40B4-BE49-F238E27FC236}">
              <a16:creationId xmlns:a16="http://schemas.microsoft.com/office/drawing/2014/main" xmlns="" id="{17D28D58-6F51-1069-0AFB-0B786A0962DB}"/>
            </a:ext>
          </a:extLst>
        </xdr:cNvPr>
        <xdr:cNvPicPr>
          <a:picLocks/>
        </xdr:cNvPicPr>
      </xdr:nvPicPr>
      <xdr:blipFill>
        <a:blip xmlns:r="http://schemas.openxmlformats.org/officeDocument/2006/relationships" r:embed="rId1390" cstate="print">
          <a:extLst>
            <a:ext uri="{28A0092B-C50C-407E-A947-70E740481C1C}">
              <a14:useLocalDpi xmlns:a14="http://schemas.microsoft.com/office/drawing/2010/main" xmlns="" val="0"/>
            </a:ext>
          </a:extLst>
        </a:blip>
        <a:stretch>
          <a:fillRect/>
        </a:stretch>
      </xdr:blipFill>
      <xdr:spPr>
        <a:xfrm>
          <a:off x="6169025" y="1365898891"/>
          <a:ext cx="584200" cy="905736"/>
        </a:xfrm>
        <a:prstGeom prst="rect">
          <a:avLst/>
        </a:prstGeom>
      </xdr:spPr>
    </xdr:pic>
    <xdr:clientData/>
  </xdr:twoCellAnchor>
  <xdr:twoCellAnchor editAs="oneCell">
    <xdr:from>
      <xdr:col>7</xdr:col>
      <xdr:colOff>25400</xdr:colOff>
      <xdr:row>1496</xdr:row>
      <xdr:rowOff>23416</xdr:rowOff>
    </xdr:from>
    <xdr:to>
      <xdr:col>7</xdr:col>
      <xdr:colOff>609600</xdr:colOff>
      <xdr:row>1496</xdr:row>
      <xdr:rowOff>929152</xdr:rowOff>
    </xdr:to>
    <xdr:pic>
      <xdr:nvPicPr>
        <xdr:cNvPr id="3185" name="Picture 3184">
          <a:extLst>
            <a:ext uri="{FF2B5EF4-FFF2-40B4-BE49-F238E27FC236}">
              <a16:creationId xmlns:a16="http://schemas.microsoft.com/office/drawing/2014/main" xmlns="" id="{B6D34898-AB2C-F935-A6EA-FD3B19AA2565}"/>
            </a:ext>
          </a:extLst>
        </xdr:cNvPr>
        <xdr:cNvPicPr>
          <a:picLocks/>
        </xdr:cNvPicPr>
      </xdr:nvPicPr>
      <xdr:blipFill>
        <a:blip xmlns:r="http://schemas.openxmlformats.org/officeDocument/2006/relationships" r:embed="rId1391" cstate="print">
          <a:extLst>
            <a:ext uri="{28A0092B-C50C-407E-A947-70E740481C1C}">
              <a14:useLocalDpi xmlns:a14="http://schemas.microsoft.com/office/drawing/2010/main" xmlns="" val="0"/>
            </a:ext>
          </a:extLst>
        </a:blip>
        <a:stretch>
          <a:fillRect/>
        </a:stretch>
      </xdr:blipFill>
      <xdr:spPr>
        <a:xfrm>
          <a:off x="6169025" y="1366851391"/>
          <a:ext cx="584200" cy="905736"/>
        </a:xfrm>
        <a:prstGeom prst="rect">
          <a:avLst/>
        </a:prstGeom>
      </xdr:spPr>
    </xdr:pic>
    <xdr:clientData/>
  </xdr:twoCellAnchor>
  <xdr:twoCellAnchor editAs="oneCell">
    <xdr:from>
      <xdr:col>7</xdr:col>
      <xdr:colOff>25400</xdr:colOff>
      <xdr:row>1497</xdr:row>
      <xdr:rowOff>23813</xdr:rowOff>
    </xdr:from>
    <xdr:to>
      <xdr:col>7</xdr:col>
      <xdr:colOff>609600</xdr:colOff>
      <xdr:row>1497</xdr:row>
      <xdr:rowOff>900113</xdr:rowOff>
    </xdr:to>
    <xdr:pic>
      <xdr:nvPicPr>
        <xdr:cNvPr id="3187" name="Picture 3186">
          <a:extLst>
            <a:ext uri="{FF2B5EF4-FFF2-40B4-BE49-F238E27FC236}">
              <a16:creationId xmlns:a16="http://schemas.microsoft.com/office/drawing/2014/main" xmlns="" id="{87DB5230-E04C-53A0-4000-E0ED673E0B8B}"/>
            </a:ext>
          </a:extLst>
        </xdr:cNvPr>
        <xdr:cNvPicPr>
          <a:picLocks/>
        </xdr:cNvPicPr>
      </xdr:nvPicPr>
      <xdr:blipFill>
        <a:blip xmlns:r="http://schemas.openxmlformats.org/officeDocument/2006/relationships" r:embed="rId1392" cstate="print">
          <a:extLst>
            <a:ext uri="{28A0092B-C50C-407E-A947-70E740481C1C}">
              <a14:useLocalDpi xmlns:a14="http://schemas.microsoft.com/office/drawing/2010/main" xmlns="" val="0"/>
            </a:ext>
          </a:extLst>
        </a:blip>
        <a:stretch>
          <a:fillRect/>
        </a:stretch>
      </xdr:blipFill>
      <xdr:spPr>
        <a:xfrm>
          <a:off x="6169025" y="1367804288"/>
          <a:ext cx="584200" cy="876300"/>
        </a:xfrm>
        <a:prstGeom prst="rect">
          <a:avLst/>
        </a:prstGeom>
      </xdr:spPr>
    </xdr:pic>
    <xdr:clientData/>
  </xdr:twoCellAnchor>
  <xdr:twoCellAnchor editAs="oneCell">
    <xdr:from>
      <xdr:col>7</xdr:col>
      <xdr:colOff>25400</xdr:colOff>
      <xdr:row>1498</xdr:row>
      <xdr:rowOff>23416</xdr:rowOff>
    </xdr:from>
    <xdr:to>
      <xdr:col>7</xdr:col>
      <xdr:colOff>609600</xdr:colOff>
      <xdr:row>1498</xdr:row>
      <xdr:rowOff>929152</xdr:rowOff>
    </xdr:to>
    <xdr:pic>
      <xdr:nvPicPr>
        <xdr:cNvPr id="3189" name="Picture 3188">
          <a:extLst>
            <a:ext uri="{FF2B5EF4-FFF2-40B4-BE49-F238E27FC236}">
              <a16:creationId xmlns:a16="http://schemas.microsoft.com/office/drawing/2014/main" xmlns="" id="{874CD1AC-74DF-DFDB-1A7B-B06E115F29FB}"/>
            </a:ext>
          </a:extLst>
        </xdr:cNvPr>
        <xdr:cNvPicPr>
          <a:picLocks/>
        </xdr:cNvPicPr>
      </xdr:nvPicPr>
      <xdr:blipFill>
        <a:blip xmlns:r="http://schemas.openxmlformats.org/officeDocument/2006/relationships" r:embed="rId1393" cstate="print">
          <a:extLst>
            <a:ext uri="{28A0092B-C50C-407E-A947-70E740481C1C}">
              <a14:useLocalDpi xmlns:a14="http://schemas.microsoft.com/office/drawing/2010/main" xmlns="" val="0"/>
            </a:ext>
          </a:extLst>
        </a:blip>
        <a:stretch>
          <a:fillRect/>
        </a:stretch>
      </xdr:blipFill>
      <xdr:spPr>
        <a:xfrm>
          <a:off x="6169025" y="1368727816"/>
          <a:ext cx="584200" cy="905736"/>
        </a:xfrm>
        <a:prstGeom prst="rect">
          <a:avLst/>
        </a:prstGeom>
      </xdr:spPr>
    </xdr:pic>
    <xdr:clientData/>
  </xdr:twoCellAnchor>
  <xdr:twoCellAnchor editAs="oneCell">
    <xdr:from>
      <xdr:col>7</xdr:col>
      <xdr:colOff>25400</xdr:colOff>
      <xdr:row>1499</xdr:row>
      <xdr:rowOff>24309</xdr:rowOff>
    </xdr:from>
    <xdr:to>
      <xdr:col>7</xdr:col>
      <xdr:colOff>609600</xdr:colOff>
      <xdr:row>1499</xdr:row>
      <xdr:rowOff>880628</xdr:rowOff>
    </xdr:to>
    <xdr:pic>
      <xdr:nvPicPr>
        <xdr:cNvPr id="3191" name="Picture 3190">
          <a:extLst>
            <a:ext uri="{FF2B5EF4-FFF2-40B4-BE49-F238E27FC236}">
              <a16:creationId xmlns:a16="http://schemas.microsoft.com/office/drawing/2014/main" xmlns="" id="{5DC6F896-6CB1-7FCB-8339-FFEE34870A11}"/>
            </a:ext>
          </a:extLst>
        </xdr:cNvPr>
        <xdr:cNvPicPr>
          <a:picLocks/>
        </xdr:cNvPicPr>
      </xdr:nvPicPr>
      <xdr:blipFill>
        <a:blip xmlns:r="http://schemas.openxmlformats.org/officeDocument/2006/relationships" r:embed="rId1394" cstate="print">
          <a:extLst>
            <a:ext uri="{28A0092B-C50C-407E-A947-70E740481C1C}">
              <a14:useLocalDpi xmlns:a14="http://schemas.microsoft.com/office/drawing/2010/main" xmlns="" val="0"/>
            </a:ext>
          </a:extLst>
        </a:blip>
        <a:stretch>
          <a:fillRect/>
        </a:stretch>
      </xdr:blipFill>
      <xdr:spPr>
        <a:xfrm>
          <a:off x="6169025" y="1369681209"/>
          <a:ext cx="584200" cy="856319"/>
        </a:xfrm>
        <a:prstGeom prst="rect">
          <a:avLst/>
        </a:prstGeom>
      </xdr:spPr>
    </xdr:pic>
    <xdr:clientData/>
  </xdr:twoCellAnchor>
  <xdr:twoCellAnchor editAs="oneCell">
    <xdr:from>
      <xdr:col>7</xdr:col>
      <xdr:colOff>25400</xdr:colOff>
      <xdr:row>1500</xdr:row>
      <xdr:rowOff>23416</xdr:rowOff>
    </xdr:from>
    <xdr:to>
      <xdr:col>7</xdr:col>
      <xdr:colOff>609600</xdr:colOff>
      <xdr:row>1500</xdr:row>
      <xdr:rowOff>929152</xdr:rowOff>
    </xdr:to>
    <xdr:pic>
      <xdr:nvPicPr>
        <xdr:cNvPr id="3193" name="Picture 3192">
          <a:extLst>
            <a:ext uri="{FF2B5EF4-FFF2-40B4-BE49-F238E27FC236}">
              <a16:creationId xmlns:a16="http://schemas.microsoft.com/office/drawing/2014/main" xmlns="" id="{C60FDE60-2BDE-4DE3-314F-C2998DA47E80}"/>
            </a:ext>
          </a:extLst>
        </xdr:cNvPr>
        <xdr:cNvPicPr>
          <a:picLocks/>
        </xdr:cNvPicPr>
      </xdr:nvPicPr>
      <xdr:blipFill>
        <a:blip xmlns:r="http://schemas.openxmlformats.org/officeDocument/2006/relationships" r:embed="rId1395" cstate="print">
          <a:extLst>
            <a:ext uri="{28A0092B-C50C-407E-A947-70E740481C1C}">
              <a14:useLocalDpi xmlns:a14="http://schemas.microsoft.com/office/drawing/2010/main" xmlns="" val="0"/>
            </a:ext>
          </a:extLst>
        </a:blip>
        <a:stretch>
          <a:fillRect/>
        </a:stretch>
      </xdr:blipFill>
      <xdr:spPr>
        <a:xfrm>
          <a:off x="6169025" y="1370585191"/>
          <a:ext cx="584200" cy="905736"/>
        </a:xfrm>
        <a:prstGeom prst="rect">
          <a:avLst/>
        </a:prstGeom>
      </xdr:spPr>
    </xdr:pic>
    <xdr:clientData/>
  </xdr:twoCellAnchor>
  <xdr:twoCellAnchor editAs="oneCell">
    <xdr:from>
      <xdr:col>7</xdr:col>
      <xdr:colOff>25400</xdr:colOff>
      <xdr:row>1501</xdr:row>
      <xdr:rowOff>23416</xdr:rowOff>
    </xdr:from>
    <xdr:to>
      <xdr:col>7</xdr:col>
      <xdr:colOff>609600</xdr:colOff>
      <xdr:row>1501</xdr:row>
      <xdr:rowOff>929152</xdr:rowOff>
    </xdr:to>
    <xdr:pic>
      <xdr:nvPicPr>
        <xdr:cNvPr id="3195" name="Picture 3194">
          <a:extLst>
            <a:ext uri="{FF2B5EF4-FFF2-40B4-BE49-F238E27FC236}">
              <a16:creationId xmlns:a16="http://schemas.microsoft.com/office/drawing/2014/main" xmlns="" id="{16635F24-A5C1-3851-3638-23256FE13E5E}"/>
            </a:ext>
          </a:extLst>
        </xdr:cNvPr>
        <xdr:cNvPicPr>
          <a:picLocks/>
        </xdr:cNvPicPr>
      </xdr:nvPicPr>
      <xdr:blipFill>
        <a:blip xmlns:r="http://schemas.openxmlformats.org/officeDocument/2006/relationships" r:embed="rId1396" cstate="print">
          <a:extLst>
            <a:ext uri="{28A0092B-C50C-407E-A947-70E740481C1C}">
              <a14:useLocalDpi xmlns:a14="http://schemas.microsoft.com/office/drawing/2010/main" xmlns="" val="0"/>
            </a:ext>
          </a:extLst>
        </a:blip>
        <a:stretch>
          <a:fillRect/>
        </a:stretch>
      </xdr:blipFill>
      <xdr:spPr>
        <a:xfrm>
          <a:off x="6169025" y="1371537691"/>
          <a:ext cx="584200" cy="905736"/>
        </a:xfrm>
        <a:prstGeom prst="rect">
          <a:avLst/>
        </a:prstGeom>
      </xdr:spPr>
    </xdr:pic>
    <xdr:clientData/>
  </xdr:twoCellAnchor>
  <xdr:twoCellAnchor editAs="oneCell">
    <xdr:from>
      <xdr:col>7</xdr:col>
      <xdr:colOff>25400</xdr:colOff>
      <xdr:row>1502</xdr:row>
      <xdr:rowOff>23416</xdr:rowOff>
    </xdr:from>
    <xdr:to>
      <xdr:col>7</xdr:col>
      <xdr:colOff>609600</xdr:colOff>
      <xdr:row>1502</xdr:row>
      <xdr:rowOff>929152</xdr:rowOff>
    </xdr:to>
    <xdr:pic>
      <xdr:nvPicPr>
        <xdr:cNvPr id="3197" name="Picture 3196">
          <a:extLst>
            <a:ext uri="{FF2B5EF4-FFF2-40B4-BE49-F238E27FC236}">
              <a16:creationId xmlns:a16="http://schemas.microsoft.com/office/drawing/2014/main" xmlns="" id="{BF058969-40A4-B9DA-5123-3D5F6A7F0D13}"/>
            </a:ext>
          </a:extLst>
        </xdr:cNvPr>
        <xdr:cNvPicPr>
          <a:picLocks/>
        </xdr:cNvPicPr>
      </xdr:nvPicPr>
      <xdr:blipFill>
        <a:blip xmlns:r="http://schemas.openxmlformats.org/officeDocument/2006/relationships" r:embed="rId1397" cstate="print">
          <a:extLst>
            <a:ext uri="{28A0092B-C50C-407E-A947-70E740481C1C}">
              <a14:useLocalDpi xmlns:a14="http://schemas.microsoft.com/office/drawing/2010/main" xmlns="" val="0"/>
            </a:ext>
          </a:extLst>
        </a:blip>
        <a:stretch>
          <a:fillRect/>
        </a:stretch>
      </xdr:blipFill>
      <xdr:spPr>
        <a:xfrm>
          <a:off x="6169025" y="1372490191"/>
          <a:ext cx="584200" cy="905736"/>
        </a:xfrm>
        <a:prstGeom prst="rect">
          <a:avLst/>
        </a:prstGeom>
      </xdr:spPr>
    </xdr:pic>
    <xdr:clientData/>
  </xdr:twoCellAnchor>
  <xdr:twoCellAnchor editAs="oneCell">
    <xdr:from>
      <xdr:col>7</xdr:col>
      <xdr:colOff>25400</xdr:colOff>
      <xdr:row>1503</xdr:row>
      <xdr:rowOff>23416</xdr:rowOff>
    </xdr:from>
    <xdr:to>
      <xdr:col>7</xdr:col>
      <xdr:colOff>609600</xdr:colOff>
      <xdr:row>1503</xdr:row>
      <xdr:rowOff>929152</xdr:rowOff>
    </xdr:to>
    <xdr:pic>
      <xdr:nvPicPr>
        <xdr:cNvPr id="3199" name="Picture 3198">
          <a:extLst>
            <a:ext uri="{FF2B5EF4-FFF2-40B4-BE49-F238E27FC236}">
              <a16:creationId xmlns:a16="http://schemas.microsoft.com/office/drawing/2014/main" xmlns="" id="{A34C321E-C841-E068-599B-C10045401B7C}"/>
            </a:ext>
          </a:extLst>
        </xdr:cNvPr>
        <xdr:cNvPicPr>
          <a:picLocks/>
        </xdr:cNvPicPr>
      </xdr:nvPicPr>
      <xdr:blipFill>
        <a:blip xmlns:r="http://schemas.openxmlformats.org/officeDocument/2006/relationships" r:embed="rId1398" cstate="print">
          <a:extLst>
            <a:ext uri="{28A0092B-C50C-407E-A947-70E740481C1C}">
              <a14:useLocalDpi xmlns:a14="http://schemas.microsoft.com/office/drawing/2010/main" xmlns="" val="0"/>
            </a:ext>
          </a:extLst>
        </a:blip>
        <a:stretch>
          <a:fillRect/>
        </a:stretch>
      </xdr:blipFill>
      <xdr:spPr>
        <a:xfrm>
          <a:off x="6169025" y="1373442691"/>
          <a:ext cx="584200" cy="905736"/>
        </a:xfrm>
        <a:prstGeom prst="rect">
          <a:avLst/>
        </a:prstGeom>
      </xdr:spPr>
    </xdr:pic>
    <xdr:clientData/>
  </xdr:twoCellAnchor>
  <xdr:twoCellAnchor editAs="oneCell">
    <xdr:from>
      <xdr:col>7</xdr:col>
      <xdr:colOff>25400</xdr:colOff>
      <xdr:row>1504</xdr:row>
      <xdr:rowOff>23416</xdr:rowOff>
    </xdr:from>
    <xdr:to>
      <xdr:col>7</xdr:col>
      <xdr:colOff>609600</xdr:colOff>
      <xdr:row>1504</xdr:row>
      <xdr:rowOff>929152</xdr:rowOff>
    </xdr:to>
    <xdr:pic>
      <xdr:nvPicPr>
        <xdr:cNvPr id="3201" name="Picture 3200">
          <a:extLst>
            <a:ext uri="{FF2B5EF4-FFF2-40B4-BE49-F238E27FC236}">
              <a16:creationId xmlns:a16="http://schemas.microsoft.com/office/drawing/2014/main" xmlns="" id="{BA9363AD-6E9D-51C5-4688-31DB3B49FF4C}"/>
            </a:ext>
          </a:extLst>
        </xdr:cNvPr>
        <xdr:cNvPicPr>
          <a:picLocks/>
        </xdr:cNvPicPr>
      </xdr:nvPicPr>
      <xdr:blipFill>
        <a:blip xmlns:r="http://schemas.openxmlformats.org/officeDocument/2006/relationships" r:embed="rId1399" cstate="print">
          <a:extLst>
            <a:ext uri="{28A0092B-C50C-407E-A947-70E740481C1C}">
              <a14:useLocalDpi xmlns:a14="http://schemas.microsoft.com/office/drawing/2010/main" xmlns="" val="0"/>
            </a:ext>
          </a:extLst>
        </a:blip>
        <a:stretch>
          <a:fillRect/>
        </a:stretch>
      </xdr:blipFill>
      <xdr:spPr>
        <a:xfrm>
          <a:off x="6169025" y="1374395191"/>
          <a:ext cx="584200" cy="905736"/>
        </a:xfrm>
        <a:prstGeom prst="rect">
          <a:avLst/>
        </a:prstGeom>
      </xdr:spPr>
    </xdr:pic>
    <xdr:clientData/>
  </xdr:twoCellAnchor>
  <xdr:twoCellAnchor editAs="oneCell">
    <xdr:from>
      <xdr:col>7</xdr:col>
      <xdr:colOff>25400</xdr:colOff>
      <xdr:row>1505</xdr:row>
      <xdr:rowOff>23416</xdr:rowOff>
    </xdr:from>
    <xdr:to>
      <xdr:col>7</xdr:col>
      <xdr:colOff>609600</xdr:colOff>
      <xdr:row>1505</xdr:row>
      <xdr:rowOff>929152</xdr:rowOff>
    </xdr:to>
    <xdr:pic>
      <xdr:nvPicPr>
        <xdr:cNvPr id="3203" name="Picture 3202">
          <a:extLst>
            <a:ext uri="{FF2B5EF4-FFF2-40B4-BE49-F238E27FC236}">
              <a16:creationId xmlns:a16="http://schemas.microsoft.com/office/drawing/2014/main" xmlns="" id="{18E8D4CD-E9C1-F373-9AF8-D8E6838D8772}"/>
            </a:ext>
          </a:extLst>
        </xdr:cNvPr>
        <xdr:cNvPicPr>
          <a:picLocks/>
        </xdr:cNvPicPr>
      </xdr:nvPicPr>
      <xdr:blipFill>
        <a:blip xmlns:r="http://schemas.openxmlformats.org/officeDocument/2006/relationships" r:embed="rId1400" cstate="print">
          <a:extLst>
            <a:ext uri="{28A0092B-C50C-407E-A947-70E740481C1C}">
              <a14:useLocalDpi xmlns:a14="http://schemas.microsoft.com/office/drawing/2010/main" xmlns="" val="0"/>
            </a:ext>
          </a:extLst>
        </a:blip>
        <a:stretch>
          <a:fillRect/>
        </a:stretch>
      </xdr:blipFill>
      <xdr:spPr>
        <a:xfrm>
          <a:off x="6169025" y="1375347691"/>
          <a:ext cx="584200" cy="905736"/>
        </a:xfrm>
        <a:prstGeom prst="rect">
          <a:avLst/>
        </a:prstGeom>
      </xdr:spPr>
    </xdr:pic>
    <xdr:clientData/>
  </xdr:twoCellAnchor>
  <xdr:twoCellAnchor editAs="oneCell">
    <xdr:from>
      <xdr:col>7</xdr:col>
      <xdr:colOff>25400</xdr:colOff>
      <xdr:row>1506</xdr:row>
      <xdr:rowOff>23416</xdr:rowOff>
    </xdr:from>
    <xdr:to>
      <xdr:col>7</xdr:col>
      <xdr:colOff>609600</xdr:colOff>
      <xdr:row>1506</xdr:row>
      <xdr:rowOff>929152</xdr:rowOff>
    </xdr:to>
    <xdr:pic>
      <xdr:nvPicPr>
        <xdr:cNvPr id="3205" name="Picture 3204">
          <a:extLst>
            <a:ext uri="{FF2B5EF4-FFF2-40B4-BE49-F238E27FC236}">
              <a16:creationId xmlns:a16="http://schemas.microsoft.com/office/drawing/2014/main" xmlns="" id="{53EC7AC1-C336-9B86-964A-66226870B97B}"/>
            </a:ext>
          </a:extLst>
        </xdr:cNvPr>
        <xdr:cNvPicPr>
          <a:picLocks/>
        </xdr:cNvPicPr>
      </xdr:nvPicPr>
      <xdr:blipFill>
        <a:blip xmlns:r="http://schemas.openxmlformats.org/officeDocument/2006/relationships" r:embed="rId1401" cstate="print">
          <a:extLst>
            <a:ext uri="{28A0092B-C50C-407E-A947-70E740481C1C}">
              <a14:useLocalDpi xmlns:a14="http://schemas.microsoft.com/office/drawing/2010/main" xmlns="" val="0"/>
            </a:ext>
          </a:extLst>
        </a:blip>
        <a:stretch>
          <a:fillRect/>
        </a:stretch>
      </xdr:blipFill>
      <xdr:spPr>
        <a:xfrm>
          <a:off x="6169025" y="1376300191"/>
          <a:ext cx="584200" cy="905736"/>
        </a:xfrm>
        <a:prstGeom prst="rect">
          <a:avLst/>
        </a:prstGeom>
      </xdr:spPr>
    </xdr:pic>
    <xdr:clientData/>
  </xdr:twoCellAnchor>
  <xdr:twoCellAnchor editAs="oneCell">
    <xdr:from>
      <xdr:col>7</xdr:col>
      <xdr:colOff>25400</xdr:colOff>
      <xdr:row>1507</xdr:row>
      <xdr:rowOff>23416</xdr:rowOff>
    </xdr:from>
    <xdr:to>
      <xdr:col>7</xdr:col>
      <xdr:colOff>609600</xdr:colOff>
      <xdr:row>1507</xdr:row>
      <xdr:rowOff>929152</xdr:rowOff>
    </xdr:to>
    <xdr:pic>
      <xdr:nvPicPr>
        <xdr:cNvPr id="3207" name="Picture 3206">
          <a:extLst>
            <a:ext uri="{FF2B5EF4-FFF2-40B4-BE49-F238E27FC236}">
              <a16:creationId xmlns:a16="http://schemas.microsoft.com/office/drawing/2014/main" xmlns="" id="{84CA21F5-4AEA-CCDA-8521-67B0809EF35D}"/>
            </a:ext>
          </a:extLst>
        </xdr:cNvPr>
        <xdr:cNvPicPr>
          <a:picLocks/>
        </xdr:cNvPicPr>
      </xdr:nvPicPr>
      <xdr:blipFill>
        <a:blip xmlns:r="http://schemas.openxmlformats.org/officeDocument/2006/relationships" r:embed="rId1402" cstate="print">
          <a:extLst>
            <a:ext uri="{28A0092B-C50C-407E-A947-70E740481C1C}">
              <a14:useLocalDpi xmlns:a14="http://schemas.microsoft.com/office/drawing/2010/main" xmlns="" val="0"/>
            </a:ext>
          </a:extLst>
        </a:blip>
        <a:stretch>
          <a:fillRect/>
        </a:stretch>
      </xdr:blipFill>
      <xdr:spPr>
        <a:xfrm>
          <a:off x="6169025" y="1377252691"/>
          <a:ext cx="584200" cy="905736"/>
        </a:xfrm>
        <a:prstGeom prst="rect">
          <a:avLst/>
        </a:prstGeom>
      </xdr:spPr>
    </xdr:pic>
    <xdr:clientData/>
  </xdr:twoCellAnchor>
  <xdr:twoCellAnchor editAs="oneCell">
    <xdr:from>
      <xdr:col>7</xdr:col>
      <xdr:colOff>25400</xdr:colOff>
      <xdr:row>1508</xdr:row>
      <xdr:rowOff>23416</xdr:rowOff>
    </xdr:from>
    <xdr:to>
      <xdr:col>7</xdr:col>
      <xdr:colOff>609600</xdr:colOff>
      <xdr:row>1508</xdr:row>
      <xdr:rowOff>929152</xdr:rowOff>
    </xdr:to>
    <xdr:pic>
      <xdr:nvPicPr>
        <xdr:cNvPr id="3209" name="Picture 3208">
          <a:extLst>
            <a:ext uri="{FF2B5EF4-FFF2-40B4-BE49-F238E27FC236}">
              <a16:creationId xmlns:a16="http://schemas.microsoft.com/office/drawing/2014/main" xmlns="" id="{A7744093-684C-013F-D747-23A1E7B57673}"/>
            </a:ext>
          </a:extLst>
        </xdr:cNvPr>
        <xdr:cNvPicPr>
          <a:picLocks/>
        </xdr:cNvPicPr>
      </xdr:nvPicPr>
      <xdr:blipFill>
        <a:blip xmlns:r="http://schemas.openxmlformats.org/officeDocument/2006/relationships" r:embed="rId1403" cstate="print">
          <a:extLst>
            <a:ext uri="{28A0092B-C50C-407E-A947-70E740481C1C}">
              <a14:useLocalDpi xmlns:a14="http://schemas.microsoft.com/office/drawing/2010/main" xmlns="" val="0"/>
            </a:ext>
          </a:extLst>
        </a:blip>
        <a:stretch>
          <a:fillRect/>
        </a:stretch>
      </xdr:blipFill>
      <xdr:spPr>
        <a:xfrm>
          <a:off x="6169025" y="1378205191"/>
          <a:ext cx="584200" cy="905736"/>
        </a:xfrm>
        <a:prstGeom prst="rect">
          <a:avLst/>
        </a:prstGeom>
      </xdr:spPr>
    </xdr:pic>
    <xdr:clientData/>
  </xdr:twoCellAnchor>
  <xdr:twoCellAnchor editAs="oneCell">
    <xdr:from>
      <xdr:col>7</xdr:col>
      <xdr:colOff>25400</xdr:colOff>
      <xdr:row>1509</xdr:row>
      <xdr:rowOff>23416</xdr:rowOff>
    </xdr:from>
    <xdr:to>
      <xdr:col>7</xdr:col>
      <xdr:colOff>609600</xdr:colOff>
      <xdr:row>1509</xdr:row>
      <xdr:rowOff>929152</xdr:rowOff>
    </xdr:to>
    <xdr:pic>
      <xdr:nvPicPr>
        <xdr:cNvPr id="3211" name="Picture 3210">
          <a:extLst>
            <a:ext uri="{FF2B5EF4-FFF2-40B4-BE49-F238E27FC236}">
              <a16:creationId xmlns:a16="http://schemas.microsoft.com/office/drawing/2014/main" xmlns="" id="{E7F8AEF8-E8F1-B8EE-FA5E-F0CD88FF351F}"/>
            </a:ext>
          </a:extLst>
        </xdr:cNvPr>
        <xdr:cNvPicPr>
          <a:picLocks/>
        </xdr:cNvPicPr>
      </xdr:nvPicPr>
      <xdr:blipFill>
        <a:blip xmlns:r="http://schemas.openxmlformats.org/officeDocument/2006/relationships" r:embed="rId1404" cstate="print">
          <a:extLst>
            <a:ext uri="{28A0092B-C50C-407E-A947-70E740481C1C}">
              <a14:useLocalDpi xmlns:a14="http://schemas.microsoft.com/office/drawing/2010/main" xmlns="" val="0"/>
            </a:ext>
          </a:extLst>
        </a:blip>
        <a:stretch>
          <a:fillRect/>
        </a:stretch>
      </xdr:blipFill>
      <xdr:spPr>
        <a:xfrm>
          <a:off x="6169025" y="1379157691"/>
          <a:ext cx="584200" cy="905736"/>
        </a:xfrm>
        <a:prstGeom prst="rect">
          <a:avLst/>
        </a:prstGeom>
      </xdr:spPr>
    </xdr:pic>
    <xdr:clientData/>
  </xdr:twoCellAnchor>
  <xdr:twoCellAnchor editAs="oneCell">
    <xdr:from>
      <xdr:col>7</xdr:col>
      <xdr:colOff>25400</xdr:colOff>
      <xdr:row>1510</xdr:row>
      <xdr:rowOff>23416</xdr:rowOff>
    </xdr:from>
    <xdr:to>
      <xdr:col>7</xdr:col>
      <xdr:colOff>609600</xdr:colOff>
      <xdr:row>1510</xdr:row>
      <xdr:rowOff>929152</xdr:rowOff>
    </xdr:to>
    <xdr:pic>
      <xdr:nvPicPr>
        <xdr:cNvPr id="3213" name="Picture 3212">
          <a:extLst>
            <a:ext uri="{FF2B5EF4-FFF2-40B4-BE49-F238E27FC236}">
              <a16:creationId xmlns:a16="http://schemas.microsoft.com/office/drawing/2014/main" xmlns="" id="{DE06B295-FA53-6424-6495-FA0733BBC719}"/>
            </a:ext>
          </a:extLst>
        </xdr:cNvPr>
        <xdr:cNvPicPr>
          <a:picLocks/>
        </xdr:cNvPicPr>
      </xdr:nvPicPr>
      <xdr:blipFill>
        <a:blip xmlns:r="http://schemas.openxmlformats.org/officeDocument/2006/relationships" r:embed="rId1405" cstate="print">
          <a:extLst>
            <a:ext uri="{28A0092B-C50C-407E-A947-70E740481C1C}">
              <a14:useLocalDpi xmlns:a14="http://schemas.microsoft.com/office/drawing/2010/main" xmlns="" val="0"/>
            </a:ext>
          </a:extLst>
        </a:blip>
        <a:stretch>
          <a:fillRect/>
        </a:stretch>
      </xdr:blipFill>
      <xdr:spPr>
        <a:xfrm>
          <a:off x="6169025" y="1380110191"/>
          <a:ext cx="584200" cy="905736"/>
        </a:xfrm>
        <a:prstGeom prst="rect">
          <a:avLst/>
        </a:prstGeom>
      </xdr:spPr>
    </xdr:pic>
    <xdr:clientData/>
  </xdr:twoCellAnchor>
  <xdr:twoCellAnchor editAs="oneCell">
    <xdr:from>
      <xdr:col>7</xdr:col>
      <xdr:colOff>25400</xdr:colOff>
      <xdr:row>1511</xdr:row>
      <xdr:rowOff>23416</xdr:rowOff>
    </xdr:from>
    <xdr:to>
      <xdr:col>7</xdr:col>
      <xdr:colOff>609600</xdr:colOff>
      <xdr:row>1511</xdr:row>
      <xdr:rowOff>929152</xdr:rowOff>
    </xdr:to>
    <xdr:pic>
      <xdr:nvPicPr>
        <xdr:cNvPr id="3215" name="Picture 3214">
          <a:extLst>
            <a:ext uri="{FF2B5EF4-FFF2-40B4-BE49-F238E27FC236}">
              <a16:creationId xmlns:a16="http://schemas.microsoft.com/office/drawing/2014/main" xmlns="" id="{5966D9EB-6B7F-F604-A738-CA011066A729}"/>
            </a:ext>
          </a:extLst>
        </xdr:cNvPr>
        <xdr:cNvPicPr>
          <a:picLocks/>
        </xdr:cNvPicPr>
      </xdr:nvPicPr>
      <xdr:blipFill>
        <a:blip xmlns:r="http://schemas.openxmlformats.org/officeDocument/2006/relationships" r:embed="rId1406" cstate="print">
          <a:extLst>
            <a:ext uri="{28A0092B-C50C-407E-A947-70E740481C1C}">
              <a14:useLocalDpi xmlns:a14="http://schemas.microsoft.com/office/drawing/2010/main" xmlns="" val="0"/>
            </a:ext>
          </a:extLst>
        </a:blip>
        <a:stretch>
          <a:fillRect/>
        </a:stretch>
      </xdr:blipFill>
      <xdr:spPr>
        <a:xfrm>
          <a:off x="6169025" y="1381062691"/>
          <a:ext cx="584200" cy="905736"/>
        </a:xfrm>
        <a:prstGeom prst="rect">
          <a:avLst/>
        </a:prstGeom>
      </xdr:spPr>
    </xdr:pic>
    <xdr:clientData/>
  </xdr:twoCellAnchor>
  <xdr:twoCellAnchor editAs="oneCell">
    <xdr:from>
      <xdr:col>7</xdr:col>
      <xdr:colOff>25400</xdr:colOff>
      <xdr:row>1512</xdr:row>
      <xdr:rowOff>25598</xdr:rowOff>
    </xdr:from>
    <xdr:to>
      <xdr:col>7</xdr:col>
      <xdr:colOff>609600</xdr:colOff>
      <xdr:row>1512</xdr:row>
      <xdr:rowOff>860169</xdr:rowOff>
    </xdr:to>
    <xdr:pic>
      <xdr:nvPicPr>
        <xdr:cNvPr id="3217" name="Picture 3216">
          <a:extLst>
            <a:ext uri="{FF2B5EF4-FFF2-40B4-BE49-F238E27FC236}">
              <a16:creationId xmlns:a16="http://schemas.microsoft.com/office/drawing/2014/main" xmlns="" id="{264541BE-D912-724A-DDE3-8184F20EE8D5}"/>
            </a:ext>
          </a:extLst>
        </xdr:cNvPr>
        <xdr:cNvPicPr>
          <a:picLocks/>
        </xdr:cNvPicPr>
      </xdr:nvPicPr>
      <xdr:blipFill>
        <a:blip xmlns:r="http://schemas.openxmlformats.org/officeDocument/2006/relationships" r:embed="rId1407" cstate="print">
          <a:extLst>
            <a:ext uri="{28A0092B-C50C-407E-A947-70E740481C1C}">
              <a14:useLocalDpi xmlns:a14="http://schemas.microsoft.com/office/drawing/2010/main" xmlns="" val="0"/>
            </a:ext>
          </a:extLst>
        </a:blip>
        <a:stretch>
          <a:fillRect/>
        </a:stretch>
      </xdr:blipFill>
      <xdr:spPr>
        <a:xfrm>
          <a:off x="6169025" y="1382017373"/>
          <a:ext cx="584200" cy="834571"/>
        </a:xfrm>
        <a:prstGeom prst="rect">
          <a:avLst/>
        </a:prstGeom>
      </xdr:spPr>
    </xdr:pic>
    <xdr:clientData/>
  </xdr:twoCellAnchor>
  <xdr:twoCellAnchor editAs="oneCell">
    <xdr:from>
      <xdr:col>7</xdr:col>
      <xdr:colOff>25400</xdr:colOff>
      <xdr:row>1513</xdr:row>
      <xdr:rowOff>23416</xdr:rowOff>
    </xdr:from>
    <xdr:to>
      <xdr:col>7</xdr:col>
      <xdr:colOff>609600</xdr:colOff>
      <xdr:row>1513</xdr:row>
      <xdr:rowOff>929152</xdr:rowOff>
    </xdr:to>
    <xdr:pic>
      <xdr:nvPicPr>
        <xdr:cNvPr id="3219" name="Picture 3218">
          <a:extLst>
            <a:ext uri="{FF2B5EF4-FFF2-40B4-BE49-F238E27FC236}">
              <a16:creationId xmlns:a16="http://schemas.microsoft.com/office/drawing/2014/main" xmlns="" id="{F4496C34-03A8-DF13-32E0-E9D7342E8C57}"/>
            </a:ext>
          </a:extLst>
        </xdr:cNvPr>
        <xdr:cNvPicPr>
          <a:picLocks/>
        </xdr:cNvPicPr>
      </xdr:nvPicPr>
      <xdr:blipFill>
        <a:blip xmlns:r="http://schemas.openxmlformats.org/officeDocument/2006/relationships" r:embed="rId1408" cstate="print">
          <a:extLst>
            <a:ext uri="{28A0092B-C50C-407E-A947-70E740481C1C}">
              <a14:useLocalDpi xmlns:a14="http://schemas.microsoft.com/office/drawing/2010/main" xmlns="" val="0"/>
            </a:ext>
          </a:extLst>
        </a:blip>
        <a:stretch>
          <a:fillRect/>
        </a:stretch>
      </xdr:blipFill>
      <xdr:spPr>
        <a:xfrm>
          <a:off x="6169025" y="1382901016"/>
          <a:ext cx="584200" cy="905736"/>
        </a:xfrm>
        <a:prstGeom prst="rect">
          <a:avLst/>
        </a:prstGeom>
      </xdr:spPr>
    </xdr:pic>
    <xdr:clientData/>
  </xdr:twoCellAnchor>
  <xdr:twoCellAnchor editAs="oneCell">
    <xdr:from>
      <xdr:col>7</xdr:col>
      <xdr:colOff>25400</xdr:colOff>
      <xdr:row>1514</xdr:row>
      <xdr:rowOff>23416</xdr:rowOff>
    </xdr:from>
    <xdr:to>
      <xdr:col>7</xdr:col>
      <xdr:colOff>609600</xdr:colOff>
      <xdr:row>1514</xdr:row>
      <xdr:rowOff>929152</xdr:rowOff>
    </xdr:to>
    <xdr:pic>
      <xdr:nvPicPr>
        <xdr:cNvPr id="3221" name="Picture 3220">
          <a:extLst>
            <a:ext uri="{FF2B5EF4-FFF2-40B4-BE49-F238E27FC236}">
              <a16:creationId xmlns:a16="http://schemas.microsoft.com/office/drawing/2014/main" xmlns="" id="{F250D7FB-B3B5-FA8E-8EE8-BD5E0FC578B1}"/>
            </a:ext>
          </a:extLst>
        </xdr:cNvPr>
        <xdr:cNvPicPr>
          <a:picLocks/>
        </xdr:cNvPicPr>
      </xdr:nvPicPr>
      <xdr:blipFill>
        <a:blip xmlns:r="http://schemas.openxmlformats.org/officeDocument/2006/relationships" r:embed="rId1409" cstate="print">
          <a:extLst>
            <a:ext uri="{28A0092B-C50C-407E-A947-70E740481C1C}">
              <a14:useLocalDpi xmlns:a14="http://schemas.microsoft.com/office/drawing/2010/main" xmlns="" val="0"/>
            </a:ext>
          </a:extLst>
        </a:blip>
        <a:stretch>
          <a:fillRect/>
        </a:stretch>
      </xdr:blipFill>
      <xdr:spPr>
        <a:xfrm>
          <a:off x="6169025" y="1383853516"/>
          <a:ext cx="584200" cy="905736"/>
        </a:xfrm>
        <a:prstGeom prst="rect">
          <a:avLst/>
        </a:prstGeom>
      </xdr:spPr>
    </xdr:pic>
    <xdr:clientData/>
  </xdr:twoCellAnchor>
  <xdr:twoCellAnchor editAs="oneCell">
    <xdr:from>
      <xdr:col>7</xdr:col>
      <xdr:colOff>25400</xdr:colOff>
      <xdr:row>1515</xdr:row>
      <xdr:rowOff>23416</xdr:rowOff>
    </xdr:from>
    <xdr:to>
      <xdr:col>7</xdr:col>
      <xdr:colOff>609600</xdr:colOff>
      <xdr:row>1515</xdr:row>
      <xdr:rowOff>929152</xdr:rowOff>
    </xdr:to>
    <xdr:pic>
      <xdr:nvPicPr>
        <xdr:cNvPr id="3223" name="Picture 3222">
          <a:extLst>
            <a:ext uri="{FF2B5EF4-FFF2-40B4-BE49-F238E27FC236}">
              <a16:creationId xmlns:a16="http://schemas.microsoft.com/office/drawing/2014/main" xmlns="" id="{6FEFC68F-90CF-DCD2-F81C-356917A3EE05}"/>
            </a:ext>
          </a:extLst>
        </xdr:cNvPr>
        <xdr:cNvPicPr>
          <a:picLocks/>
        </xdr:cNvPicPr>
      </xdr:nvPicPr>
      <xdr:blipFill>
        <a:blip xmlns:r="http://schemas.openxmlformats.org/officeDocument/2006/relationships" r:embed="rId1410" cstate="print">
          <a:extLst>
            <a:ext uri="{28A0092B-C50C-407E-A947-70E740481C1C}">
              <a14:useLocalDpi xmlns:a14="http://schemas.microsoft.com/office/drawing/2010/main" xmlns="" val="0"/>
            </a:ext>
          </a:extLst>
        </a:blip>
        <a:stretch>
          <a:fillRect/>
        </a:stretch>
      </xdr:blipFill>
      <xdr:spPr>
        <a:xfrm>
          <a:off x="6169025" y="1384806016"/>
          <a:ext cx="584200" cy="905736"/>
        </a:xfrm>
        <a:prstGeom prst="rect">
          <a:avLst/>
        </a:prstGeom>
      </xdr:spPr>
    </xdr:pic>
    <xdr:clientData/>
  </xdr:twoCellAnchor>
  <xdr:twoCellAnchor editAs="oneCell">
    <xdr:from>
      <xdr:col>7</xdr:col>
      <xdr:colOff>25400</xdr:colOff>
      <xdr:row>1516</xdr:row>
      <xdr:rowOff>23416</xdr:rowOff>
    </xdr:from>
    <xdr:to>
      <xdr:col>7</xdr:col>
      <xdr:colOff>609600</xdr:colOff>
      <xdr:row>1516</xdr:row>
      <xdr:rowOff>929152</xdr:rowOff>
    </xdr:to>
    <xdr:pic>
      <xdr:nvPicPr>
        <xdr:cNvPr id="3225" name="Picture 3224">
          <a:extLst>
            <a:ext uri="{FF2B5EF4-FFF2-40B4-BE49-F238E27FC236}">
              <a16:creationId xmlns:a16="http://schemas.microsoft.com/office/drawing/2014/main" xmlns="" id="{33ED5FBB-5286-54EF-DBE4-94A63F8D0234}"/>
            </a:ext>
          </a:extLst>
        </xdr:cNvPr>
        <xdr:cNvPicPr>
          <a:picLocks/>
        </xdr:cNvPicPr>
      </xdr:nvPicPr>
      <xdr:blipFill>
        <a:blip xmlns:r="http://schemas.openxmlformats.org/officeDocument/2006/relationships" r:embed="rId1411" cstate="print">
          <a:extLst>
            <a:ext uri="{28A0092B-C50C-407E-A947-70E740481C1C}">
              <a14:useLocalDpi xmlns:a14="http://schemas.microsoft.com/office/drawing/2010/main" xmlns="" val="0"/>
            </a:ext>
          </a:extLst>
        </a:blip>
        <a:stretch>
          <a:fillRect/>
        </a:stretch>
      </xdr:blipFill>
      <xdr:spPr>
        <a:xfrm>
          <a:off x="6169025" y="1385758516"/>
          <a:ext cx="584200" cy="905736"/>
        </a:xfrm>
        <a:prstGeom prst="rect">
          <a:avLst/>
        </a:prstGeom>
      </xdr:spPr>
    </xdr:pic>
    <xdr:clientData/>
  </xdr:twoCellAnchor>
  <xdr:twoCellAnchor editAs="oneCell">
    <xdr:from>
      <xdr:col>7</xdr:col>
      <xdr:colOff>25400</xdr:colOff>
      <xdr:row>1517</xdr:row>
      <xdr:rowOff>22721</xdr:rowOff>
    </xdr:from>
    <xdr:to>
      <xdr:col>7</xdr:col>
      <xdr:colOff>609600</xdr:colOff>
      <xdr:row>1517</xdr:row>
      <xdr:rowOff>901217</xdr:rowOff>
    </xdr:to>
    <xdr:pic>
      <xdr:nvPicPr>
        <xdr:cNvPr id="3227" name="Picture 3226">
          <a:extLst>
            <a:ext uri="{FF2B5EF4-FFF2-40B4-BE49-F238E27FC236}">
              <a16:creationId xmlns:a16="http://schemas.microsoft.com/office/drawing/2014/main" xmlns="" id="{4C4875E2-8759-96CC-2E26-C1126B95A756}"/>
            </a:ext>
          </a:extLst>
        </xdr:cNvPr>
        <xdr:cNvPicPr>
          <a:picLocks/>
        </xdr:cNvPicPr>
      </xdr:nvPicPr>
      <xdr:blipFill>
        <a:blip xmlns:r="http://schemas.openxmlformats.org/officeDocument/2006/relationships" r:embed="rId1412" cstate="print">
          <a:extLst>
            <a:ext uri="{28A0092B-C50C-407E-A947-70E740481C1C}">
              <a14:useLocalDpi xmlns:a14="http://schemas.microsoft.com/office/drawing/2010/main" xmlns="" val="0"/>
            </a:ext>
          </a:extLst>
        </a:blip>
        <a:stretch>
          <a:fillRect/>
        </a:stretch>
      </xdr:blipFill>
      <xdr:spPr>
        <a:xfrm>
          <a:off x="6169025" y="1386710321"/>
          <a:ext cx="584200" cy="878496"/>
        </a:xfrm>
        <a:prstGeom prst="rect">
          <a:avLst/>
        </a:prstGeom>
      </xdr:spPr>
    </xdr:pic>
    <xdr:clientData/>
  </xdr:twoCellAnchor>
  <xdr:twoCellAnchor editAs="oneCell">
    <xdr:from>
      <xdr:col>7</xdr:col>
      <xdr:colOff>25400</xdr:colOff>
      <xdr:row>1518</xdr:row>
      <xdr:rowOff>23416</xdr:rowOff>
    </xdr:from>
    <xdr:to>
      <xdr:col>7</xdr:col>
      <xdr:colOff>609600</xdr:colOff>
      <xdr:row>1518</xdr:row>
      <xdr:rowOff>929152</xdr:rowOff>
    </xdr:to>
    <xdr:pic>
      <xdr:nvPicPr>
        <xdr:cNvPr id="3229" name="Picture 3228">
          <a:extLst>
            <a:ext uri="{FF2B5EF4-FFF2-40B4-BE49-F238E27FC236}">
              <a16:creationId xmlns:a16="http://schemas.microsoft.com/office/drawing/2014/main" xmlns="" id="{430E4B2F-BC42-8CB3-69CB-B8F8EABD0C10}"/>
            </a:ext>
          </a:extLst>
        </xdr:cNvPr>
        <xdr:cNvPicPr>
          <a:picLocks/>
        </xdr:cNvPicPr>
      </xdr:nvPicPr>
      <xdr:blipFill>
        <a:blip xmlns:r="http://schemas.openxmlformats.org/officeDocument/2006/relationships" r:embed="rId1413" cstate="print">
          <a:extLst>
            <a:ext uri="{28A0092B-C50C-407E-A947-70E740481C1C}">
              <a14:useLocalDpi xmlns:a14="http://schemas.microsoft.com/office/drawing/2010/main" xmlns="" val="0"/>
            </a:ext>
          </a:extLst>
        </a:blip>
        <a:stretch>
          <a:fillRect/>
        </a:stretch>
      </xdr:blipFill>
      <xdr:spPr>
        <a:xfrm>
          <a:off x="6169025" y="1387634941"/>
          <a:ext cx="584200" cy="905736"/>
        </a:xfrm>
        <a:prstGeom prst="rect">
          <a:avLst/>
        </a:prstGeom>
      </xdr:spPr>
    </xdr:pic>
    <xdr:clientData/>
  </xdr:twoCellAnchor>
  <xdr:twoCellAnchor editAs="oneCell">
    <xdr:from>
      <xdr:col>7</xdr:col>
      <xdr:colOff>25400</xdr:colOff>
      <xdr:row>1519</xdr:row>
      <xdr:rowOff>23416</xdr:rowOff>
    </xdr:from>
    <xdr:to>
      <xdr:col>7</xdr:col>
      <xdr:colOff>609600</xdr:colOff>
      <xdr:row>1519</xdr:row>
      <xdr:rowOff>929152</xdr:rowOff>
    </xdr:to>
    <xdr:pic>
      <xdr:nvPicPr>
        <xdr:cNvPr id="3231" name="Picture 3230">
          <a:extLst>
            <a:ext uri="{FF2B5EF4-FFF2-40B4-BE49-F238E27FC236}">
              <a16:creationId xmlns:a16="http://schemas.microsoft.com/office/drawing/2014/main" xmlns="" id="{2E52585F-A799-9565-DE11-C1F85AA5D65D}"/>
            </a:ext>
          </a:extLst>
        </xdr:cNvPr>
        <xdr:cNvPicPr>
          <a:picLocks/>
        </xdr:cNvPicPr>
      </xdr:nvPicPr>
      <xdr:blipFill>
        <a:blip xmlns:r="http://schemas.openxmlformats.org/officeDocument/2006/relationships" r:embed="rId1414" cstate="print">
          <a:extLst>
            <a:ext uri="{28A0092B-C50C-407E-A947-70E740481C1C}">
              <a14:useLocalDpi xmlns:a14="http://schemas.microsoft.com/office/drawing/2010/main" xmlns="" val="0"/>
            </a:ext>
          </a:extLst>
        </a:blip>
        <a:stretch>
          <a:fillRect/>
        </a:stretch>
      </xdr:blipFill>
      <xdr:spPr>
        <a:xfrm>
          <a:off x="6169025" y="1388587441"/>
          <a:ext cx="584200" cy="905736"/>
        </a:xfrm>
        <a:prstGeom prst="rect">
          <a:avLst/>
        </a:prstGeom>
      </xdr:spPr>
    </xdr:pic>
    <xdr:clientData/>
  </xdr:twoCellAnchor>
  <xdr:twoCellAnchor editAs="oneCell">
    <xdr:from>
      <xdr:col>7</xdr:col>
      <xdr:colOff>25400</xdr:colOff>
      <xdr:row>1520</xdr:row>
      <xdr:rowOff>23416</xdr:rowOff>
    </xdr:from>
    <xdr:to>
      <xdr:col>7</xdr:col>
      <xdr:colOff>609600</xdr:colOff>
      <xdr:row>1520</xdr:row>
      <xdr:rowOff>929152</xdr:rowOff>
    </xdr:to>
    <xdr:pic>
      <xdr:nvPicPr>
        <xdr:cNvPr id="3233" name="Picture 3232">
          <a:extLst>
            <a:ext uri="{FF2B5EF4-FFF2-40B4-BE49-F238E27FC236}">
              <a16:creationId xmlns:a16="http://schemas.microsoft.com/office/drawing/2014/main" xmlns="" id="{3B965373-9CAD-A5DA-4866-AD2F7F1DC298}"/>
            </a:ext>
          </a:extLst>
        </xdr:cNvPr>
        <xdr:cNvPicPr>
          <a:picLocks/>
        </xdr:cNvPicPr>
      </xdr:nvPicPr>
      <xdr:blipFill>
        <a:blip xmlns:r="http://schemas.openxmlformats.org/officeDocument/2006/relationships" r:embed="rId1415" cstate="print">
          <a:extLst>
            <a:ext uri="{28A0092B-C50C-407E-A947-70E740481C1C}">
              <a14:useLocalDpi xmlns:a14="http://schemas.microsoft.com/office/drawing/2010/main" xmlns="" val="0"/>
            </a:ext>
          </a:extLst>
        </a:blip>
        <a:stretch>
          <a:fillRect/>
        </a:stretch>
      </xdr:blipFill>
      <xdr:spPr>
        <a:xfrm>
          <a:off x="6169025" y="1389539941"/>
          <a:ext cx="584200" cy="905736"/>
        </a:xfrm>
        <a:prstGeom prst="rect">
          <a:avLst/>
        </a:prstGeom>
      </xdr:spPr>
    </xdr:pic>
    <xdr:clientData/>
  </xdr:twoCellAnchor>
  <xdr:twoCellAnchor editAs="oneCell">
    <xdr:from>
      <xdr:col>7</xdr:col>
      <xdr:colOff>25400</xdr:colOff>
      <xdr:row>1521</xdr:row>
      <xdr:rowOff>23416</xdr:rowOff>
    </xdr:from>
    <xdr:to>
      <xdr:col>7</xdr:col>
      <xdr:colOff>609600</xdr:colOff>
      <xdr:row>1521</xdr:row>
      <xdr:rowOff>929152</xdr:rowOff>
    </xdr:to>
    <xdr:pic>
      <xdr:nvPicPr>
        <xdr:cNvPr id="3235" name="Picture 3234">
          <a:extLst>
            <a:ext uri="{FF2B5EF4-FFF2-40B4-BE49-F238E27FC236}">
              <a16:creationId xmlns:a16="http://schemas.microsoft.com/office/drawing/2014/main" xmlns="" id="{D003E7A2-3F37-CA1A-564A-EC83D5EE38B2}"/>
            </a:ext>
          </a:extLst>
        </xdr:cNvPr>
        <xdr:cNvPicPr>
          <a:picLocks/>
        </xdr:cNvPicPr>
      </xdr:nvPicPr>
      <xdr:blipFill>
        <a:blip xmlns:r="http://schemas.openxmlformats.org/officeDocument/2006/relationships" r:embed="rId1416" cstate="print">
          <a:extLst>
            <a:ext uri="{28A0092B-C50C-407E-A947-70E740481C1C}">
              <a14:useLocalDpi xmlns:a14="http://schemas.microsoft.com/office/drawing/2010/main" xmlns="" val="0"/>
            </a:ext>
          </a:extLst>
        </a:blip>
        <a:stretch>
          <a:fillRect/>
        </a:stretch>
      </xdr:blipFill>
      <xdr:spPr>
        <a:xfrm>
          <a:off x="6169025" y="1390492441"/>
          <a:ext cx="584200" cy="905736"/>
        </a:xfrm>
        <a:prstGeom prst="rect">
          <a:avLst/>
        </a:prstGeom>
      </xdr:spPr>
    </xdr:pic>
    <xdr:clientData/>
  </xdr:twoCellAnchor>
  <xdr:twoCellAnchor editAs="oneCell">
    <xdr:from>
      <xdr:col>7</xdr:col>
      <xdr:colOff>25400</xdr:colOff>
      <xdr:row>1522</xdr:row>
      <xdr:rowOff>23416</xdr:rowOff>
    </xdr:from>
    <xdr:to>
      <xdr:col>7</xdr:col>
      <xdr:colOff>609600</xdr:colOff>
      <xdr:row>1522</xdr:row>
      <xdr:rowOff>929152</xdr:rowOff>
    </xdr:to>
    <xdr:pic>
      <xdr:nvPicPr>
        <xdr:cNvPr id="3237" name="Picture 3236">
          <a:extLst>
            <a:ext uri="{FF2B5EF4-FFF2-40B4-BE49-F238E27FC236}">
              <a16:creationId xmlns:a16="http://schemas.microsoft.com/office/drawing/2014/main" xmlns="" id="{2379C209-B739-A63A-E691-5ED677F7328E}"/>
            </a:ext>
          </a:extLst>
        </xdr:cNvPr>
        <xdr:cNvPicPr>
          <a:picLocks/>
        </xdr:cNvPicPr>
      </xdr:nvPicPr>
      <xdr:blipFill>
        <a:blip xmlns:r="http://schemas.openxmlformats.org/officeDocument/2006/relationships" r:embed="rId1417" cstate="print">
          <a:extLst>
            <a:ext uri="{28A0092B-C50C-407E-A947-70E740481C1C}">
              <a14:useLocalDpi xmlns:a14="http://schemas.microsoft.com/office/drawing/2010/main" xmlns="" val="0"/>
            </a:ext>
          </a:extLst>
        </a:blip>
        <a:stretch>
          <a:fillRect/>
        </a:stretch>
      </xdr:blipFill>
      <xdr:spPr>
        <a:xfrm>
          <a:off x="6169025" y="1391444941"/>
          <a:ext cx="584200" cy="905736"/>
        </a:xfrm>
        <a:prstGeom prst="rect">
          <a:avLst/>
        </a:prstGeom>
      </xdr:spPr>
    </xdr:pic>
    <xdr:clientData/>
  </xdr:twoCellAnchor>
  <xdr:twoCellAnchor editAs="oneCell">
    <xdr:from>
      <xdr:col>7</xdr:col>
      <xdr:colOff>25400</xdr:colOff>
      <xdr:row>1523</xdr:row>
      <xdr:rowOff>25598</xdr:rowOff>
    </xdr:from>
    <xdr:to>
      <xdr:col>7</xdr:col>
      <xdr:colOff>609600</xdr:colOff>
      <xdr:row>1523</xdr:row>
      <xdr:rowOff>860169</xdr:rowOff>
    </xdr:to>
    <xdr:pic>
      <xdr:nvPicPr>
        <xdr:cNvPr id="3239" name="Picture 3238">
          <a:extLst>
            <a:ext uri="{FF2B5EF4-FFF2-40B4-BE49-F238E27FC236}">
              <a16:creationId xmlns:a16="http://schemas.microsoft.com/office/drawing/2014/main" xmlns="" id="{09D83C31-B1AF-0116-387E-40D63B182896}"/>
            </a:ext>
          </a:extLst>
        </xdr:cNvPr>
        <xdr:cNvPicPr>
          <a:picLocks/>
        </xdr:cNvPicPr>
      </xdr:nvPicPr>
      <xdr:blipFill>
        <a:blip xmlns:r="http://schemas.openxmlformats.org/officeDocument/2006/relationships" r:embed="rId1418" cstate="print">
          <a:extLst>
            <a:ext uri="{28A0092B-C50C-407E-A947-70E740481C1C}">
              <a14:useLocalDpi xmlns:a14="http://schemas.microsoft.com/office/drawing/2010/main" xmlns="" val="0"/>
            </a:ext>
          </a:extLst>
        </a:blip>
        <a:stretch>
          <a:fillRect/>
        </a:stretch>
      </xdr:blipFill>
      <xdr:spPr>
        <a:xfrm>
          <a:off x="6169025" y="1392399623"/>
          <a:ext cx="584200" cy="834571"/>
        </a:xfrm>
        <a:prstGeom prst="rect">
          <a:avLst/>
        </a:prstGeom>
      </xdr:spPr>
    </xdr:pic>
    <xdr:clientData/>
  </xdr:twoCellAnchor>
  <xdr:twoCellAnchor editAs="oneCell">
    <xdr:from>
      <xdr:col>7</xdr:col>
      <xdr:colOff>25400</xdr:colOff>
      <xdr:row>1524</xdr:row>
      <xdr:rowOff>23416</xdr:rowOff>
    </xdr:from>
    <xdr:to>
      <xdr:col>7</xdr:col>
      <xdr:colOff>609600</xdr:colOff>
      <xdr:row>1524</xdr:row>
      <xdr:rowOff>929152</xdr:rowOff>
    </xdr:to>
    <xdr:pic>
      <xdr:nvPicPr>
        <xdr:cNvPr id="3241" name="Picture 3240">
          <a:extLst>
            <a:ext uri="{FF2B5EF4-FFF2-40B4-BE49-F238E27FC236}">
              <a16:creationId xmlns:a16="http://schemas.microsoft.com/office/drawing/2014/main" xmlns="" id="{5D0BEE10-F8FF-0107-9620-17F2D9380C2E}"/>
            </a:ext>
          </a:extLst>
        </xdr:cNvPr>
        <xdr:cNvPicPr>
          <a:picLocks/>
        </xdr:cNvPicPr>
      </xdr:nvPicPr>
      <xdr:blipFill>
        <a:blip xmlns:r="http://schemas.openxmlformats.org/officeDocument/2006/relationships" r:embed="rId1419" cstate="print">
          <a:extLst>
            <a:ext uri="{28A0092B-C50C-407E-A947-70E740481C1C}">
              <a14:useLocalDpi xmlns:a14="http://schemas.microsoft.com/office/drawing/2010/main" xmlns="" val="0"/>
            </a:ext>
          </a:extLst>
        </a:blip>
        <a:stretch>
          <a:fillRect/>
        </a:stretch>
      </xdr:blipFill>
      <xdr:spPr>
        <a:xfrm>
          <a:off x="6169025" y="1393283266"/>
          <a:ext cx="584200" cy="905736"/>
        </a:xfrm>
        <a:prstGeom prst="rect">
          <a:avLst/>
        </a:prstGeom>
      </xdr:spPr>
    </xdr:pic>
    <xdr:clientData/>
  </xdr:twoCellAnchor>
  <xdr:twoCellAnchor editAs="oneCell">
    <xdr:from>
      <xdr:col>7</xdr:col>
      <xdr:colOff>25400</xdr:colOff>
      <xdr:row>1525</xdr:row>
      <xdr:rowOff>23416</xdr:rowOff>
    </xdr:from>
    <xdr:to>
      <xdr:col>7</xdr:col>
      <xdr:colOff>609600</xdr:colOff>
      <xdr:row>1525</xdr:row>
      <xdr:rowOff>929152</xdr:rowOff>
    </xdr:to>
    <xdr:pic>
      <xdr:nvPicPr>
        <xdr:cNvPr id="3243" name="Picture 3242">
          <a:extLst>
            <a:ext uri="{FF2B5EF4-FFF2-40B4-BE49-F238E27FC236}">
              <a16:creationId xmlns:a16="http://schemas.microsoft.com/office/drawing/2014/main" xmlns="" id="{8F76ADF2-3076-AC5B-8B64-DD4417C071EF}"/>
            </a:ext>
          </a:extLst>
        </xdr:cNvPr>
        <xdr:cNvPicPr>
          <a:picLocks/>
        </xdr:cNvPicPr>
      </xdr:nvPicPr>
      <xdr:blipFill>
        <a:blip xmlns:r="http://schemas.openxmlformats.org/officeDocument/2006/relationships" r:embed="rId1420" cstate="print">
          <a:extLst>
            <a:ext uri="{28A0092B-C50C-407E-A947-70E740481C1C}">
              <a14:useLocalDpi xmlns:a14="http://schemas.microsoft.com/office/drawing/2010/main" xmlns="" val="0"/>
            </a:ext>
          </a:extLst>
        </a:blip>
        <a:stretch>
          <a:fillRect/>
        </a:stretch>
      </xdr:blipFill>
      <xdr:spPr>
        <a:xfrm>
          <a:off x="6169025" y="1394235766"/>
          <a:ext cx="584200" cy="905736"/>
        </a:xfrm>
        <a:prstGeom prst="rect">
          <a:avLst/>
        </a:prstGeom>
      </xdr:spPr>
    </xdr:pic>
    <xdr:clientData/>
  </xdr:twoCellAnchor>
  <xdr:twoCellAnchor editAs="oneCell">
    <xdr:from>
      <xdr:col>7</xdr:col>
      <xdr:colOff>25400</xdr:colOff>
      <xdr:row>1527</xdr:row>
      <xdr:rowOff>23416</xdr:rowOff>
    </xdr:from>
    <xdr:to>
      <xdr:col>7</xdr:col>
      <xdr:colOff>609600</xdr:colOff>
      <xdr:row>1527</xdr:row>
      <xdr:rowOff>929152</xdr:rowOff>
    </xdr:to>
    <xdr:pic>
      <xdr:nvPicPr>
        <xdr:cNvPr id="3245" name="Picture 3244">
          <a:extLst>
            <a:ext uri="{FF2B5EF4-FFF2-40B4-BE49-F238E27FC236}">
              <a16:creationId xmlns:a16="http://schemas.microsoft.com/office/drawing/2014/main" xmlns="" id="{D254823A-69F9-87FE-83B7-40ED0536EDAA}"/>
            </a:ext>
          </a:extLst>
        </xdr:cNvPr>
        <xdr:cNvPicPr>
          <a:picLocks/>
        </xdr:cNvPicPr>
      </xdr:nvPicPr>
      <xdr:blipFill>
        <a:blip xmlns:r="http://schemas.openxmlformats.org/officeDocument/2006/relationships" r:embed="rId1421" cstate="print">
          <a:extLst>
            <a:ext uri="{28A0092B-C50C-407E-A947-70E740481C1C}">
              <a14:useLocalDpi xmlns:a14="http://schemas.microsoft.com/office/drawing/2010/main" xmlns="" val="0"/>
            </a:ext>
          </a:extLst>
        </a:blip>
        <a:stretch>
          <a:fillRect/>
        </a:stretch>
      </xdr:blipFill>
      <xdr:spPr>
        <a:xfrm>
          <a:off x="6169025" y="1395388291"/>
          <a:ext cx="584200" cy="905736"/>
        </a:xfrm>
        <a:prstGeom prst="rect">
          <a:avLst/>
        </a:prstGeom>
      </xdr:spPr>
    </xdr:pic>
    <xdr:clientData/>
  </xdr:twoCellAnchor>
  <xdr:twoCellAnchor editAs="oneCell">
    <xdr:from>
      <xdr:col>7</xdr:col>
      <xdr:colOff>25400</xdr:colOff>
      <xdr:row>1529</xdr:row>
      <xdr:rowOff>23416</xdr:rowOff>
    </xdr:from>
    <xdr:to>
      <xdr:col>7</xdr:col>
      <xdr:colOff>609600</xdr:colOff>
      <xdr:row>1529</xdr:row>
      <xdr:rowOff>929152</xdr:rowOff>
    </xdr:to>
    <xdr:pic>
      <xdr:nvPicPr>
        <xdr:cNvPr id="3247" name="Picture 3246">
          <a:extLst>
            <a:ext uri="{FF2B5EF4-FFF2-40B4-BE49-F238E27FC236}">
              <a16:creationId xmlns:a16="http://schemas.microsoft.com/office/drawing/2014/main" xmlns="" id="{721BFAC7-1672-323D-C4A4-1B8B7F25CE4F}"/>
            </a:ext>
          </a:extLst>
        </xdr:cNvPr>
        <xdr:cNvPicPr>
          <a:picLocks/>
        </xdr:cNvPicPr>
      </xdr:nvPicPr>
      <xdr:blipFill>
        <a:blip xmlns:r="http://schemas.openxmlformats.org/officeDocument/2006/relationships" r:embed="rId1422" cstate="print">
          <a:extLst>
            <a:ext uri="{28A0092B-C50C-407E-A947-70E740481C1C}">
              <a14:useLocalDpi xmlns:a14="http://schemas.microsoft.com/office/drawing/2010/main" xmlns="" val="0"/>
            </a:ext>
          </a:extLst>
        </a:blip>
        <a:stretch>
          <a:fillRect/>
        </a:stretch>
      </xdr:blipFill>
      <xdr:spPr>
        <a:xfrm>
          <a:off x="6169025" y="1396540816"/>
          <a:ext cx="584200" cy="905736"/>
        </a:xfrm>
        <a:prstGeom prst="rect">
          <a:avLst/>
        </a:prstGeom>
      </xdr:spPr>
    </xdr:pic>
    <xdr:clientData/>
  </xdr:twoCellAnchor>
  <xdr:twoCellAnchor editAs="oneCell">
    <xdr:from>
      <xdr:col>7</xdr:col>
      <xdr:colOff>25400</xdr:colOff>
      <xdr:row>1530</xdr:row>
      <xdr:rowOff>23416</xdr:rowOff>
    </xdr:from>
    <xdr:to>
      <xdr:col>7</xdr:col>
      <xdr:colOff>609600</xdr:colOff>
      <xdr:row>1530</xdr:row>
      <xdr:rowOff>929152</xdr:rowOff>
    </xdr:to>
    <xdr:pic>
      <xdr:nvPicPr>
        <xdr:cNvPr id="3249" name="Picture 3248">
          <a:extLst>
            <a:ext uri="{FF2B5EF4-FFF2-40B4-BE49-F238E27FC236}">
              <a16:creationId xmlns:a16="http://schemas.microsoft.com/office/drawing/2014/main" xmlns="" id="{ECCA8602-13B6-967C-2738-5DBFD36790DF}"/>
            </a:ext>
          </a:extLst>
        </xdr:cNvPr>
        <xdr:cNvPicPr>
          <a:picLocks/>
        </xdr:cNvPicPr>
      </xdr:nvPicPr>
      <xdr:blipFill>
        <a:blip xmlns:r="http://schemas.openxmlformats.org/officeDocument/2006/relationships" r:embed="rId1423" cstate="print">
          <a:extLst>
            <a:ext uri="{28A0092B-C50C-407E-A947-70E740481C1C}">
              <a14:useLocalDpi xmlns:a14="http://schemas.microsoft.com/office/drawing/2010/main" xmlns="" val="0"/>
            </a:ext>
          </a:extLst>
        </a:blip>
        <a:stretch>
          <a:fillRect/>
        </a:stretch>
      </xdr:blipFill>
      <xdr:spPr>
        <a:xfrm>
          <a:off x="6169025" y="1397493316"/>
          <a:ext cx="584200" cy="905736"/>
        </a:xfrm>
        <a:prstGeom prst="rect">
          <a:avLst/>
        </a:prstGeom>
      </xdr:spPr>
    </xdr:pic>
    <xdr:clientData/>
  </xdr:twoCellAnchor>
  <xdr:twoCellAnchor editAs="oneCell">
    <xdr:from>
      <xdr:col>7</xdr:col>
      <xdr:colOff>25400</xdr:colOff>
      <xdr:row>1531</xdr:row>
      <xdr:rowOff>24507</xdr:rowOff>
    </xdr:from>
    <xdr:to>
      <xdr:col>7</xdr:col>
      <xdr:colOff>609600</xdr:colOff>
      <xdr:row>1531</xdr:row>
      <xdr:rowOff>927909</xdr:rowOff>
    </xdr:to>
    <xdr:pic>
      <xdr:nvPicPr>
        <xdr:cNvPr id="3251" name="Picture 3250">
          <a:extLst>
            <a:ext uri="{FF2B5EF4-FFF2-40B4-BE49-F238E27FC236}">
              <a16:creationId xmlns:a16="http://schemas.microsoft.com/office/drawing/2014/main" xmlns="" id="{39EAED6C-A039-6CA0-212D-06ACB3B3AEE4}"/>
            </a:ext>
          </a:extLst>
        </xdr:cNvPr>
        <xdr:cNvPicPr>
          <a:picLocks/>
        </xdr:cNvPicPr>
      </xdr:nvPicPr>
      <xdr:blipFill>
        <a:blip xmlns:r="http://schemas.openxmlformats.org/officeDocument/2006/relationships" r:embed="rId1424" cstate="print">
          <a:extLst>
            <a:ext uri="{28A0092B-C50C-407E-A947-70E740481C1C}">
              <a14:useLocalDpi xmlns:a14="http://schemas.microsoft.com/office/drawing/2010/main" xmlns="" val="0"/>
            </a:ext>
          </a:extLst>
        </a:blip>
        <a:stretch>
          <a:fillRect/>
        </a:stretch>
      </xdr:blipFill>
      <xdr:spPr>
        <a:xfrm>
          <a:off x="6169025" y="1398446907"/>
          <a:ext cx="584200" cy="903402"/>
        </a:xfrm>
        <a:prstGeom prst="rect">
          <a:avLst/>
        </a:prstGeom>
      </xdr:spPr>
    </xdr:pic>
    <xdr:clientData/>
  </xdr:twoCellAnchor>
  <xdr:twoCellAnchor editAs="oneCell">
    <xdr:from>
      <xdr:col>7</xdr:col>
      <xdr:colOff>25400</xdr:colOff>
      <xdr:row>1532</xdr:row>
      <xdr:rowOff>23416</xdr:rowOff>
    </xdr:from>
    <xdr:to>
      <xdr:col>7</xdr:col>
      <xdr:colOff>609600</xdr:colOff>
      <xdr:row>1532</xdr:row>
      <xdr:rowOff>929152</xdr:rowOff>
    </xdr:to>
    <xdr:pic>
      <xdr:nvPicPr>
        <xdr:cNvPr id="3253" name="Picture 3252">
          <a:extLst>
            <a:ext uri="{FF2B5EF4-FFF2-40B4-BE49-F238E27FC236}">
              <a16:creationId xmlns:a16="http://schemas.microsoft.com/office/drawing/2014/main" xmlns="" id="{6E4CF48D-F341-2A19-3724-556A17DC9FD7}"/>
            </a:ext>
          </a:extLst>
        </xdr:cNvPr>
        <xdr:cNvPicPr>
          <a:picLocks/>
        </xdr:cNvPicPr>
      </xdr:nvPicPr>
      <xdr:blipFill>
        <a:blip xmlns:r="http://schemas.openxmlformats.org/officeDocument/2006/relationships" r:embed="rId1425" cstate="print">
          <a:extLst>
            <a:ext uri="{28A0092B-C50C-407E-A947-70E740481C1C}">
              <a14:useLocalDpi xmlns:a14="http://schemas.microsoft.com/office/drawing/2010/main" xmlns="" val="0"/>
            </a:ext>
          </a:extLst>
        </a:blip>
        <a:stretch>
          <a:fillRect/>
        </a:stretch>
      </xdr:blipFill>
      <xdr:spPr>
        <a:xfrm>
          <a:off x="6169025" y="1399398316"/>
          <a:ext cx="584200" cy="905736"/>
        </a:xfrm>
        <a:prstGeom prst="rect">
          <a:avLst/>
        </a:prstGeom>
      </xdr:spPr>
    </xdr:pic>
    <xdr:clientData/>
  </xdr:twoCellAnchor>
  <xdr:twoCellAnchor editAs="oneCell">
    <xdr:from>
      <xdr:col>7</xdr:col>
      <xdr:colOff>25400</xdr:colOff>
      <xdr:row>1533</xdr:row>
      <xdr:rowOff>25598</xdr:rowOff>
    </xdr:from>
    <xdr:to>
      <xdr:col>7</xdr:col>
      <xdr:colOff>609600</xdr:colOff>
      <xdr:row>1533</xdr:row>
      <xdr:rowOff>774572</xdr:rowOff>
    </xdr:to>
    <xdr:pic>
      <xdr:nvPicPr>
        <xdr:cNvPr id="3255" name="Picture 3254">
          <a:extLst>
            <a:ext uri="{FF2B5EF4-FFF2-40B4-BE49-F238E27FC236}">
              <a16:creationId xmlns:a16="http://schemas.microsoft.com/office/drawing/2014/main" xmlns="" id="{A2AB8264-0CF3-E61D-7E3B-C385E0032A2D}"/>
            </a:ext>
          </a:extLst>
        </xdr:cNvPr>
        <xdr:cNvPicPr>
          <a:picLocks/>
        </xdr:cNvPicPr>
      </xdr:nvPicPr>
      <xdr:blipFill>
        <a:blip xmlns:r="http://schemas.openxmlformats.org/officeDocument/2006/relationships" r:embed="rId1426" cstate="print">
          <a:extLst>
            <a:ext uri="{28A0092B-C50C-407E-A947-70E740481C1C}">
              <a14:useLocalDpi xmlns:a14="http://schemas.microsoft.com/office/drawing/2010/main" xmlns="" val="0"/>
            </a:ext>
          </a:extLst>
        </a:blip>
        <a:stretch>
          <a:fillRect/>
        </a:stretch>
      </xdr:blipFill>
      <xdr:spPr>
        <a:xfrm>
          <a:off x="6169025" y="1400352998"/>
          <a:ext cx="584200" cy="748974"/>
        </a:xfrm>
        <a:prstGeom prst="rect">
          <a:avLst/>
        </a:prstGeom>
      </xdr:spPr>
    </xdr:pic>
    <xdr:clientData/>
  </xdr:twoCellAnchor>
  <xdr:twoCellAnchor editAs="oneCell">
    <xdr:from>
      <xdr:col>7</xdr:col>
      <xdr:colOff>25400</xdr:colOff>
      <xdr:row>1534</xdr:row>
      <xdr:rowOff>23416</xdr:rowOff>
    </xdr:from>
    <xdr:to>
      <xdr:col>7</xdr:col>
      <xdr:colOff>609600</xdr:colOff>
      <xdr:row>1534</xdr:row>
      <xdr:rowOff>929152</xdr:rowOff>
    </xdr:to>
    <xdr:pic>
      <xdr:nvPicPr>
        <xdr:cNvPr id="3257" name="Picture 3256">
          <a:extLst>
            <a:ext uri="{FF2B5EF4-FFF2-40B4-BE49-F238E27FC236}">
              <a16:creationId xmlns:a16="http://schemas.microsoft.com/office/drawing/2014/main" xmlns="" id="{8E70A7E0-1011-603F-D686-AA9EC702E251}"/>
            </a:ext>
          </a:extLst>
        </xdr:cNvPr>
        <xdr:cNvPicPr>
          <a:picLocks/>
        </xdr:cNvPicPr>
      </xdr:nvPicPr>
      <xdr:blipFill>
        <a:blip xmlns:r="http://schemas.openxmlformats.org/officeDocument/2006/relationships" r:embed="rId1427" cstate="print">
          <a:extLst>
            <a:ext uri="{28A0092B-C50C-407E-A947-70E740481C1C}">
              <a14:useLocalDpi xmlns:a14="http://schemas.microsoft.com/office/drawing/2010/main" xmlns="" val="0"/>
            </a:ext>
          </a:extLst>
        </a:blip>
        <a:stretch>
          <a:fillRect/>
        </a:stretch>
      </xdr:blipFill>
      <xdr:spPr>
        <a:xfrm>
          <a:off x="6169025" y="1401150916"/>
          <a:ext cx="584200" cy="905736"/>
        </a:xfrm>
        <a:prstGeom prst="rect">
          <a:avLst/>
        </a:prstGeom>
      </xdr:spPr>
    </xdr:pic>
    <xdr:clientData/>
  </xdr:twoCellAnchor>
  <xdr:twoCellAnchor editAs="oneCell">
    <xdr:from>
      <xdr:col>7</xdr:col>
      <xdr:colOff>25400</xdr:colOff>
      <xdr:row>1535</xdr:row>
      <xdr:rowOff>23416</xdr:rowOff>
    </xdr:from>
    <xdr:to>
      <xdr:col>7</xdr:col>
      <xdr:colOff>609600</xdr:colOff>
      <xdr:row>1535</xdr:row>
      <xdr:rowOff>929152</xdr:rowOff>
    </xdr:to>
    <xdr:pic>
      <xdr:nvPicPr>
        <xdr:cNvPr id="3259" name="Picture 3258">
          <a:extLst>
            <a:ext uri="{FF2B5EF4-FFF2-40B4-BE49-F238E27FC236}">
              <a16:creationId xmlns:a16="http://schemas.microsoft.com/office/drawing/2014/main" xmlns="" id="{C3579E94-738B-59D8-F96F-A4A2068505FD}"/>
            </a:ext>
          </a:extLst>
        </xdr:cNvPr>
        <xdr:cNvPicPr>
          <a:picLocks/>
        </xdr:cNvPicPr>
      </xdr:nvPicPr>
      <xdr:blipFill>
        <a:blip xmlns:r="http://schemas.openxmlformats.org/officeDocument/2006/relationships" r:embed="rId1428" cstate="print">
          <a:extLst>
            <a:ext uri="{28A0092B-C50C-407E-A947-70E740481C1C}">
              <a14:useLocalDpi xmlns:a14="http://schemas.microsoft.com/office/drawing/2010/main" xmlns="" val="0"/>
            </a:ext>
          </a:extLst>
        </a:blip>
        <a:stretch>
          <a:fillRect/>
        </a:stretch>
      </xdr:blipFill>
      <xdr:spPr>
        <a:xfrm>
          <a:off x="6169025" y="1402103416"/>
          <a:ext cx="584200" cy="905736"/>
        </a:xfrm>
        <a:prstGeom prst="rect">
          <a:avLst/>
        </a:prstGeom>
      </xdr:spPr>
    </xdr:pic>
    <xdr:clientData/>
  </xdr:twoCellAnchor>
  <xdr:twoCellAnchor editAs="oneCell">
    <xdr:from>
      <xdr:col>7</xdr:col>
      <xdr:colOff>25400</xdr:colOff>
      <xdr:row>1536</xdr:row>
      <xdr:rowOff>23416</xdr:rowOff>
    </xdr:from>
    <xdr:to>
      <xdr:col>7</xdr:col>
      <xdr:colOff>609600</xdr:colOff>
      <xdr:row>1536</xdr:row>
      <xdr:rowOff>929152</xdr:rowOff>
    </xdr:to>
    <xdr:pic>
      <xdr:nvPicPr>
        <xdr:cNvPr id="3261" name="Picture 3260">
          <a:extLst>
            <a:ext uri="{FF2B5EF4-FFF2-40B4-BE49-F238E27FC236}">
              <a16:creationId xmlns:a16="http://schemas.microsoft.com/office/drawing/2014/main" xmlns="" id="{0CD17F7E-C729-6733-B5B9-3141ADFEE117}"/>
            </a:ext>
          </a:extLst>
        </xdr:cNvPr>
        <xdr:cNvPicPr>
          <a:picLocks/>
        </xdr:cNvPicPr>
      </xdr:nvPicPr>
      <xdr:blipFill>
        <a:blip xmlns:r="http://schemas.openxmlformats.org/officeDocument/2006/relationships" r:embed="rId1429" cstate="print">
          <a:extLst>
            <a:ext uri="{28A0092B-C50C-407E-A947-70E740481C1C}">
              <a14:useLocalDpi xmlns:a14="http://schemas.microsoft.com/office/drawing/2010/main" xmlns="" val="0"/>
            </a:ext>
          </a:extLst>
        </a:blip>
        <a:stretch>
          <a:fillRect/>
        </a:stretch>
      </xdr:blipFill>
      <xdr:spPr>
        <a:xfrm>
          <a:off x="6169025" y="1403055916"/>
          <a:ext cx="584200" cy="905736"/>
        </a:xfrm>
        <a:prstGeom prst="rect">
          <a:avLst/>
        </a:prstGeom>
      </xdr:spPr>
    </xdr:pic>
    <xdr:clientData/>
  </xdr:twoCellAnchor>
  <xdr:twoCellAnchor editAs="oneCell">
    <xdr:from>
      <xdr:col>7</xdr:col>
      <xdr:colOff>25400</xdr:colOff>
      <xdr:row>1537</xdr:row>
      <xdr:rowOff>23416</xdr:rowOff>
    </xdr:from>
    <xdr:to>
      <xdr:col>7</xdr:col>
      <xdr:colOff>609600</xdr:colOff>
      <xdr:row>1537</xdr:row>
      <xdr:rowOff>929152</xdr:rowOff>
    </xdr:to>
    <xdr:pic>
      <xdr:nvPicPr>
        <xdr:cNvPr id="3263" name="Picture 3262">
          <a:extLst>
            <a:ext uri="{FF2B5EF4-FFF2-40B4-BE49-F238E27FC236}">
              <a16:creationId xmlns:a16="http://schemas.microsoft.com/office/drawing/2014/main" xmlns="" id="{1C8A02A4-6416-060E-70FF-E6EE55C4923E}"/>
            </a:ext>
          </a:extLst>
        </xdr:cNvPr>
        <xdr:cNvPicPr>
          <a:picLocks/>
        </xdr:cNvPicPr>
      </xdr:nvPicPr>
      <xdr:blipFill>
        <a:blip xmlns:r="http://schemas.openxmlformats.org/officeDocument/2006/relationships" r:embed="rId1430" cstate="print">
          <a:extLst>
            <a:ext uri="{28A0092B-C50C-407E-A947-70E740481C1C}">
              <a14:useLocalDpi xmlns:a14="http://schemas.microsoft.com/office/drawing/2010/main" xmlns="" val="0"/>
            </a:ext>
          </a:extLst>
        </a:blip>
        <a:stretch>
          <a:fillRect/>
        </a:stretch>
      </xdr:blipFill>
      <xdr:spPr>
        <a:xfrm>
          <a:off x="6169025" y="1404008416"/>
          <a:ext cx="584200" cy="905736"/>
        </a:xfrm>
        <a:prstGeom prst="rect">
          <a:avLst/>
        </a:prstGeom>
      </xdr:spPr>
    </xdr:pic>
    <xdr:clientData/>
  </xdr:twoCellAnchor>
  <xdr:twoCellAnchor editAs="oneCell">
    <xdr:from>
      <xdr:col>7</xdr:col>
      <xdr:colOff>25400</xdr:colOff>
      <xdr:row>1538</xdr:row>
      <xdr:rowOff>23416</xdr:rowOff>
    </xdr:from>
    <xdr:to>
      <xdr:col>7</xdr:col>
      <xdr:colOff>609600</xdr:colOff>
      <xdr:row>1538</xdr:row>
      <xdr:rowOff>929152</xdr:rowOff>
    </xdr:to>
    <xdr:pic>
      <xdr:nvPicPr>
        <xdr:cNvPr id="3265" name="Picture 3264">
          <a:extLst>
            <a:ext uri="{FF2B5EF4-FFF2-40B4-BE49-F238E27FC236}">
              <a16:creationId xmlns:a16="http://schemas.microsoft.com/office/drawing/2014/main" xmlns="" id="{35BBEDFB-3499-A3D3-A9F4-DCEEF473446A}"/>
            </a:ext>
          </a:extLst>
        </xdr:cNvPr>
        <xdr:cNvPicPr>
          <a:picLocks/>
        </xdr:cNvPicPr>
      </xdr:nvPicPr>
      <xdr:blipFill>
        <a:blip xmlns:r="http://schemas.openxmlformats.org/officeDocument/2006/relationships" r:embed="rId1431" cstate="print">
          <a:extLst>
            <a:ext uri="{28A0092B-C50C-407E-A947-70E740481C1C}">
              <a14:useLocalDpi xmlns:a14="http://schemas.microsoft.com/office/drawing/2010/main" xmlns="" val="0"/>
            </a:ext>
          </a:extLst>
        </a:blip>
        <a:stretch>
          <a:fillRect/>
        </a:stretch>
      </xdr:blipFill>
      <xdr:spPr>
        <a:xfrm>
          <a:off x="6169025" y="1404960916"/>
          <a:ext cx="584200" cy="905736"/>
        </a:xfrm>
        <a:prstGeom prst="rect">
          <a:avLst/>
        </a:prstGeom>
      </xdr:spPr>
    </xdr:pic>
    <xdr:clientData/>
  </xdr:twoCellAnchor>
  <xdr:twoCellAnchor editAs="oneCell">
    <xdr:from>
      <xdr:col>7</xdr:col>
      <xdr:colOff>25400</xdr:colOff>
      <xdr:row>1539</xdr:row>
      <xdr:rowOff>25499</xdr:rowOff>
    </xdr:from>
    <xdr:to>
      <xdr:col>7</xdr:col>
      <xdr:colOff>609600</xdr:colOff>
      <xdr:row>1539</xdr:row>
      <xdr:rowOff>764993</xdr:rowOff>
    </xdr:to>
    <xdr:pic>
      <xdr:nvPicPr>
        <xdr:cNvPr id="3267" name="Picture 3266">
          <a:extLst>
            <a:ext uri="{FF2B5EF4-FFF2-40B4-BE49-F238E27FC236}">
              <a16:creationId xmlns:a16="http://schemas.microsoft.com/office/drawing/2014/main" xmlns="" id="{03FF8D5D-97BB-92E5-864C-212376D2031D}"/>
            </a:ext>
          </a:extLst>
        </xdr:cNvPr>
        <xdr:cNvPicPr>
          <a:picLocks/>
        </xdr:cNvPicPr>
      </xdr:nvPicPr>
      <xdr:blipFill>
        <a:blip xmlns:r="http://schemas.openxmlformats.org/officeDocument/2006/relationships" r:embed="rId1432" cstate="print">
          <a:extLst>
            <a:ext uri="{28A0092B-C50C-407E-A947-70E740481C1C}">
              <a14:useLocalDpi xmlns:a14="http://schemas.microsoft.com/office/drawing/2010/main" xmlns="" val="0"/>
            </a:ext>
          </a:extLst>
        </a:blip>
        <a:stretch>
          <a:fillRect/>
        </a:stretch>
      </xdr:blipFill>
      <xdr:spPr>
        <a:xfrm>
          <a:off x="6169025" y="1405915499"/>
          <a:ext cx="584200" cy="739494"/>
        </a:xfrm>
        <a:prstGeom prst="rect">
          <a:avLst/>
        </a:prstGeom>
      </xdr:spPr>
    </xdr:pic>
    <xdr:clientData/>
  </xdr:twoCellAnchor>
  <xdr:twoCellAnchor editAs="oneCell">
    <xdr:from>
      <xdr:col>7</xdr:col>
      <xdr:colOff>25400</xdr:colOff>
      <xdr:row>1540</xdr:row>
      <xdr:rowOff>23416</xdr:rowOff>
    </xdr:from>
    <xdr:to>
      <xdr:col>7</xdr:col>
      <xdr:colOff>609600</xdr:colOff>
      <xdr:row>1540</xdr:row>
      <xdr:rowOff>929152</xdr:rowOff>
    </xdr:to>
    <xdr:pic>
      <xdr:nvPicPr>
        <xdr:cNvPr id="3269" name="Picture 3268">
          <a:extLst>
            <a:ext uri="{FF2B5EF4-FFF2-40B4-BE49-F238E27FC236}">
              <a16:creationId xmlns:a16="http://schemas.microsoft.com/office/drawing/2014/main" xmlns="" id="{995CC278-1DAF-960A-8415-F21F712AA625}"/>
            </a:ext>
          </a:extLst>
        </xdr:cNvPr>
        <xdr:cNvPicPr>
          <a:picLocks/>
        </xdr:cNvPicPr>
      </xdr:nvPicPr>
      <xdr:blipFill>
        <a:blip xmlns:r="http://schemas.openxmlformats.org/officeDocument/2006/relationships" r:embed="rId1433" cstate="print">
          <a:extLst>
            <a:ext uri="{28A0092B-C50C-407E-A947-70E740481C1C}">
              <a14:useLocalDpi xmlns:a14="http://schemas.microsoft.com/office/drawing/2010/main" xmlns="" val="0"/>
            </a:ext>
          </a:extLst>
        </a:blip>
        <a:stretch>
          <a:fillRect/>
        </a:stretch>
      </xdr:blipFill>
      <xdr:spPr>
        <a:xfrm>
          <a:off x="6169025" y="1406703991"/>
          <a:ext cx="584200" cy="905736"/>
        </a:xfrm>
        <a:prstGeom prst="rect">
          <a:avLst/>
        </a:prstGeom>
      </xdr:spPr>
    </xdr:pic>
    <xdr:clientData/>
  </xdr:twoCellAnchor>
  <xdr:twoCellAnchor editAs="oneCell">
    <xdr:from>
      <xdr:col>7</xdr:col>
      <xdr:colOff>25400</xdr:colOff>
      <xdr:row>1541</xdr:row>
      <xdr:rowOff>23416</xdr:rowOff>
    </xdr:from>
    <xdr:to>
      <xdr:col>7</xdr:col>
      <xdr:colOff>609600</xdr:colOff>
      <xdr:row>1541</xdr:row>
      <xdr:rowOff>929152</xdr:rowOff>
    </xdr:to>
    <xdr:pic>
      <xdr:nvPicPr>
        <xdr:cNvPr id="3271" name="Picture 3270">
          <a:extLst>
            <a:ext uri="{FF2B5EF4-FFF2-40B4-BE49-F238E27FC236}">
              <a16:creationId xmlns:a16="http://schemas.microsoft.com/office/drawing/2014/main" xmlns="" id="{0BCDE093-E330-4888-E2A1-9D6F0E51E95B}"/>
            </a:ext>
          </a:extLst>
        </xdr:cNvPr>
        <xdr:cNvPicPr>
          <a:picLocks/>
        </xdr:cNvPicPr>
      </xdr:nvPicPr>
      <xdr:blipFill>
        <a:blip xmlns:r="http://schemas.openxmlformats.org/officeDocument/2006/relationships" r:embed="rId1434" cstate="print">
          <a:extLst>
            <a:ext uri="{28A0092B-C50C-407E-A947-70E740481C1C}">
              <a14:useLocalDpi xmlns:a14="http://schemas.microsoft.com/office/drawing/2010/main" xmlns="" val="0"/>
            </a:ext>
          </a:extLst>
        </a:blip>
        <a:stretch>
          <a:fillRect/>
        </a:stretch>
      </xdr:blipFill>
      <xdr:spPr>
        <a:xfrm>
          <a:off x="6169025" y="1407656491"/>
          <a:ext cx="584200" cy="905736"/>
        </a:xfrm>
        <a:prstGeom prst="rect">
          <a:avLst/>
        </a:prstGeom>
      </xdr:spPr>
    </xdr:pic>
    <xdr:clientData/>
  </xdr:twoCellAnchor>
  <xdr:twoCellAnchor editAs="oneCell">
    <xdr:from>
      <xdr:col>7</xdr:col>
      <xdr:colOff>25400</xdr:colOff>
      <xdr:row>1542</xdr:row>
      <xdr:rowOff>23416</xdr:rowOff>
    </xdr:from>
    <xdr:to>
      <xdr:col>7</xdr:col>
      <xdr:colOff>609600</xdr:colOff>
      <xdr:row>1542</xdr:row>
      <xdr:rowOff>929152</xdr:rowOff>
    </xdr:to>
    <xdr:pic>
      <xdr:nvPicPr>
        <xdr:cNvPr id="3273" name="Picture 3272">
          <a:extLst>
            <a:ext uri="{FF2B5EF4-FFF2-40B4-BE49-F238E27FC236}">
              <a16:creationId xmlns:a16="http://schemas.microsoft.com/office/drawing/2014/main" xmlns="" id="{6083D9DF-1E93-7E1E-6F83-E6A268BCAC01}"/>
            </a:ext>
          </a:extLst>
        </xdr:cNvPr>
        <xdr:cNvPicPr>
          <a:picLocks/>
        </xdr:cNvPicPr>
      </xdr:nvPicPr>
      <xdr:blipFill>
        <a:blip xmlns:r="http://schemas.openxmlformats.org/officeDocument/2006/relationships" r:embed="rId1435" cstate="print">
          <a:extLst>
            <a:ext uri="{28A0092B-C50C-407E-A947-70E740481C1C}">
              <a14:useLocalDpi xmlns:a14="http://schemas.microsoft.com/office/drawing/2010/main" xmlns="" val="0"/>
            </a:ext>
          </a:extLst>
        </a:blip>
        <a:stretch>
          <a:fillRect/>
        </a:stretch>
      </xdr:blipFill>
      <xdr:spPr>
        <a:xfrm>
          <a:off x="6169025" y="1408608991"/>
          <a:ext cx="584200" cy="905736"/>
        </a:xfrm>
        <a:prstGeom prst="rect">
          <a:avLst/>
        </a:prstGeom>
      </xdr:spPr>
    </xdr:pic>
    <xdr:clientData/>
  </xdr:twoCellAnchor>
  <xdr:twoCellAnchor editAs="oneCell">
    <xdr:from>
      <xdr:col>7</xdr:col>
      <xdr:colOff>25400</xdr:colOff>
      <xdr:row>1543</xdr:row>
      <xdr:rowOff>23416</xdr:rowOff>
    </xdr:from>
    <xdr:to>
      <xdr:col>7</xdr:col>
      <xdr:colOff>609600</xdr:colOff>
      <xdr:row>1543</xdr:row>
      <xdr:rowOff>929152</xdr:rowOff>
    </xdr:to>
    <xdr:pic>
      <xdr:nvPicPr>
        <xdr:cNvPr id="3275" name="Picture 3274">
          <a:extLst>
            <a:ext uri="{FF2B5EF4-FFF2-40B4-BE49-F238E27FC236}">
              <a16:creationId xmlns:a16="http://schemas.microsoft.com/office/drawing/2014/main" xmlns="" id="{E70C7BA7-ADE4-6AD2-DB66-BD54BB43011D}"/>
            </a:ext>
          </a:extLst>
        </xdr:cNvPr>
        <xdr:cNvPicPr>
          <a:picLocks/>
        </xdr:cNvPicPr>
      </xdr:nvPicPr>
      <xdr:blipFill>
        <a:blip xmlns:r="http://schemas.openxmlformats.org/officeDocument/2006/relationships" r:embed="rId1436" cstate="print">
          <a:extLst>
            <a:ext uri="{28A0092B-C50C-407E-A947-70E740481C1C}">
              <a14:useLocalDpi xmlns:a14="http://schemas.microsoft.com/office/drawing/2010/main" xmlns="" val="0"/>
            </a:ext>
          </a:extLst>
        </a:blip>
        <a:stretch>
          <a:fillRect/>
        </a:stretch>
      </xdr:blipFill>
      <xdr:spPr>
        <a:xfrm>
          <a:off x="6169025" y="1409561491"/>
          <a:ext cx="584200" cy="905736"/>
        </a:xfrm>
        <a:prstGeom prst="rect">
          <a:avLst/>
        </a:prstGeom>
      </xdr:spPr>
    </xdr:pic>
    <xdr:clientData/>
  </xdr:twoCellAnchor>
  <xdr:twoCellAnchor editAs="oneCell">
    <xdr:from>
      <xdr:col>7</xdr:col>
      <xdr:colOff>25400</xdr:colOff>
      <xdr:row>1544</xdr:row>
      <xdr:rowOff>23416</xdr:rowOff>
    </xdr:from>
    <xdr:to>
      <xdr:col>7</xdr:col>
      <xdr:colOff>609600</xdr:colOff>
      <xdr:row>1544</xdr:row>
      <xdr:rowOff>929152</xdr:rowOff>
    </xdr:to>
    <xdr:pic>
      <xdr:nvPicPr>
        <xdr:cNvPr id="3277" name="Picture 3276">
          <a:extLst>
            <a:ext uri="{FF2B5EF4-FFF2-40B4-BE49-F238E27FC236}">
              <a16:creationId xmlns:a16="http://schemas.microsoft.com/office/drawing/2014/main" xmlns="" id="{8531362B-63D8-1835-7E80-B8CB0076036B}"/>
            </a:ext>
          </a:extLst>
        </xdr:cNvPr>
        <xdr:cNvPicPr>
          <a:picLocks/>
        </xdr:cNvPicPr>
      </xdr:nvPicPr>
      <xdr:blipFill>
        <a:blip xmlns:r="http://schemas.openxmlformats.org/officeDocument/2006/relationships" r:embed="rId1437" cstate="print">
          <a:extLst>
            <a:ext uri="{28A0092B-C50C-407E-A947-70E740481C1C}">
              <a14:useLocalDpi xmlns:a14="http://schemas.microsoft.com/office/drawing/2010/main" xmlns="" val="0"/>
            </a:ext>
          </a:extLst>
        </a:blip>
        <a:stretch>
          <a:fillRect/>
        </a:stretch>
      </xdr:blipFill>
      <xdr:spPr>
        <a:xfrm>
          <a:off x="6169025" y="1410513991"/>
          <a:ext cx="584200" cy="905736"/>
        </a:xfrm>
        <a:prstGeom prst="rect">
          <a:avLst/>
        </a:prstGeom>
      </xdr:spPr>
    </xdr:pic>
    <xdr:clientData/>
  </xdr:twoCellAnchor>
  <xdr:twoCellAnchor editAs="oneCell">
    <xdr:from>
      <xdr:col>7</xdr:col>
      <xdr:colOff>25400</xdr:colOff>
      <xdr:row>1545</xdr:row>
      <xdr:rowOff>23416</xdr:rowOff>
    </xdr:from>
    <xdr:to>
      <xdr:col>7</xdr:col>
      <xdr:colOff>609600</xdr:colOff>
      <xdr:row>1545</xdr:row>
      <xdr:rowOff>929152</xdr:rowOff>
    </xdr:to>
    <xdr:pic>
      <xdr:nvPicPr>
        <xdr:cNvPr id="3279" name="Picture 3278">
          <a:extLst>
            <a:ext uri="{FF2B5EF4-FFF2-40B4-BE49-F238E27FC236}">
              <a16:creationId xmlns:a16="http://schemas.microsoft.com/office/drawing/2014/main" xmlns="" id="{608E92F1-5663-8420-3D1D-B8649FAC8FFF}"/>
            </a:ext>
          </a:extLst>
        </xdr:cNvPr>
        <xdr:cNvPicPr>
          <a:picLocks/>
        </xdr:cNvPicPr>
      </xdr:nvPicPr>
      <xdr:blipFill>
        <a:blip xmlns:r="http://schemas.openxmlformats.org/officeDocument/2006/relationships" r:embed="rId1438" cstate="print">
          <a:extLst>
            <a:ext uri="{28A0092B-C50C-407E-A947-70E740481C1C}">
              <a14:useLocalDpi xmlns:a14="http://schemas.microsoft.com/office/drawing/2010/main" xmlns="" val="0"/>
            </a:ext>
          </a:extLst>
        </a:blip>
        <a:stretch>
          <a:fillRect/>
        </a:stretch>
      </xdr:blipFill>
      <xdr:spPr>
        <a:xfrm>
          <a:off x="6169025" y="1411466491"/>
          <a:ext cx="584200" cy="905736"/>
        </a:xfrm>
        <a:prstGeom prst="rect">
          <a:avLst/>
        </a:prstGeom>
      </xdr:spPr>
    </xdr:pic>
    <xdr:clientData/>
  </xdr:twoCellAnchor>
  <xdr:twoCellAnchor editAs="oneCell">
    <xdr:from>
      <xdr:col>7</xdr:col>
      <xdr:colOff>25400</xdr:colOff>
      <xdr:row>1546</xdr:row>
      <xdr:rowOff>23416</xdr:rowOff>
    </xdr:from>
    <xdr:to>
      <xdr:col>7</xdr:col>
      <xdr:colOff>609600</xdr:colOff>
      <xdr:row>1546</xdr:row>
      <xdr:rowOff>929152</xdr:rowOff>
    </xdr:to>
    <xdr:pic>
      <xdr:nvPicPr>
        <xdr:cNvPr id="3281" name="Picture 3280">
          <a:extLst>
            <a:ext uri="{FF2B5EF4-FFF2-40B4-BE49-F238E27FC236}">
              <a16:creationId xmlns:a16="http://schemas.microsoft.com/office/drawing/2014/main" xmlns="" id="{D6C03DAC-42A5-7FCF-00E0-1F04FDC50652}"/>
            </a:ext>
          </a:extLst>
        </xdr:cNvPr>
        <xdr:cNvPicPr>
          <a:picLocks/>
        </xdr:cNvPicPr>
      </xdr:nvPicPr>
      <xdr:blipFill>
        <a:blip xmlns:r="http://schemas.openxmlformats.org/officeDocument/2006/relationships" r:embed="rId1439" cstate="print">
          <a:extLst>
            <a:ext uri="{28A0092B-C50C-407E-A947-70E740481C1C}">
              <a14:useLocalDpi xmlns:a14="http://schemas.microsoft.com/office/drawing/2010/main" xmlns="" val="0"/>
            </a:ext>
          </a:extLst>
        </a:blip>
        <a:stretch>
          <a:fillRect/>
        </a:stretch>
      </xdr:blipFill>
      <xdr:spPr>
        <a:xfrm>
          <a:off x="6169025" y="1412418991"/>
          <a:ext cx="584200" cy="905736"/>
        </a:xfrm>
        <a:prstGeom prst="rect">
          <a:avLst/>
        </a:prstGeom>
      </xdr:spPr>
    </xdr:pic>
    <xdr:clientData/>
  </xdr:twoCellAnchor>
  <xdr:twoCellAnchor editAs="oneCell">
    <xdr:from>
      <xdr:col>7</xdr:col>
      <xdr:colOff>25400</xdr:colOff>
      <xdr:row>1547</xdr:row>
      <xdr:rowOff>23416</xdr:rowOff>
    </xdr:from>
    <xdr:to>
      <xdr:col>7</xdr:col>
      <xdr:colOff>609600</xdr:colOff>
      <xdr:row>1547</xdr:row>
      <xdr:rowOff>929152</xdr:rowOff>
    </xdr:to>
    <xdr:pic>
      <xdr:nvPicPr>
        <xdr:cNvPr id="3283" name="Picture 3282">
          <a:extLst>
            <a:ext uri="{FF2B5EF4-FFF2-40B4-BE49-F238E27FC236}">
              <a16:creationId xmlns:a16="http://schemas.microsoft.com/office/drawing/2014/main" xmlns="" id="{62682725-3C18-540C-4F13-10D67F48EB75}"/>
            </a:ext>
          </a:extLst>
        </xdr:cNvPr>
        <xdr:cNvPicPr>
          <a:picLocks/>
        </xdr:cNvPicPr>
      </xdr:nvPicPr>
      <xdr:blipFill>
        <a:blip xmlns:r="http://schemas.openxmlformats.org/officeDocument/2006/relationships" r:embed="rId1440" cstate="print">
          <a:extLst>
            <a:ext uri="{28A0092B-C50C-407E-A947-70E740481C1C}">
              <a14:useLocalDpi xmlns:a14="http://schemas.microsoft.com/office/drawing/2010/main" xmlns="" val="0"/>
            </a:ext>
          </a:extLst>
        </a:blip>
        <a:stretch>
          <a:fillRect/>
        </a:stretch>
      </xdr:blipFill>
      <xdr:spPr>
        <a:xfrm>
          <a:off x="6169025" y="1413371491"/>
          <a:ext cx="584200" cy="905736"/>
        </a:xfrm>
        <a:prstGeom prst="rect">
          <a:avLst/>
        </a:prstGeom>
      </xdr:spPr>
    </xdr:pic>
    <xdr:clientData/>
  </xdr:twoCellAnchor>
  <xdr:twoCellAnchor editAs="oneCell">
    <xdr:from>
      <xdr:col>7</xdr:col>
      <xdr:colOff>25400</xdr:colOff>
      <xdr:row>1548</xdr:row>
      <xdr:rowOff>25400</xdr:rowOff>
    </xdr:from>
    <xdr:to>
      <xdr:col>7</xdr:col>
      <xdr:colOff>609600</xdr:colOff>
      <xdr:row>1548</xdr:row>
      <xdr:rowOff>755650</xdr:rowOff>
    </xdr:to>
    <xdr:pic>
      <xdr:nvPicPr>
        <xdr:cNvPr id="3285" name="Picture 3284">
          <a:extLst>
            <a:ext uri="{FF2B5EF4-FFF2-40B4-BE49-F238E27FC236}">
              <a16:creationId xmlns:a16="http://schemas.microsoft.com/office/drawing/2014/main" xmlns="" id="{828D441D-AEC5-8EB1-F2F7-686BC62CEAA8}"/>
            </a:ext>
          </a:extLst>
        </xdr:cNvPr>
        <xdr:cNvPicPr>
          <a:picLocks/>
        </xdr:cNvPicPr>
      </xdr:nvPicPr>
      <xdr:blipFill>
        <a:blip xmlns:r="http://schemas.openxmlformats.org/officeDocument/2006/relationships" r:embed="rId1441" cstate="print">
          <a:extLst>
            <a:ext uri="{28A0092B-C50C-407E-A947-70E740481C1C}">
              <a14:useLocalDpi xmlns:a14="http://schemas.microsoft.com/office/drawing/2010/main" xmlns="" val="0"/>
            </a:ext>
          </a:extLst>
        </a:blip>
        <a:stretch>
          <a:fillRect/>
        </a:stretch>
      </xdr:blipFill>
      <xdr:spPr>
        <a:xfrm>
          <a:off x="6169025" y="1414325975"/>
          <a:ext cx="584200" cy="730250"/>
        </a:xfrm>
        <a:prstGeom prst="rect">
          <a:avLst/>
        </a:prstGeom>
      </xdr:spPr>
    </xdr:pic>
    <xdr:clientData/>
  </xdr:twoCellAnchor>
  <xdr:twoCellAnchor editAs="oneCell">
    <xdr:from>
      <xdr:col>7</xdr:col>
      <xdr:colOff>25400</xdr:colOff>
      <xdr:row>1549</xdr:row>
      <xdr:rowOff>23416</xdr:rowOff>
    </xdr:from>
    <xdr:to>
      <xdr:col>7</xdr:col>
      <xdr:colOff>609600</xdr:colOff>
      <xdr:row>1549</xdr:row>
      <xdr:rowOff>929152</xdr:rowOff>
    </xdr:to>
    <xdr:pic>
      <xdr:nvPicPr>
        <xdr:cNvPr id="3287" name="Picture 3286">
          <a:extLst>
            <a:ext uri="{FF2B5EF4-FFF2-40B4-BE49-F238E27FC236}">
              <a16:creationId xmlns:a16="http://schemas.microsoft.com/office/drawing/2014/main" xmlns="" id="{04BD12BB-EA31-890E-1386-5553433F5ABC}"/>
            </a:ext>
          </a:extLst>
        </xdr:cNvPr>
        <xdr:cNvPicPr>
          <a:picLocks/>
        </xdr:cNvPicPr>
      </xdr:nvPicPr>
      <xdr:blipFill>
        <a:blip xmlns:r="http://schemas.openxmlformats.org/officeDocument/2006/relationships" r:embed="rId1442" cstate="print">
          <a:extLst>
            <a:ext uri="{28A0092B-C50C-407E-A947-70E740481C1C}">
              <a14:useLocalDpi xmlns:a14="http://schemas.microsoft.com/office/drawing/2010/main" xmlns="" val="0"/>
            </a:ext>
          </a:extLst>
        </a:blip>
        <a:stretch>
          <a:fillRect/>
        </a:stretch>
      </xdr:blipFill>
      <xdr:spPr>
        <a:xfrm>
          <a:off x="6169025" y="1415105041"/>
          <a:ext cx="584200" cy="905736"/>
        </a:xfrm>
        <a:prstGeom prst="rect">
          <a:avLst/>
        </a:prstGeom>
      </xdr:spPr>
    </xdr:pic>
    <xdr:clientData/>
  </xdr:twoCellAnchor>
  <xdr:twoCellAnchor editAs="oneCell">
    <xdr:from>
      <xdr:col>7</xdr:col>
      <xdr:colOff>25400</xdr:colOff>
      <xdr:row>1550</xdr:row>
      <xdr:rowOff>23416</xdr:rowOff>
    </xdr:from>
    <xdr:to>
      <xdr:col>7</xdr:col>
      <xdr:colOff>609600</xdr:colOff>
      <xdr:row>1550</xdr:row>
      <xdr:rowOff>929152</xdr:rowOff>
    </xdr:to>
    <xdr:pic>
      <xdr:nvPicPr>
        <xdr:cNvPr id="3289" name="Picture 3288">
          <a:extLst>
            <a:ext uri="{FF2B5EF4-FFF2-40B4-BE49-F238E27FC236}">
              <a16:creationId xmlns:a16="http://schemas.microsoft.com/office/drawing/2014/main" xmlns="" id="{1351573B-70C8-FDF2-69C2-C1881753E13D}"/>
            </a:ext>
          </a:extLst>
        </xdr:cNvPr>
        <xdr:cNvPicPr>
          <a:picLocks/>
        </xdr:cNvPicPr>
      </xdr:nvPicPr>
      <xdr:blipFill>
        <a:blip xmlns:r="http://schemas.openxmlformats.org/officeDocument/2006/relationships" r:embed="rId1443" cstate="print">
          <a:extLst>
            <a:ext uri="{28A0092B-C50C-407E-A947-70E740481C1C}">
              <a14:useLocalDpi xmlns:a14="http://schemas.microsoft.com/office/drawing/2010/main" xmlns="" val="0"/>
            </a:ext>
          </a:extLst>
        </a:blip>
        <a:stretch>
          <a:fillRect/>
        </a:stretch>
      </xdr:blipFill>
      <xdr:spPr>
        <a:xfrm>
          <a:off x="6169025" y="1416057541"/>
          <a:ext cx="584200" cy="905736"/>
        </a:xfrm>
        <a:prstGeom prst="rect">
          <a:avLst/>
        </a:prstGeom>
      </xdr:spPr>
    </xdr:pic>
    <xdr:clientData/>
  </xdr:twoCellAnchor>
  <xdr:twoCellAnchor editAs="oneCell">
    <xdr:from>
      <xdr:col>7</xdr:col>
      <xdr:colOff>25400</xdr:colOff>
      <xdr:row>1551</xdr:row>
      <xdr:rowOff>23416</xdr:rowOff>
    </xdr:from>
    <xdr:to>
      <xdr:col>7</xdr:col>
      <xdr:colOff>609600</xdr:colOff>
      <xdr:row>1551</xdr:row>
      <xdr:rowOff>929152</xdr:rowOff>
    </xdr:to>
    <xdr:pic>
      <xdr:nvPicPr>
        <xdr:cNvPr id="3291" name="Picture 3290">
          <a:extLst>
            <a:ext uri="{FF2B5EF4-FFF2-40B4-BE49-F238E27FC236}">
              <a16:creationId xmlns:a16="http://schemas.microsoft.com/office/drawing/2014/main" xmlns="" id="{1575BE63-804A-EF3E-2C57-DEA864761D38}"/>
            </a:ext>
          </a:extLst>
        </xdr:cNvPr>
        <xdr:cNvPicPr>
          <a:picLocks/>
        </xdr:cNvPicPr>
      </xdr:nvPicPr>
      <xdr:blipFill>
        <a:blip xmlns:r="http://schemas.openxmlformats.org/officeDocument/2006/relationships" r:embed="rId1444" cstate="print">
          <a:extLst>
            <a:ext uri="{28A0092B-C50C-407E-A947-70E740481C1C}">
              <a14:useLocalDpi xmlns:a14="http://schemas.microsoft.com/office/drawing/2010/main" xmlns="" val="0"/>
            </a:ext>
          </a:extLst>
        </a:blip>
        <a:stretch>
          <a:fillRect/>
        </a:stretch>
      </xdr:blipFill>
      <xdr:spPr>
        <a:xfrm>
          <a:off x="6169025" y="1417010041"/>
          <a:ext cx="584200" cy="905736"/>
        </a:xfrm>
        <a:prstGeom prst="rect">
          <a:avLst/>
        </a:prstGeom>
      </xdr:spPr>
    </xdr:pic>
    <xdr:clientData/>
  </xdr:twoCellAnchor>
  <xdr:twoCellAnchor editAs="oneCell">
    <xdr:from>
      <xdr:col>7</xdr:col>
      <xdr:colOff>25400</xdr:colOff>
      <xdr:row>1552</xdr:row>
      <xdr:rowOff>23416</xdr:rowOff>
    </xdr:from>
    <xdr:to>
      <xdr:col>7</xdr:col>
      <xdr:colOff>609600</xdr:colOff>
      <xdr:row>1552</xdr:row>
      <xdr:rowOff>929152</xdr:rowOff>
    </xdr:to>
    <xdr:pic>
      <xdr:nvPicPr>
        <xdr:cNvPr id="3293" name="Picture 3292">
          <a:extLst>
            <a:ext uri="{FF2B5EF4-FFF2-40B4-BE49-F238E27FC236}">
              <a16:creationId xmlns:a16="http://schemas.microsoft.com/office/drawing/2014/main" xmlns="" id="{7C90DB0E-80CB-6CD5-90D6-4DF308C30C7E}"/>
            </a:ext>
          </a:extLst>
        </xdr:cNvPr>
        <xdr:cNvPicPr>
          <a:picLocks/>
        </xdr:cNvPicPr>
      </xdr:nvPicPr>
      <xdr:blipFill>
        <a:blip xmlns:r="http://schemas.openxmlformats.org/officeDocument/2006/relationships" r:embed="rId1445" cstate="print">
          <a:extLst>
            <a:ext uri="{28A0092B-C50C-407E-A947-70E740481C1C}">
              <a14:useLocalDpi xmlns:a14="http://schemas.microsoft.com/office/drawing/2010/main" xmlns="" val="0"/>
            </a:ext>
          </a:extLst>
        </a:blip>
        <a:stretch>
          <a:fillRect/>
        </a:stretch>
      </xdr:blipFill>
      <xdr:spPr>
        <a:xfrm>
          <a:off x="6169025" y="1417962541"/>
          <a:ext cx="584200" cy="905736"/>
        </a:xfrm>
        <a:prstGeom prst="rect">
          <a:avLst/>
        </a:prstGeom>
      </xdr:spPr>
    </xdr:pic>
    <xdr:clientData/>
  </xdr:twoCellAnchor>
  <xdr:twoCellAnchor editAs="oneCell">
    <xdr:from>
      <xdr:col>7</xdr:col>
      <xdr:colOff>25400</xdr:colOff>
      <xdr:row>1553</xdr:row>
      <xdr:rowOff>23416</xdr:rowOff>
    </xdr:from>
    <xdr:to>
      <xdr:col>7</xdr:col>
      <xdr:colOff>609600</xdr:colOff>
      <xdr:row>1553</xdr:row>
      <xdr:rowOff>929152</xdr:rowOff>
    </xdr:to>
    <xdr:pic>
      <xdr:nvPicPr>
        <xdr:cNvPr id="3295" name="Picture 3294">
          <a:extLst>
            <a:ext uri="{FF2B5EF4-FFF2-40B4-BE49-F238E27FC236}">
              <a16:creationId xmlns:a16="http://schemas.microsoft.com/office/drawing/2014/main" xmlns="" id="{5540C823-C2B2-A26C-3221-828B2DF9D478}"/>
            </a:ext>
          </a:extLst>
        </xdr:cNvPr>
        <xdr:cNvPicPr>
          <a:picLocks/>
        </xdr:cNvPicPr>
      </xdr:nvPicPr>
      <xdr:blipFill>
        <a:blip xmlns:r="http://schemas.openxmlformats.org/officeDocument/2006/relationships" r:embed="rId1446" cstate="print">
          <a:extLst>
            <a:ext uri="{28A0092B-C50C-407E-A947-70E740481C1C}">
              <a14:useLocalDpi xmlns:a14="http://schemas.microsoft.com/office/drawing/2010/main" xmlns="" val="0"/>
            </a:ext>
          </a:extLst>
        </a:blip>
        <a:stretch>
          <a:fillRect/>
        </a:stretch>
      </xdr:blipFill>
      <xdr:spPr>
        <a:xfrm>
          <a:off x="6169025" y="1418915041"/>
          <a:ext cx="584200" cy="905736"/>
        </a:xfrm>
        <a:prstGeom prst="rect">
          <a:avLst/>
        </a:prstGeom>
      </xdr:spPr>
    </xdr:pic>
    <xdr:clientData/>
  </xdr:twoCellAnchor>
  <xdr:twoCellAnchor editAs="oneCell">
    <xdr:from>
      <xdr:col>7</xdr:col>
      <xdr:colOff>25400</xdr:colOff>
      <xdr:row>1554</xdr:row>
      <xdr:rowOff>23416</xdr:rowOff>
    </xdr:from>
    <xdr:to>
      <xdr:col>7</xdr:col>
      <xdr:colOff>609600</xdr:colOff>
      <xdr:row>1554</xdr:row>
      <xdr:rowOff>929152</xdr:rowOff>
    </xdr:to>
    <xdr:pic>
      <xdr:nvPicPr>
        <xdr:cNvPr id="3297" name="Picture 3296">
          <a:extLst>
            <a:ext uri="{FF2B5EF4-FFF2-40B4-BE49-F238E27FC236}">
              <a16:creationId xmlns:a16="http://schemas.microsoft.com/office/drawing/2014/main" xmlns="" id="{6A7E8608-5B29-06AE-CF54-23F7340FA3B6}"/>
            </a:ext>
          </a:extLst>
        </xdr:cNvPr>
        <xdr:cNvPicPr>
          <a:picLocks/>
        </xdr:cNvPicPr>
      </xdr:nvPicPr>
      <xdr:blipFill>
        <a:blip xmlns:r="http://schemas.openxmlformats.org/officeDocument/2006/relationships" r:embed="rId1447" cstate="print">
          <a:extLst>
            <a:ext uri="{28A0092B-C50C-407E-A947-70E740481C1C}">
              <a14:useLocalDpi xmlns:a14="http://schemas.microsoft.com/office/drawing/2010/main" xmlns="" val="0"/>
            </a:ext>
          </a:extLst>
        </a:blip>
        <a:stretch>
          <a:fillRect/>
        </a:stretch>
      </xdr:blipFill>
      <xdr:spPr>
        <a:xfrm>
          <a:off x="6169025" y="1419867541"/>
          <a:ext cx="584200" cy="905736"/>
        </a:xfrm>
        <a:prstGeom prst="rect">
          <a:avLst/>
        </a:prstGeom>
      </xdr:spPr>
    </xdr:pic>
    <xdr:clientData/>
  </xdr:twoCellAnchor>
  <xdr:twoCellAnchor editAs="oneCell">
    <xdr:from>
      <xdr:col>7</xdr:col>
      <xdr:colOff>25400</xdr:colOff>
      <xdr:row>1555</xdr:row>
      <xdr:rowOff>23416</xdr:rowOff>
    </xdr:from>
    <xdr:to>
      <xdr:col>7</xdr:col>
      <xdr:colOff>609600</xdr:colOff>
      <xdr:row>1555</xdr:row>
      <xdr:rowOff>929152</xdr:rowOff>
    </xdr:to>
    <xdr:pic>
      <xdr:nvPicPr>
        <xdr:cNvPr id="3299" name="Picture 3298">
          <a:extLst>
            <a:ext uri="{FF2B5EF4-FFF2-40B4-BE49-F238E27FC236}">
              <a16:creationId xmlns:a16="http://schemas.microsoft.com/office/drawing/2014/main" xmlns="" id="{F185D842-5F26-D9BB-F1D3-90BB3DB04ABB}"/>
            </a:ext>
          </a:extLst>
        </xdr:cNvPr>
        <xdr:cNvPicPr>
          <a:picLocks/>
        </xdr:cNvPicPr>
      </xdr:nvPicPr>
      <xdr:blipFill>
        <a:blip xmlns:r="http://schemas.openxmlformats.org/officeDocument/2006/relationships" r:embed="rId1448" cstate="print">
          <a:extLst>
            <a:ext uri="{28A0092B-C50C-407E-A947-70E740481C1C}">
              <a14:useLocalDpi xmlns:a14="http://schemas.microsoft.com/office/drawing/2010/main" xmlns="" val="0"/>
            </a:ext>
          </a:extLst>
        </a:blip>
        <a:stretch>
          <a:fillRect/>
        </a:stretch>
      </xdr:blipFill>
      <xdr:spPr>
        <a:xfrm>
          <a:off x="6169025" y="1420820041"/>
          <a:ext cx="584200" cy="905736"/>
        </a:xfrm>
        <a:prstGeom prst="rect">
          <a:avLst/>
        </a:prstGeom>
      </xdr:spPr>
    </xdr:pic>
    <xdr:clientData/>
  </xdr:twoCellAnchor>
  <xdr:twoCellAnchor editAs="oneCell">
    <xdr:from>
      <xdr:col>7</xdr:col>
      <xdr:colOff>25400</xdr:colOff>
      <xdr:row>1556</xdr:row>
      <xdr:rowOff>23416</xdr:rowOff>
    </xdr:from>
    <xdr:to>
      <xdr:col>7</xdr:col>
      <xdr:colOff>609600</xdr:colOff>
      <xdr:row>1556</xdr:row>
      <xdr:rowOff>929152</xdr:rowOff>
    </xdr:to>
    <xdr:pic>
      <xdr:nvPicPr>
        <xdr:cNvPr id="3301" name="Picture 3300">
          <a:extLst>
            <a:ext uri="{FF2B5EF4-FFF2-40B4-BE49-F238E27FC236}">
              <a16:creationId xmlns:a16="http://schemas.microsoft.com/office/drawing/2014/main" xmlns="" id="{83E9BF69-3D48-E204-8371-FE1A04740FD5}"/>
            </a:ext>
          </a:extLst>
        </xdr:cNvPr>
        <xdr:cNvPicPr>
          <a:picLocks/>
        </xdr:cNvPicPr>
      </xdr:nvPicPr>
      <xdr:blipFill>
        <a:blip xmlns:r="http://schemas.openxmlformats.org/officeDocument/2006/relationships" r:embed="rId1449" cstate="print">
          <a:extLst>
            <a:ext uri="{28A0092B-C50C-407E-A947-70E740481C1C}">
              <a14:useLocalDpi xmlns:a14="http://schemas.microsoft.com/office/drawing/2010/main" xmlns="" val="0"/>
            </a:ext>
          </a:extLst>
        </a:blip>
        <a:stretch>
          <a:fillRect/>
        </a:stretch>
      </xdr:blipFill>
      <xdr:spPr>
        <a:xfrm>
          <a:off x="6169025" y="1421772541"/>
          <a:ext cx="584200" cy="905736"/>
        </a:xfrm>
        <a:prstGeom prst="rect">
          <a:avLst/>
        </a:prstGeom>
      </xdr:spPr>
    </xdr:pic>
    <xdr:clientData/>
  </xdr:twoCellAnchor>
  <xdr:twoCellAnchor editAs="oneCell">
    <xdr:from>
      <xdr:col>7</xdr:col>
      <xdr:colOff>25400</xdr:colOff>
      <xdr:row>1557</xdr:row>
      <xdr:rowOff>23912</xdr:rowOff>
    </xdr:from>
    <xdr:to>
      <xdr:col>7</xdr:col>
      <xdr:colOff>609600</xdr:colOff>
      <xdr:row>1557</xdr:row>
      <xdr:rowOff>757217</xdr:rowOff>
    </xdr:to>
    <xdr:pic>
      <xdr:nvPicPr>
        <xdr:cNvPr id="3303" name="Picture 3302">
          <a:extLst>
            <a:ext uri="{FF2B5EF4-FFF2-40B4-BE49-F238E27FC236}">
              <a16:creationId xmlns:a16="http://schemas.microsoft.com/office/drawing/2014/main" xmlns="" id="{54925D6A-6B83-CD31-7BC1-0FAAE5D9B656}"/>
            </a:ext>
          </a:extLst>
        </xdr:cNvPr>
        <xdr:cNvPicPr>
          <a:picLocks/>
        </xdr:cNvPicPr>
      </xdr:nvPicPr>
      <xdr:blipFill>
        <a:blip xmlns:r="http://schemas.openxmlformats.org/officeDocument/2006/relationships" r:embed="rId1450" cstate="print">
          <a:extLst>
            <a:ext uri="{28A0092B-C50C-407E-A947-70E740481C1C}">
              <a14:useLocalDpi xmlns:a14="http://schemas.microsoft.com/office/drawing/2010/main" xmlns="" val="0"/>
            </a:ext>
          </a:extLst>
        </a:blip>
        <a:stretch>
          <a:fillRect/>
        </a:stretch>
      </xdr:blipFill>
      <xdr:spPr>
        <a:xfrm>
          <a:off x="6169025" y="1422725537"/>
          <a:ext cx="584200" cy="733305"/>
        </a:xfrm>
        <a:prstGeom prst="rect">
          <a:avLst/>
        </a:prstGeom>
      </xdr:spPr>
    </xdr:pic>
    <xdr:clientData/>
  </xdr:twoCellAnchor>
  <xdr:twoCellAnchor editAs="oneCell">
    <xdr:from>
      <xdr:col>7</xdr:col>
      <xdr:colOff>25400</xdr:colOff>
      <xdr:row>1558</xdr:row>
      <xdr:rowOff>23416</xdr:rowOff>
    </xdr:from>
    <xdr:to>
      <xdr:col>7</xdr:col>
      <xdr:colOff>609600</xdr:colOff>
      <xdr:row>1558</xdr:row>
      <xdr:rowOff>929152</xdr:rowOff>
    </xdr:to>
    <xdr:pic>
      <xdr:nvPicPr>
        <xdr:cNvPr id="3305" name="Picture 3304">
          <a:extLst>
            <a:ext uri="{FF2B5EF4-FFF2-40B4-BE49-F238E27FC236}">
              <a16:creationId xmlns:a16="http://schemas.microsoft.com/office/drawing/2014/main" xmlns="" id="{5F765B62-8DCC-319D-2B92-4A3E92E705D4}"/>
            </a:ext>
          </a:extLst>
        </xdr:cNvPr>
        <xdr:cNvPicPr>
          <a:picLocks/>
        </xdr:cNvPicPr>
      </xdr:nvPicPr>
      <xdr:blipFill>
        <a:blip xmlns:r="http://schemas.openxmlformats.org/officeDocument/2006/relationships" r:embed="rId1451" cstate="print">
          <a:extLst>
            <a:ext uri="{28A0092B-C50C-407E-A947-70E740481C1C}">
              <a14:useLocalDpi xmlns:a14="http://schemas.microsoft.com/office/drawing/2010/main" xmlns="" val="0"/>
            </a:ext>
          </a:extLst>
        </a:blip>
        <a:stretch>
          <a:fillRect/>
        </a:stretch>
      </xdr:blipFill>
      <xdr:spPr>
        <a:xfrm>
          <a:off x="6169025" y="1423506091"/>
          <a:ext cx="584200" cy="905736"/>
        </a:xfrm>
        <a:prstGeom prst="rect">
          <a:avLst/>
        </a:prstGeom>
      </xdr:spPr>
    </xdr:pic>
    <xdr:clientData/>
  </xdr:twoCellAnchor>
  <xdr:twoCellAnchor editAs="oneCell">
    <xdr:from>
      <xdr:col>7</xdr:col>
      <xdr:colOff>25400</xdr:colOff>
      <xdr:row>1559</xdr:row>
      <xdr:rowOff>23416</xdr:rowOff>
    </xdr:from>
    <xdr:to>
      <xdr:col>7</xdr:col>
      <xdr:colOff>609600</xdr:colOff>
      <xdr:row>1559</xdr:row>
      <xdr:rowOff>929152</xdr:rowOff>
    </xdr:to>
    <xdr:pic>
      <xdr:nvPicPr>
        <xdr:cNvPr id="3307" name="Picture 3306">
          <a:extLst>
            <a:ext uri="{FF2B5EF4-FFF2-40B4-BE49-F238E27FC236}">
              <a16:creationId xmlns:a16="http://schemas.microsoft.com/office/drawing/2014/main" xmlns="" id="{3560DE6E-8EFD-38ED-347F-2CB0C2086CBD}"/>
            </a:ext>
          </a:extLst>
        </xdr:cNvPr>
        <xdr:cNvPicPr>
          <a:picLocks/>
        </xdr:cNvPicPr>
      </xdr:nvPicPr>
      <xdr:blipFill>
        <a:blip xmlns:r="http://schemas.openxmlformats.org/officeDocument/2006/relationships" r:embed="rId1452" cstate="print">
          <a:extLst>
            <a:ext uri="{28A0092B-C50C-407E-A947-70E740481C1C}">
              <a14:useLocalDpi xmlns:a14="http://schemas.microsoft.com/office/drawing/2010/main" xmlns="" val="0"/>
            </a:ext>
          </a:extLst>
        </a:blip>
        <a:stretch>
          <a:fillRect/>
        </a:stretch>
      </xdr:blipFill>
      <xdr:spPr>
        <a:xfrm>
          <a:off x="6169025" y="1424458591"/>
          <a:ext cx="584200" cy="905736"/>
        </a:xfrm>
        <a:prstGeom prst="rect">
          <a:avLst/>
        </a:prstGeom>
      </xdr:spPr>
    </xdr:pic>
    <xdr:clientData/>
  </xdr:twoCellAnchor>
  <xdr:twoCellAnchor editAs="oneCell">
    <xdr:from>
      <xdr:col>7</xdr:col>
      <xdr:colOff>25400</xdr:colOff>
      <xdr:row>1560</xdr:row>
      <xdr:rowOff>23416</xdr:rowOff>
    </xdr:from>
    <xdr:to>
      <xdr:col>7</xdr:col>
      <xdr:colOff>609600</xdr:colOff>
      <xdr:row>1560</xdr:row>
      <xdr:rowOff>929152</xdr:rowOff>
    </xdr:to>
    <xdr:pic>
      <xdr:nvPicPr>
        <xdr:cNvPr id="3309" name="Picture 3308">
          <a:extLst>
            <a:ext uri="{FF2B5EF4-FFF2-40B4-BE49-F238E27FC236}">
              <a16:creationId xmlns:a16="http://schemas.microsoft.com/office/drawing/2014/main" xmlns="" id="{A66AB8E0-CE7F-C924-8417-6A5BB93255F9}"/>
            </a:ext>
          </a:extLst>
        </xdr:cNvPr>
        <xdr:cNvPicPr>
          <a:picLocks/>
        </xdr:cNvPicPr>
      </xdr:nvPicPr>
      <xdr:blipFill>
        <a:blip xmlns:r="http://schemas.openxmlformats.org/officeDocument/2006/relationships" r:embed="rId1453" cstate="print">
          <a:extLst>
            <a:ext uri="{28A0092B-C50C-407E-A947-70E740481C1C}">
              <a14:useLocalDpi xmlns:a14="http://schemas.microsoft.com/office/drawing/2010/main" xmlns="" val="0"/>
            </a:ext>
          </a:extLst>
        </a:blip>
        <a:stretch>
          <a:fillRect/>
        </a:stretch>
      </xdr:blipFill>
      <xdr:spPr>
        <a:xfrm>
          <a:off x="6169025" y="1425411091"/>
          <a:ext cx="584200" cy="905736"/>
        </a:xfrm>
        <a:prstGeom prst="rect">
          <a:avLst/>
        </a:prstGeom>
      </xdr:spPr>
    </xdr:pic>
    <xdr:clientData/>
  </xdr:twoCellAnchor>
  <xdr:twoCellAnchor editAs="oneCell">
    <xdr:from>
      <xdr:col>7</xdr:col>
      <xdr:colOff>25400</xdr:colOff>
      <xdr:row>1562</xdr:row>
      <xdr:rowOff>23416</xdr:rowOff>
    </xdr:from>
    <xdr:to>
      <xdr:col>7</xdr:col>
      <xdr:colOff>609600</xdr:colOff>
      <xdr:row>1562</xdr:row>
      <xdr:rowOff>929152</xdr:rowOff>
    </xdr:to>
    <xdr:pic>
      <xdr:nvPicPr>
        <xdr:cNvPr id="3311" name="Picture 3310">
          <a:extLst>
            <a:ext uri="{FF2B5EF4-FFF2-40B4-BE49-F238E27FC236}">
              <a16:creationId xmlns:a16="http://schemas.microsoft.com/office/drawing/2014/main" xmlns="" id="{F34721F3-FD8D-F278-9346-D00C9D329969}"/>
            </a:ext>
          </a:extLst>
        </xdr:cNvPr>
        <xdr:cNvPicPr>
          <a:picLocks/>
        </xdr:cNvPicPr>
      </xdr:nvPicPr>
      <xdr:blipFill>
        <a:blip xmlns:r="http://schemas.openxmlformats.org/officeDocument/2006/relationships" r:embed="rId1454" cstate="print">
          <a:extLst>
            <a:ext uri="{28A0092B-C50C-407E-A947-70E740481C1C}">
              <a14:useLocalDpi xmlns:a14="http://schemas.microsoft.com/office/drawing/2010/main" xmlns="" val="0"/>
            </a:ext>
          </a:extLst>
        </a:blip>
        <a:stretch>
          <a:fillRect/>
        </a:stretch>
      </xdr:blipFill>
      <xdr:spPr>
        <a:xfrm>
          <a:off x="6169025" y="1426563616"/>
          <a:ext cx="584200" cy="905736"/>
        </a:xfrm>
        <a:prstGeom prst="rect">
          <a:avLst/>
        </a:prstGeom>
      </xdr:spPr>
    </xdr:pic>
    <xdr:clientData/>
  </xdr:twoCellAnchor>
  <xdr:twoCellAnchor editAs="oneCell">
    <xdr:from>
      <xdr:col>7</xdr:col>
      <xdr:colOff>25400</xdr:colOff>
      <xdr:row>1563</xdr:row>
      <xdr:rowOff>23813</xdr:rowOff>
    </xdr:from>
    <xdr:to>
      <xdr:col>7</xdr:col>
      <xdr:colOff>609600</xdr:colOff>
      <xdr:row>1563</xdr:row>
      <xdr:rowOff>900113</xdr:rowOff>
    </xdr:to>
    <xdr:pic>
      <xdr:nvPicPr>
        <xdr:cNvPr id="3313" name="Picture 3312">
          <a:extLst>
            <a:ext uri="{FF2B5EF4-FFF2-40B4-BE49-F238E27FC236}">
              <a16:creationId xmlns:a16="http://schemas.microsoft.com/office/drawing/2014/main" xmlns="" id="{1F8446FB-AB06-1AA1-3DBD-669325CBFD9C}"/>
            </a:ext>
          </a:extLst>
        </xdr:cNvPr>
        <xdr:cNvPicPr>
          <a:picLocks/>
        </xdr:cNvPicPr>
      </xdr:nvPicPr>
      <xdr:blipFill>
        <a:blip xmlns:r="http://schemas.openxmlformats.org/officeDocument/2006/relationships" r:embed="rId1455" cstate="print">
          <a:extLst>
            <a:ext uri="{28A0092B-C50C-407E-A947-70E740481C1C}">
              <a14:useLocalDpi xmlns:a14="http://schemas.microsoft.com/office/drawing/2010/main" xmlns="" val="0"/>
            </a:ext>
          </a:extLst>
        </a:blip>
        <a:stretch>
          <a:fillRect/>
        </a:stretch>
      </xdr:blipFill>
      <xdr:spPr>
        <a:xfrm>
          <a:off x="6169025" y="1427516513"/>
          <a:ext cx="584200" cy="876300"/>
        </a:xfrm>
        <a:prstGeom prst="rect">
          <a:avLst/>
        </a:prstGeom>
      </xdr:spPr>
    </xdr:pic>
    <xdr:clientData/>
  </xdr:twoCellAnchor>
  <xdr:twoCellAnchor editAs="oneCell">
    <xdr:from>
      <xdr:col>7</xdr:col>
      <xdr:colOff>25400</xdr:colOff>
      <xdr:row>1564</xdr:row>
      <xdr:rowOff>23118</xdr:rowOff>
    </xdr:from>
    <xdr:to>
      <xdr:col>7</xdr:col>
      <xdr:colOff>609600</xdr:colOff>
      <xdr:row>1564</xdr:row>
      <xdr:rowOff>757961</xdr:rowOff>
    </xdr:to>
    <xdr:pic>
      <xdr:nvPicPr>
        <xdr:cNvPr id="3315" name="Picture 3314">
          <a:extLst>
            <a:ext uri="{FF2B5EF4-FFF2-40B4-BE49-F238E27FC236}">
              <a16:creationId xmlns:a16="http://schemas.microsoft.com/office/drawing/2014/main" xmlns="" id="{14F8C793-AD29-AFDD-C411-AC65CABDAD54}"/>
            </a:ext>
          </a:extLst>
        </xdr:cNvPr>
        <xdr:cNvPicPr>
          <a:picLocks/>
        </xdr:cNvPicPr>
      </xdr:nvPicPr>
      <xdr:blipFill>
        <a:blip xmlns:r="http://schemas.openxmlformats.org/officeDocument/2006/relationships" r:embed="rId1456" cstate="print">
          <a:extLst>
            <a:ext uri="{28A0092B-C50C-407E-A947-70E740481C1C}">
              <a14:useLocalDpi xmlns:a14="http://schemas.microsoft.com/office/drawing/2010/main" xmlns="" val="0"/>
            </a:ext>
          </a:extLst>
        </a:blip>
        <a:stretch>
          <a:fillRect/>
        </a:stretch>
      </xdr:blipFill>
      <xdr:spPr>
        <a:xfrm>
          <a:off x="6169025" y="1428439743"/>
          <a:ext cx="584200" cy="734843"/>
        </a:xfrm>
        <a:prstGeom prst="rect">
          <a:avLst/>
        </a:prstGeom>
      </xdr:spPr>
    </xdr:pic>
    <xdr:clientData/>
  </xdr:twoCellAnchor>
  <xdr:twoCellAnchor editAs="oneCell">
    <xdr:from>
      <xdr:col>7</xdr:col>
      <xdr:colOff>25400</xdr:colOff>
      <xdr:row>1565</xdr:row>
      <xdr:rowOff>23416</xdr:rowOff>
    </xdr:from>
    <xdr:to>
      <xdr:col>7</xdr:col>
      <xdr:colOff>609600</xdr:colOff>
      <xdr:row>1565</xdr:row>
      <xdr:rowOff>929152</xdr:rowOff>
    </xdr:to>
    <xdr:pic>
      <xdr:nvPicPr>
        <xdr:cNvPr id="3317" name="Picture 3316">
          <a:extLst>
            <a:ext uri="{FF2B5EF4-FFF2-40B4-BE49-F238E27FC236}">
              <a16:creationId xmlns:a16="http://schemas.microsoft.com/office/drawing/2014/main" xmlns="" id="{FC51B743-7F08-8B41-3897-C6ACBDC405CF}"/>
            </a:ext>
          </a:extLst>
        </xdr:cNvPr>
        <xdr:cNvPicPr>
          <a:picLocks/>
        </xdr:cNvPicPr>
      </xdr:nvPicPr>
      <xdr:blipFill>
        <a:blip xmlns:r="http://schemas.openxmlformats.org/officeDocument/2006/relationships" r:embed="rId1457" cstate="print">
          <a:extLst>
            <a:ext uri="{28A0092B-C50C-407E-A947-70E740481C1C}">
              <a14:useLocalDpi xmlns:a14="http://schemas.microsoft.com/office/drawing/2010/main" xmlns="" val="0"/>
            </a:ext>
          </a:extLst>
        </a:blip>
        <a:stretch>
          <a:fillRect/>
        </a:stretch>
      </xdr:blipFill>
      <xdr:spPr>
        <a:xfrm>
          <a:off x="6169025" y="1429221091"/>
          <a:ext cx="584200" cy="905736"/>
        </a:xfrm>
        <a:prstGeom prst="rect">
          <a:avLst/>
        </a:prstGeom>
      </xdr:spPr>
    </xdr:pic>
    <xdr:clientData/>
  </xdr:twoCellAnchor>
  <xdr:twoCellAnchor editAs="oneCell">
    <xdr:from>
      <xdr:col>7</xdr:col>
      <xdr:colOff>25400</xdr:colOff>
      <xdr:row>1566</xdr:row>
      <xdr:rowOff>23416</xdr:rowOff>
    </xdr:from>
    <xdr:to>
      <xdr:col>7</xdr:col>
      <xdr:colOff>609600</xdr:colOff>
      <xdr:row>1566</xdr:row>
      <xdr:rowOff>929152</xdr:rowOff>
    </xdr:to>
    <xdr:pic>
      <xdr:nvPicPr>
        <xdr:cNvPr id="3319" name="Picture 3318">
          <a:extLst>
            <a:ext uri="{FF2B5EF4-FFF2-40B4-BE49-F238E27FC236}">
              <a16:creationId xmlns:a16="http://schemas.microsoft.com/office/drawing/2014/main" xmlns="" id="{EE7CD720-69E8-72BF-1387-44354607174E}"/>
            </a:ext>
          </a:extLst>
        </xdr:cNvPr>
        <xdr:cNvPicPr>
          <a:picLocks/>
        </xdr:cNvPicPr>
      </xdr:nvPicPr>
      <xdr:blipFill>
        <a:blip xmlns:r="http://schemas.openxmlformats.org/officeDocument/2006/relationships" r:embed="rId1458" cstate="print">
          <a:extLst>
            <a:ext uri="{28A0092B-C50C-407E-A947-70E740481C1C}">
              <a14:useLocalDpi xmlns:a14="http://schemas.microsoft.com/office/drawing/2010/main" xmlns="" val="0"/>
            </a:ext>
          </a:extLst>
        </a:blip>
        <a:stretch>
          <a:fillRect/>
        </a:stretch>
      </xdr:blipFill>
      <xdr:spPr>
        <a:xfrm>
          <a:off x="6169025" y="1430173591"/>
          <a:ext cx="584200" cy="905736"/>
        </a:xfrm>
        <a:prstGeom prst="rect">
          <a:avLst/>
        </a:prstGeom>
      </xdr:spPr>
    </xdr:pic>
    <xdr:clientData/>
  </xdr:twoCellAnchor>
  <xdr:twoCellAnchor editAs="oneCell">
    <xdr:from>
      <xdr:col>7</xdr:col>
      <xdr:colOff>25400</xdr:colOff>
      <xdr:row>1567</xdr:row>
      <xdr:rowOff>23416</xdr:rowOff>
    </xdr:from>
    <xdr:to>
      <xdr:col>7</xdr:col>
      <xdr:colOff>609600</xdr:colOff>
      <xdr:row>1567</xdr:row>
      <xdr:rowOff>929152</xdr:rowOff>
    </xdr:to>
    <xdr:pic>
      <xdr:nvPicPr>
        <xdr:cNvPr id="3321" name="Picture 3320">
          <a:extLst>
            <a:ext uri="{FF2B5EF4-FFF2-40B4-BE49-F238E27FC236}">
              <a16:creationId xmlns:a16="http://schemas.microsoft.com/office/drawing/2014/main" xmlns="" id="{12001C24-40BD-69DF-69E8-5861C48807E3}"/>
            </a:ext>
          </a:extLst>
        </xdr:cNvPr>
        <xdr:cNvPicPr>
          <a:picLocks/>
        </xdr:cNvPicPr>
      </xdr:nvPicPr>
      <xdr:blipFill>
        <a:blip xmlns:r="http://schemas.openxmlformats.org/officeDocument/2006/relationships" r:embed="rId1459" cstate="print">
          <a:extLst>
            <a:ext uri="{28A0092B-C50C-407E-A947-70E740481C1C}">
              <a14:useLocalDpi xmlns:a14="http://schemas.microsoft.com/office/drawing/2010/main" xmlns="" val="0"/>
            </a:ext>
          </a:extLst>
        </a:blip>
        <a:stretch>
          <a:fillRect/>
        </a:stretch>
      </xdr:blipFill>
      <xdr:spPr>
        <a:xfrm>
          <a:off x="6169025" y="1431126091"/>
          <a:ext cx="584200" cy="905736"/>
        </a:xfrm>
        <a:prstGeom prst="rect">
          <a:avLst/>
        </a:prstGeom>
      </xdr:spPr>
    </xdr:pic>
    <xdr:clientData/>
  </xdr:twoCellAnchor>
  <xdr:twoCellAnchor editAs="oneCell">
    <xdr:from>
      <xdr:col>7</xdr:col>
      <xdr:colOff>25400</xdr:colOff>
      <xdr:row>1568</xdr:row>
      <xdr:rowOff>23416</xdr:rowOff>
    </xdr:from>
    <xdr:to>
      <xdr:col>7</xdr:col>
      <xdr:colOff>609600</xdr:colOff>
      <xdr:row>1568</xdr:row>
      <xdr:rowOff>929152</xdr:rowOff>
    </xdr:to>
    <xdr:pic>
      <xdr:nvPicPr>
        <xdr:cNvPr id="3323" name="Picture 3322">
          <a:extLst>
            <a:ext uri="{FF2B5EF4-FFF2-40B4-BE49-F238E27FC236}">
              <a16:creationId xmlns:a16="http://schemas.microsoft.com/office/drawing/2014/main" xmlns="" id="{26D93F85-3FF1-803C-99F1-C24A6B0C9250}"/>
            </a:ext>
          </a:extLst>
        </xdr:cNvPr>
        <xdr:cNvPicPr>
          <a:picLocks/>
        </xdr:cNvPicPr>
      </xdr:nvPicPr>
      <xdr:blipFill>
        <a:blip xmlns:r="http://schemas.openxmlformats.org/officeDocument/2006/relationships" r:embed="rId1460" cstate="print">
          <a:extLst>
            <a:ext uri="{28A0092B-C50C-407E-A947-70E740481C1C}">
              <a14:useLocalDpi xmlns:a14="http://schemas.microsoft.com/office/drawing/2010/main" xmlns="" val="0"/>
            </a:ext>
          </a:extLst>
        </a:blip>
        <a:stretch>
          <a:fillRect/>
        </a:stretch>
      </xdr:blipFill>
      <xdr:spPr>
        <a:xfrm>
          <a:off x="6169025" y="1432078591"/>
          <a:ext cx="584200" cy="905736"/>
        </a:xfrm>
        <a:prstGeom prst="rect">
          <a:avLst/>
        </a:prstGeom>
      </xdr:spPr>
    </xdr:pic>
    <xdr:clientData/>
  </xdr:twoCellAnchor>
  <xdr:twoCellAnchor editAs="oneCell">
    <xdr:from>
      <xdr:col>7</xdr:col>
      <xdr:colOff>25400</xdr:colOff>
      <xdr:row>1569</xdr:row>
      <xdr:rowOff>23416</xdr:rowOff>
    </xdr:from>
    <xdr:to>
      <xdr:col>7</xdr:col>
      <xdr:colOff>609600</xdr:colOff>
      <xdr:row>1569</xdr:row>
      <xdr:rowOff>929152</xdr:rowOff>
    </xdr:to>
    <xdr:pic>
      <xdr:nvPicPr>
        <xdr:cNvPr id="3325" name="Picture 3324">
          <a:extLst>
            <a:ext uri="{FF2B5EF4-FFF2-40B4-BE49-F238E27FC236}">
              <a16:creationId xmlns:a16="http://schemas.microsoft.com/office/drawing/2014/main" xmlns="" id="{7D86E008-FD76-8C0B-3B2C-196569C49428}"/>
            </a:ext>
          </a:extLst>
        </xdr:cNvPr>
        <xdr:cNvPicPr>
          <a:picLocks/>
        </xdr:cNvPicPr>
      </xdr:nvPicPr>
      <xdr:blipFill>
        <a:blip xmlns:r="http://schemas.openxmlformats.org/officeDocument/2006/relationships" r:embed="rId1461" cstate="print">
          <a:extLst>
            <a:ext uri="{28A0092B-C50C-407E-A947-70E740481C1C}">
              <a14:useLocalDpi xmlns:a14="http://schemas.microsoft.com/office/drawing/2010/main" xmlns="" val="0"/>
            </a:ext>
          </a:extLst>
        </a:blip>
        <a:stretch>
          <a:fillRect/>
        </a:stretch>
      </xdr:blipFill>
      <xdr:spPr>
        <a:xfrm>
          <a:off x="6169025" y="1433031091"/>
          <a:ext cx="584200" cy="905736"/>
        </a:xfrm>
        <a:prstGeom prst="rect">
          <a:avLst/>
        </a:prstGeom>
      </xdr:spPr>
    </xdr:pic>
    <xdr:clientData/>
  </xdr:twoCellAnchor>
  <xdr:twoCellAnchor editAs="oneCell">
    <xdr:from>
      <xdr:col>7</xdr:col>
      <xdr:colOff>25400</xdr:colOff>
      <xdr:row>1571</xdr:row>
      <xdr:rowOff>23416</xdr:rowOff>
    </xdr:from>
    <xdr:to>
      <xdr:col>7</xdr:col>
      <xdr:colOff>609600</xdr:colOff>
      <xdr:row>1571</xdr:row>
      <xdr:rowOff>929152</xdr:rowOff>
    </xdr:to>
    <xdr:pic>
      <xdr:nvPicPr>
        <xdr:cNvPr id="3327" name="Picture 3326">
          <a:extLst>
            <a:ext uri="{FF2B5EF4-FFF2-40B4-BE49-F238E27FC236}">
              <a16:creationId xmlns:a16="http://schemas.microsoft.com/office/drawing/2014/main" xmlns="" id="{77B82741-8725-41B1-F0F5-BC69F8D87041}"/>
            </a:ext>
          </a:extLst>
        </xdr:cNvPr>
        <xdr:cNvPicPr>
          <a:picLocks/>
        </xdr:cNvPicPr>
      </xdr:nvPicPr>
      <xdr:blipFill>
        <a:blip xmlns:r="http://schemas.openxmlformats.org/officeDocument/2006/relationships" r:embed="rId1462" cstate="print">
          <a:extLst>
            <a:ext uri="{28A0092B-C50C-407E-A947-70E740481C1C}">
              <a14:useLocalDpi xmlns:a14="http://schemas.microsoft.com/office/drawing/2010/main" xmlns="" val="0"/>
            </a:ext>
          </a:extLst>
        </a:blip>
        <a:stretch>
          <a:fillRect/>
        </a:stretch>
      </xdr:blipFill>
      <xdr:spPr>
        <a:xfrm>
          <a:off x="6169025" y="1434183616"/>
          <a:ext cx="584200" cy="905736"/>
        </a:xfrm>
        <a:prstGeom prst="rect">
          <a:avLst/>
        </a:prstGeom>
      </xdr:spPr>
    </xdr:pic>
    <xdr:clientData/>
  </xdr:twoCellAnchor>
  <xdr:twoCellAnchor editAs="oneCell">
    <xdr:from>
      <xdr:col>7</xdr:col>
      <xdr:colOff>25400</xdr:colOff>
      <xdr:row>1572</xdr:row>
      <xdr:rowOff>23416</xdr:rowOff>
    </xdr:from>
    <xdr:to>
      <xdr:col>7</xdr:col>
      <xdr:colOff>609600</xdr:colOff>
      <xdr:row>1572</xdr:row>
      <xdr:rowOff>929152</xdr:rowOff>
    </xdr:to>
    <xdr:pic>
      <xdr:nvPicPr>
        <xdr:cNvPr id="3329" name="Picture 3328">
          <a:extLst>
            <a:ext uri="{FF2B5EF4-FFF2-40B4-BE49-F238E27FC236}">
              <a16:creationId xmlns:a16="http://schemas.microsoft.com/office/drawing/2014/main" xmlns="" id="{3612FD23-404F-54E5-7267-C1CB985DBFBC}"/>
            </a:ext>
          </a:extLst>
        </xdr:cNvPr>
        <xdr:cNvPicPr>
          <a:picLocks/>
        </xdr:cNvPicPr>
      </xdr:nvPicPr>
      <xdr:blipFill>
        <a:blip xmlns:r="http://schemas.openxmlformats.org/officeDocument/2006/relationships" r:embed="rId1463" cstate="print">
          <a:extLst>
            <a:ext uri="{28A0092B-C50C-407E-A947-70E740481C1C}">
              <a14:useLocalDpi xmlns:a14="http://schemas.microsoft.com/office/drawing/2010/main" xmlns="" val="0"/>
            </a:ext>
          </a:extLst>
        </a:blip>
        <a:stretch>
          <a:fillRect/>
        </a:stretch>
      </xdr:blipFill>
      <xdr:spPr>
        <a:xfrm>
          <a:off x="6169025" y="1435136116"/>
          <a:ext cx="584200" cy="905736"/>
        </a:xfrm>
        <a:prstGeom prst="rect">
          <a:avLst/>
        </a:prstGeom>
      </xdr:spPr>
    </xdr:pic>
    <xdr:clientData/>
  </xdr:twoCellAnchor>
  <xdr:twoCellAnchor editAs="oneCell">
    <xdr:from>
      <xdr:col>7</xdr:col>
      <xdr:colOff>25400</xdr:colOff>
      <xdr:row>1573</xdr:row>
      <xdr:rowOff>23416</xdr:rowOff>
    </xdr:from>
    <xdr:to>
      <xdr:col>7</xdr:col>
      <xdr:colOff>609600</xdr:colOff>
      <xdr:row>1573</xdr:row>
      <xdr:rowOff>929152</xdr:rowOff>
    </xdr:to>
    <xdr:pic>
      <xdr:nvPicPr>
        <xdr:cNvPr id="3331" name="Picture 3330">
          <a:extLst>
            <a:ext uri="{FF2B5EF4-FFF2-40B4-BE49-F238E27FC236}">
              <a16:creationId xmlns:a16="http://schemas.microsoft.com/office/drawing/2014/main" xmlns="" id="{D482E3A7-31B3-58FF-18F3-3FBDF0A3BE83}"/>
            </a:ext>
          </a:extLst>
        </xdr:cNvPr>
        <xdr:cNvPicPr>
          <a:picLocks/>
        </xdr:cNvPicPr>
      </xdr:nvPicPr>
      <xdr:blipFill>
        <a:blip xmlns:r="http://schemas.openxmlformats.org/officeDocument/2006/relationships" r:embed="rId1464" cstate="print">
          <a:extLst>
            <a:ext uri="{28A0092B-C50C-407E-A947-70E740481C1C}">
              <a14:useLocalDpi xmlns:a14="http://schemas.microsoft.com/office/drawing/2010/main" xmlns="" val="0"/>
            </a:ext>
          </a:extLst>
        </a:blip>
        <a:stretch>
          <a:fillRect/>
        </a:stretch>
      </xdr:blipFill>
      <xdr:spPr>
        <a:xfrm>
          <a:off x="6169025" y="1436088616"/>
          <a:ext cx="584200" cy="905736"/>
        </a:xfrm>
        <a:prstGeom prst="rect">
          <a:avLst/>
        </a:prstGeom>
      </xdr:spPr>
    </xdr:pic>
    <xdr:clientData/>
  </xdr:twoCellAnchor>
  <xdr:twoCellAnchor editAs="oneCell">
    <xdr:from>
      <xdr:col>7</xdr:col>
      <xdr:colOff>25400</xdr:colOff>
      <xdr:row>1574</xdr:row>
      <xdr:rowOff>23416</xdr:rowOff>
    </xdr:from>
    <xdr:to>
      <xdr:col>7</xdr:col>
      <xdr:colOff>609600</xdr:colOff>
      <xdr:row>1574</xdr:row>
      <xdr:rowOff>929152</xdr:rowOff>
    </xdr:to>
    <xdr:pic>
      <xdr:nvPicPr>
        <xdr:cNvPr id="3333" name="Picture 3332">
          <a:extLst>
            <a:ext uri="{FF2B5EF4-FFF2-40B4-BE49-F238E27FC236}">
              <a16:creationId xmlns:a16="http://schemas.microsoft.com/office/drawing/2014/main" xmlns="" id="{FFD03B19-6E47-93AC-D404-E0FB2FD13961}"/>
            </a:ext>
          </a:extLst>
        </xdr:cNvPr>
        <xdr:cNvPicPr>
          <a:picLocks/>
        </xdr:cNvPicPr>
      </xdr:nvPicPr>
      <xdr:blipFill>
        <a:blip xmlns:r="http://schemas.openxmlformats.org/officeDocument/2006/relationships" r:embed="rId1465" cstate="print">
          <a:extLst>
            <a:ext uri="{28A0092B-C50C-407E-A947-70E740481C1C}">
              <a14:useLocalDpi xmlns:a14="http://schemas.microsoft.com/office/drawing/2010/main" xmlns="" val="0"/>
            </a:ext>
          </a:extLst>
        </a:blip>
        <a:stretch>
          <a:fillRect/>
        </a:stretch>
      </xdr:blipFill>
      <xdr:spPr>
        <a:xfrm>
          <a:off x="6169025" y="1437041116"/>
          <a:ext cx="584200" cy="905736"/>
        </a:xfrm>
        <a:prstGeom prst="rect">
          <a:avLst/>
        </a:prstGeom>
      </xdr:spPr>
    </xdr:pic>
    <xdr:clientData/>
  </xdr:twoCellAnchor>
  <xdr:twoCellAnchor editAs="oneCell">
    <xdr:from>
      <xdr:col>7</xdr:col>
      <xdr:colOff>25400</xdr:colOff>
      <xdr:row>1575</xdr:row>
      <xdr:rowOff>23416</xdr:rowOff>
    </xdr:from>
    <xdr:to>
      <xdr:col>7</xdr:col>
      <xdr:colOff>609600</xdr:colOff>
      <xdr:row>1575</xdr:row>
      <xdr:rowOff>929152</xdr:rowOff>
    </xdr:to>
    <xdr:pic>
      <xdr:nvPicPr>
        <xdr:cNvPr id="3335" name="Picture 3334">
          <a:extLst>
            <a:ext uri="{FF2B5EF4-FFF2-40B4-BE49-F238E27FC236}">
              <a16:creationId xmlns:a16="http://schemas.microsoft.com/office/drawing/2014/main" xmlns="" id="{67AB993F-85D1-91AD-CE0F-871EDB905235}"/>
            </a:ext>
          </a:extLst>
        </xdr:cNvPr>
        <xdr:cNvPicPr>
          <a:picLocks/>
        </xdr:cNvPicPr>
      </xdr:nvPicPr>
      <xdr:blipFill>
        <a:blip xmlns:r="http://schemas.openxmlformats.org/officeDocument/2006/relationships" r:embed="rId1466" cstate="print">
          <a:extLst>
            <a:ext uri="{28A0092B-C50C-407E-A947-70E740481C1C}">
              <a14:useLocalDpi xmlns:a14="http://schemas.microsoft.com/office/drawing/2010/main" xmlns="" val="0"/>
            </a:ext>
          </a:extLst>
        </a:blip>
        <a:stretch>
          <a:fillRect/>
        </a:stretch>
      </xdr:blipFill>
      <xdr:spPr>
        <a:xfrm>
          <a:off x="6169025" y="1437993616"/>
          <a:ext cx="584200" cy="905736"/>
        </a:xfrm>
        <a:prstGeom prst="rect">
          <a:avLst/>
        </a:prstGeom>
      </xdr:spPr>
    </xdr:pic>
    <xdr:clientData/>
  </xdr:twoCellAnchor>
  <xdr:twoCellAnchor editAs="oneCell">
    <xdr:from>
      <xdr:col>7</xdr:col>
      <xdr:colOff>25400</xdr:colOff>
      <xdr:row>1576</xdr:row>
      <xdr:rowOff>23416</xdr:rowOff>
    </xdr:from>
    <xdr:to>
      <xdr:col>7</xdr:col>
      <xdr:colOff>609600</xdr:colOff>
      <xdr:row>1576</xdr:row>
      <xdr:rowOff>929152</xdr:rowOff>
    </xdr:to>
    <xdr:pic>
      <xdr:nvPicPr>
        <xdr:cNvPr id="3337" name="Picture 3336">
          <a:extLst>
            <a:ext uri="{FF2B5EF4-FFF2-40B4-BE49-F238E27FC236}">
              <a16:creationId xmlns:a16="http://schemas.microsoft.com/office/drawing/2014/main" xmlns="" id="{876D7E66-9740-356B-A8C8-8C6A7BBBA999}"/>
            </a:ext>
          </a:extLst>
        </xdr:cNvPr>
        <xdr:cNvPicPr>
          <a:picLocks/>
        </xdr:cNvPicPr>
      </xdr:nvPicPr>
      <xdr:blipFill>
        <a:blip xmlns:r="http://schemas.openxmlformats.org/officeDocument/2006/relationships" r:embed="rId1467" cstate="print">
          <a:extLst>
            <a:ext uri="{28A0092B-C50C-407E-A947-70E740481C1C}">
              <a14:useLocalDpi xmlns:a14="http://schemas.microsoft.com/office/drawing/2010/main" xmlns="" val="0"/>
            </a:ext>
          </a:extLst>
        </a:blip>
        <a:stretch>
          <a:fillRect/>
        </a:stretch>
      </xdr:blipFill>
      <xdr:spPr>
        <a:xfrm>
          <a:off x="6169025" y="1438946116"/>
          <a:ext cx="584200" cy="905736"/>
        </a:xfrm>
        <a:prstGeom prst="rect">
          <a:avLst/>
        </a:prstGeom>
      </xdr:spPr>
    </xdr:pic>
    <xdr:clientData/>
  </xdr:twoCellAnchor>
  <xdr:twoCellAnchor editAs="oneCell">
    <xdr:from>
      <xdr:col>7</xdr:col>
      <xdr:colOff>25400</xdr:colOff>
      <xdr:row>1577</xdr:row>
      <xdr:rowOff>23416</xdr:rowOff>
    </xdr:from>
    <xdr:to>
      <xdr:col>7</xdr:col>
      <xdr:colOff>609600</xdr:colOff>
      <xdr:row>1577</xdr:row>
      <xdr:rowOff>929152</xdr:rowOff>
    </xdr:to>
    <xdr:pic>
      <xdr:nvPicPr>
        <xdr:cNvPr id="3339" name="Picture 3338">
          <a:extLst>
            <a:ext uri="{FF2B5EF4-FFF2-40B4-BE49-F238E27FC236}">
              <a16:creationId xmlns:a16="http://schemas.microsoft.com/office/drawing/2014/main" xmlns="" id="{7B1F5F1B-007A-68D5-21FB-8342CDEFCFB6}"/>
            </a:ext>
          </a:extLst>
        </xdr:cNvPr>
        <xdr:cNvPicPr>
          <a:picLocks/>
        </xdr:cNvPicPr>
      </xdr:nvPicPr>
      <xdr:blipFill>
        <a:blip xmlns:r="http://schemas.openxmlformats.org/officeDocument/2006/relationships" r:embed="rId1468" cstate="print">
          <a:extLst>
            <a:ext uri="{28A0092B-C50C-407E-A947-70E740481C1C}">
              <a14:useLocalDpi xmlns:a14="http://schemas.microsoft.com/office/drawing/2010/main" xmlns="" val="0"/>
            </a:ext>
          </a:extLst>
        </a:blip>
        <a:stretch>
          <a:fillRect/>
        </a:stretch>
      </xdr:blipFill>
      <xdr:spPr>
        <a:xfrm>
          <a:off x="6169025" y="1439898616"/>
          <a:ext cx="584200" cy="905736"/>
        </a:xfrm>
        <a:prstGeom prst="rect">
          <a:avLst/>
        </a:prstGeom>
      </xdr:spPr>
    </xdr:pic>
    <xdr:clientData/>
  </xdr:twoCellAnchor>
  <xdr:twoCellAnchor editAs="oneCell">
    <xdr:from>
      <xdr:col>7</xdr:col>
      <xdr:colOff>25400</xdr:colOff>
      <xdr:row>1578</xdr:row>
      <xdr:rowOff>23416</xdr:rowOff>
    </xdr:from>
    <xdr:to>
      <xdr:col>7</xdr:col>
      <xdr:colOff>609600</xdr:colOff>
      <xdr:row>1578</xdr:row>
      <xdr:rowOff>929152</xdr:rowOff>
    </xdr:to>
    <xdr:pic>
      <xdr:nvPicPr>
        <xdr:cNvPr id="3341" name="Picture 3340">
          <a:extLst>
            <a:ext uri="{FF2B5EF4-FFF2-40B4-BE49-F238E27FC236}">
              <a16:creationId xmlns:a16="http://schemas.microsoft.com/office/drawing/2014/main" xmlns="" id="{34BC2F23-E25B-BC4E-B2E4-DD3FBBE4DFCC}"/>
            </a:ext>
          </a:extLst>
        </xdr:cNvPr>
        <xdr:cNvPicPr>
          <a:picLocks/>
        </xdr:cNvPicPr>
      </xdr:nvPicPr>
      <xdr:blipFill>
        <a:blip xmlns:r="http://schemas.openxmlformats.org/officeDocument/2006/relationships" r:embed="rId1469" cstate="print">
          <a:extLst>
            <a:ext uri="{28A0092B-C50C-407E-A947-70E740481C1C}">
              <a14:useLocalDpi xmlns:a14="http://schemas.microsoft.com/office/drawing/2010/main" xmlns="" val="0"/>
            </a:ext>
          </a:extLst>
        </a:blip>
        <a:stretch>
          <a:fillRect/>
        </a:stretch>
      </xdr:blipFill>
      <xdr:spPr>
        <a:xfrm>
          <a:off x="6169025" y="1440851116"/>
          <a:ext cx="584200" cy="905736"/>
        </a:xfrm>
        <a:prstGeom prst="rect">
          <a:avLst/>
        </a:prstGeom>
      </xdr:spPr>
    </xdr:pic>
    <xdr:clientData/>
  </xdr:twoCellAnchor>
  <xdr:twoCellAnchor editAs="oneCell">
    <xdr:from>
      <xdr:col>7</xdr:col>
      <xdr:colOff>25400</xdr:colOff>
      <xdr:row>1579</xdr:row>
      <xdr:rowOff>23416</xdr:rowOff>
    </xdr:from>
    <xdr:to>
      <xdr:col>7</xdr:col>
      <xdr:colOff>609600</xdr:colOff>
      <xdr:row>1579</xdr:row>
      <xdr:rowOff>929152</xdr:rowOff>
    </xdr:to>
    <xdr:pic>
      <xdr:nvPicPr>
        <xdr:cNvPr id="3343" name="Picture 3342">
          <a:extLst>
            <a:ext uri="{FF2B5EF4-FFF2-40B4-BE49-F238E27FC236}">
              <a16:creationId xmlns:a16="http://schemas.microsoft.com/office/drawing/2014/main" xmlns="" id="{E1ECC846-DDD5-A413-DD4D-9FF2AA46A645}"/>
            </a:ext>
          </a:extLst>
        </xdr:cNvPr>
        <xdr:cNvPicPr>
          <a:picLocks/>
        </xdr:cNvPicPr>
      </xdr:nvPicPr>
      <xdr:blipFill>
        <a:blip xmlns:r="http://schemas.openxmlformats.org/officeDocument/2006/relationships" r:embed="rId1470" cstate="print">
          <a:extLst>
            <a:ext uri="{28A0092B-C50C-407E-A947-70E740481C1C}">
              <a14:useLocalDpi xmlns:a14="http://schemas.microsoft.com/office/drawing/2010/main" xmlns="" val="0"/>
            </a:ext>
          </a:extLst>
        </a:blip>
        <a:stretch>
          <a:fillRect/>
        </a:stretch>
      </xdr:blipFill>
      <xdr:spPr>
        <a:xfrm>
          <a:off x="6169025" y="1441803616"/>
          <a:ext cx="584200" cy="905736"/>
        </a:xfrm>
        <a:prstGeom prst="rect">
          <a:avLst/>
        </a:prstGeom>
      </xdr:spPr>
    </xdr:pic>
    <xdr:clientData/>
  </xdr:twoCellAnchor>
  <xdr:twoCellAnchor editAs="oneCell">
    <xdr:from>
      <xdr:col>7</xdr:col>
      <xdr:colOff>25400</xdr:colOff>
      <xdr:row>1580</xdr:row>
      <xdr:rowOff>23416</xdr:rowOff>
    </xdr:from>
    <xdr:to>
      <xdr:col>7</xdr:col>
      <xdr:colOff>609600</xdr:colOff>
      <xdr:row>1580</xdr:row>
      <xdr:rowOff>929152</xdr:rowOff>
    </xdr:to>
    <xdr:pic>
      <xdr:nvPicPr>
        <xdr:cNvPr id="3345" name="Picture 3344">
          <a:extLst>
            <a:ext uri="{FF2B5EF4-FFF2-40B4-BE49-F238E27FC236}">
              <a16:creationId xmlns:a16="http://schemas.microsoft.com/office/drawing/2014/main" xmlns="" id="{401E0D12-C8F6-C7D8-ED6F-9AB9533F05F4}"/>
            </a:ext>
          </a:extLst>
        </xdr:cNvPr>
        <xdr:cNvPicPr>
          <a:picLocks/>
        </xdr:cNvPicPr>
      </xdr:nvPicPr>
      <xdr:blipFill>
        <a:blip xmlns:r="http://schemas.openxmlformats.org/officeDocument/2006/relationships" r:embed="rId1471" cstate="print">
          <a:extLst>
            <a:ext uri="{28A0092B-C50C-407E-A947-70E740481C1C}">
              <a14:useLocalDpi xmlns:a14="http://schemas.microsoft.com/office/drawing/2010/main" xmlns="" val="0"/>
            </a:ext>
          </a:extLst>
        </a:blip>
        <a:stretch>
          <a:fillRect/>
        </a:stretch>
      </xdr:blipFill>
      <xdr:spPr>
        <a:xfrm>
          <a:off x="6169025" y="1442756116"/>
          <a:ext cx="584200" cy="905736"/>
        </a:xfrm>
        <a:prstGeom prst="rect">
          <a:avLst/>
        </a:prstGeom>
      </xdr:spPr>
    </xdr:pic>
    <xdr:clientData/>
  </xdr:twoCellAnchor>
  <xdr:twoCellAnchor editAs="oneCell">
    <xdr:from>
      <xdr:col>7</xdr:col>
      <xdr:colOff>25400</xdr:colOff>
      <xdr:row>1581</xdr:row>
      <xdr:rowOff>23416</xdr:rowOff>
    </xdr:from>
    <xdr:to>
      <xdr:col>7</xdr:col>
      <xdr:colOff>609600</xdr:colOff>
      <xdr:row>1581</xdr:row>
      <xdr:rowOff>929152</xdr:rowOff>
    </xdr:to>
    <xdr:pic>
      <xdr:nvPicPr>
        <xdr:cNvPr id="3347" name="Picture 3346">
          <a:extLst>
            <a:ext uri="{FF2B5EF4-FFF2-40B4-BE49-F238E27FC236}">
              <a16:creationId xmlns:a16="http://schemas.microsoft.com/office/drawing/2014/main" xmlns="" id="{6587930E-7997-FA06-4629-3CEC367AF43E}"/>
            </a:ext>
          </a:extLst>
        </xdr:cNvPr>
        <xdr:cNvPicPr>
          <a:picLocks/>
        </xdr:cNvPicPr>
      </xdr:nvPicPr>
      <xdr:blipFill>
        <a:blip xmlns:r="http://schemas.openxmlformats.org/officeDocument/2006/relationships" r:embed="rId1472" cstate="print">
          <a:extLst>
            <a:ext uri="{28A0092B-C50C-407E-A947-70E740481C1C}">
              <a14:useLocalDpi xmlns:a14="http://schemas.microsoft.com/office/drawing/2010/main" xmlns="" val="0"/>
            </a:ext>
          </a:extLst>
        </a:blip>
        <a:stretch>
          <a:fillRect/>
        </a:stretch>
      </xdr:blipFill>
      <xdr:spPr>
        <a:xfrm>
          <a:off x="6169025" y="1443708616"/>
          <a:ext cx="584200" cy="905736"/>
        </a:xfrm>
        <a:prstGeom prst="rect">
          <a:avLst/>
        </a:prstGeom>
      </xdr:spPr>
    </xdr:pic>
    <xdr:clientData/>
  </xdr:twoCellAnchor>
  <xdr:twoCellAnchor editAs="oneCell">
    <xdr:from>
      <xdr:col>7</xdr:col>
      <xdr:colOff>25400</xdr:colOff>
      <xdr:row>1582</xdr:row>
      <xdr:rowOff>23416</xdr:rowOff>
    </xdr:from>
    <xdr:to>
      <xdr:col>7</xdr:col>
      <xdr:colOff>609600</xdr:colOff>
      <xdr:row>1582</xdr:row>
      <xdr:rowOff>929152</xdr:rowOff>
    </xdr:to>
    <xdr:pic>
      <xdr:nvPicPr>
        <xdr:cNvPr id="3349" name="Picture 3348">
          <a:extLst>
            <a:ext uri="{FF2B5EF4-FFF2-40B4-BE49-F238E27FC236}">
              <a16:creationId xmlns:a16="http://schemas.microsoft.com/office/drawing/2014/main" xmlns="" id="{BC758C55-B0F3-A769-9E9C-05CAD25406E7}"/>
            </a:ext>
          </a:extLst>
        </xdr:cNvPr>
        <xdr:cNvPicPr>
          <a:picLocks/>
        </xdr:cNvPicPr>
      </xdr:nvPicPr>
      <xdr:blipFill>
        <a:blip xmlns:r="http://schemas.openxmlformats.org/officeDocument/2006/relationships" r:embed="rId1473" cstate="print">
          <a:extLst>
            <a:ext uri="{28A0092B-C50C-407E-A947-70E740481C1C}">
              <a14:useLocalDpi xmlns:a14="http://schemas.microsoft.com/office/drawing/2010/main" xmlns="" val="0"/>
            </a:ext>
          </a:extLst>
        </a:blip>
        <a:stretch>
          <a:fillRect/>
        </a:stretch>
      </xdr:blipFill>
      <xdr:spPr>
        <a:xfrm>
          <a:off x="6169025" y="1444661116"/>
          <a:ext cx="584200" cy="905736"/>
        </a:xfrm>
        <a:prstGeom prst="rect">
          <a:avLst/>
        </a:prstGeom>
      </xdr:spPr>
    </xdr:pic>
    <xdr:clientData/>
  </xdr:twoCellAnchor>
  <xdr:twoCellAnchor editAs="oneCell">
    <xdr:from>
      <xdr:col>7</xdr:col>
      <xdr:colOff>25400</xdr:colOff>
      <xdr:row>1583</xdr:row>
      <xdr:rowOff>23416</xdr:rowOff>
    </xdr:from>
    <xdr:to>
      <xdr:col>7</xdr:col>
      <xdr:colOff>609600</xdr:colOff>
      <xdr:row>1583</xdr:row>
      <xdr:rowOff>929152</xdr:rowOff>
    </xdr:to>
    <xdr:pic>
      <xdr:nvPicPr>
        <xdr:cNvPr id="3351" name="Picture 3350">
          <a:extLst>
            <a:ext uri="{FF2B5EF4-FFF2-40B4-BE49-F238E27FC236}">
              <a16:creationId xmlns:a16="http://schemas.microsoft.com/office/drawing/2014/main" xmlns="" id="{788EFDF0-1424-AF06-84C6-5DA3C36FB27E}"/>
            </a:ext>
          </a:extLst>
        </xdr:cNvPr>
        <xdr:cNvPicPr>
          <a:picLocks/>
        </xdr:cNvPicPr>
      </xdr:nvPicPr>
      <xdr:blipFill>
        <a:blip xmlns:r="http://schemas.openxmlformats.org/officeDocument/2006/relationships" r:embed="rId1474" cstate="print">
          <a:extLst>
            <a:ext uri="{28A0092B-C50C-407E-A947-70E740481C1C}">
              <a14:useLocalDpi xmlns:a14="http://schemas.microsoft.com/office/drawing/2010/main" xmlns="" val="0"/>
            </a:ext>
          </a:extLst>
        </a:blip>
        <a:stretch>
          <a:fillRect/>
        </a:stretch>
      </xdr:blipFill>
      <xdr:spPr>
        <a:xfrm>
          <a:off x="6169025" y="1445613616"/>
          <a:ext cx="584200" cy="905736"/>
        </a:xfrm>
        <a:prstGeom prst="rect">
          <a:avLst/>
        </a:prstGeom>
      </xdr:spPr>
    </xdr:pic>
    <xdr:clientData/>
  </xdr:twoCellAnchor>
  <xdr:twoCellAnchor editAs="oneCell">
    <xdr:from>
      <xdr:col>7</xdr:col>
      <xdr:colOff>25400</xdr:colOff>
      <xdr:row>1584</xdr:row>
      <xdr:rowOff>23416</xdr:rowOff>
    </xdr:from>
    <xdr:to>
      <xdr:col>7</xdr:col>
      <xdr:colOff>609600</xdr:colOff>
      <xdr:row>1584</xdr:row>
      <xdr:rowOff>929152</xdr:rowOff>
    </xdr:to>
    <xdr:pic>
      <xdr:nvPicPr>
        <xdr:cNvPr id="3353" name="Picture 3352">
          <a:extLst>
            <a:ext uri="{FF2B5EF4-FFF2-40B4-BE49-F238E27FC236}">
              <a16:creationId xmlns:a16="http://schemas.microsoft.com/office/drawing/2014/main" xmlns="" id="{1B8E4C07-8270-7289-612D-15133C3E8C73}"/>
            </a:ext>
          </a:extLst>
        </xdr:cNvPr>
        <xdr:cNvPicPr>
          <a:picLocks/>
        </xdr:cNvPicPr>
      </xdr:nvPicPr>
      <xdr:blipFill>
        <a:blip xmlns:r="http://schemas.openxmlformats.org/officeDocument/2006/relationships" r:embed="rId1475" cstate="print">
          <a:extLst>
            <a:ext uri="{28A0092B-C50C-407E-A947-70E740481C1C}">
              <a14:useLocalDpi xmlns:a14="http://schemas.microsoft.com/office/drawing/2010/main" xmlns="" val="0"/>
            </a:ext>
          </a:extLst>
        </a:blip>
        <a:stretch>
          <a:fillRect/>
        </a:stretch>
      </xdr:blipFill>
      <xdr:spPr>
        <a:xfrm>
          <a:off x="6169025" y="1446566116"/>
          <a:ext cx="584200" cy="905736"/>
        </a:xfrm>
        <a:prstGeom prst="rect">
          <a:avLst/>
        </a:prstGeom>
      </xdr:spPr>
    </xdr:pic>
    <xdr:clientData/>
  </xdr:twoCellAnchor>
  <xdr:twoCellAnchor editAs="oneCell">
    <xdr:from>
      <xdr:col>7</xdr:col>
      <xdr:colOff>25400</xdr:colOff>
      <xdr:row>1585</xdr:row>
      <xdr:rowOff>23416</xdr:rowOff>
    </xdr:from>
    <xdr:to>
      <xdr:col>7</xdr:col>
      <xdr:colOff>609600</xdr:colOff>
      <xdr:row>1585</xdr:row>
      <xdr:rowOff>929152</xdr:rowOff>
    </xdr:to>
    <xdr:pic>
      <xdr:nvPicPr>
        <xdr:cNvPr id="3355" name="Picture 3354">
          <a:extLst>
            <a:ext uri="{FF2B5EF4-FFF2-40B4-BE49-F238E27FC236}">
              <a16:creationId xmlns:a16="http://schemas.microsoft.com/office/drawing/2014/main" xmlns="" id="{A2F306D2-AAAC-B456-FD49-5219672A52EB}"/>
            </a:ext>
          </a:extLst>
        </xdr:cNvPr>
        <xdr:cNvPicPr>
          <a:picLocks/>
        </xdr:cNvPicPr>
      </xdr:nvPicPr>
      <xdr:blipFill>
        <a:blip xmlns:r="http://schemas.openxmlformats.org/officeDocument/2006/relationships" r:embed="rId1476" cstate="print">
          <a:extLst>
            <a:ext uri="{28A0092B-C50C-407E-A947-70E740481C1C}">
              <a14:useLocalDpi xmlns:a14="http://schemas.microsoft.com/office/drawing/2010/main" xmlns="" val="0"/>
            </a:ext>
          </a:extLst>
        </a:blip>
        <a:stretch>
          <a:fillRect/>
        </a:stretch>
      </xdr:blipFill>
      <xdr:spPr>
        <a:xfrm>
          <a:off x="6169025" y="1447518616"/>
          <a:ext cx="584200" cy="905736"/>
        </a:xfrm>
        <a:prstGeom prst="rect">
          <a:avLst/>
        </a:prstGeom>
      </xdr:spPr>
    </xdr:pic>
    <xdr:clientData/>
  </xdr:twoCellAnchor>
  <xdr:twoCellAnchor editAs="oneCell">
    <xdr:from>
      <xdr:col>7</xdr:col>
      <xdr:colOff>25400</xdr:colOff>
      <xdr:row>1586</xdr:row>
      <xdr:rowOff>23416</xdr:rowOff>
    </xdr:from>
    <xdr:to>
      <xdr:col>7</xdr:col>
      <xdr:colOff>609600</xdr:colOff>
      <xdr:row>1586</xdr:row>
      <xdr:rowOff>929152</xdr:rowOff>
    </xdr:to>
    <xdr:pic>
      <xdr:nvPicPr>
        <xdr:cNvPr id="3357" name="Picture 3356">
          <a:extLst>
            <a:ext uri="{FF2B5EF4-FFF2-40B4-BE49-F238E27FC236}">
              <a16:creationId xmlns:a16="http://schemas.microsoft.com/office/drawing/2014/main" xmlns="" id="{6A186742-B600-3F3E-A8AD-405084974857}"/>
            </a:ext>
          </a:extLst>
        </xdr:cNvPr>
        <xdr:cNvPicPr>
          <a:picLocks/>
        </xdr:cNvPicPr>
      </xdr:nvPicPr>
      <xdr:blipFill>
        <a:blip xmlns:r="http://schemas.openxmlformats.org/officeDocument/2006/relationships" r:embed="rId1477" cstate="print">
          <a:extLst>
            <a:ext uri="{28A0092B-C50C-407E-A947-70E740481C1C}">
              <a14:useLocalDpi xmlns:a14="http://schemas.microsoft.com/office/drawing/2010/main" xmlns="" val="0"/>
            </a:ext>
          </a:extLst>
        </a:blip>
        <a:stretch>
          <a:fillRect/>
        </a:stretch>
      </xdr:blipFill>
      <xdr:spPr>
        <a:xfrm>
          <a:off x="6169025" y="1448471116"/>
          <a:ext cx="584200" cy="905736"/>
        </a:xfrm>
        <a:prstGeom prst="rect">
          <a:avLst/>
        </a:prstGeom>
      </xdr:spPr>
    </xdr:pic>
    <xdr:clientData/>
  </xdr:twoCellAnchor>
  <xdr:twoCellAnchor editAs="oneCell">
    <xdr:from>
      <xdr:col>7</xdr:col>
      <xdr:colOff>25400</xdr:colOff>
      <xdr:row>1587</xdr:row>
      <xdr:rowOff>23416</xdr:rowOff>
    </xdr:from>
    <xdr:to>
      <xdr:col>7</xdr:col>
      <xdr:colOff>609600</xdr:colOff>
      <xdr:row>1587</xdr:row>
      <xdr:rowOff>929152</xdr:rowOff>
    </xdr:to>
    <xdr:pic>
      <xdr:nvPicPr>
        <xdr:cNvPr id="3359" name="Picture 3358">
          <a:extLst>
            <a:ext uri="{FF2B5EF4-FFF2-40B4-BE49-F238E27FC236}">
              <a16:creationId xmlns:a16="http://schemas.microsoft.com/office/drawing/2014/main" xmlns="" id="{06A6906D-E607-D8D8-0518-C2DD5661C1A9}"/>
            </a:ext>
          </a:extLst>
        </xdr:cNvPr>
        <xdr:cNvPicPr>
          <a:picLocks/>
        </xdr:cNvPicPr>
      </xdr:nvPicPr>
      <xdr:blipFill>
        <a:blip xmlns:r="http://schemas.openxmlformats.org/officeDocument/2006/relationships" r:embed="rId1478" cstate="print">
          <a:extLst>
            <a:ext uri="{28A0092B-C50C-407E-A947-70E740481C1C}">
              <a14:useLocalDpi xmlns:a14="http://schemas.microsoft.com/office/drawing/2010/main" xmlns="" val="0"/>
            </a:ext>
          </a:extLst>
        </a:blip>
        <a:stretch>
          <a:fillRect/>
        </a:stretch>
      </xdr:blipFill>
      <xdr:spPr>
        <a:xfrm>
          <a:off x="6169025" y="1449423616"/>
          <a:ext cx="584200" cy="905736"/>
        </a:xfrm>
        <a:prstGeom prst="rect">
          <a:avLst/>
        </a:prstGeom>
      </xdr:spPr>
    </xdr:pic>
    <xdr:clientData/>
  </xdr:twoCellAnchor>
  <xdr:twoCellAnchor editAs="oneCell">
    <xdr:from>
      <xdr:col>7</xdr:col>
      <xdr:colOff>25400</xdr:colOff>
      <xdr:row>1588</xdr:row>
      <xdr:rowOff>23416</xdr:rowOff>
    </xdr:from>
    <xdr:to>
      <xdr:col>7</xdr:col>
      <xdr:colOff>609600</xdr:colOff>
      <xdr:row>1588</xdr:row>
      <xdr:rowOff>929152</xdr:rowOff>
    </xdr:to>
    <xdr:pic>
      <xdr:nvPicPr>
        <xdr:cNvPr id="3361" name="Picture 3360">
          <a:extLst>
            <a:ext uri="{FF2B5EF4-FFF2-40B4-BE49-F238E27FC236}">
              <a16:creationId xmlns:a16="http://schemas.microsoft.com/office/drawing/2014/main" xmlns="" id="{68F5C1E4-F197-7BC0-EA3D-A0785A92D163}"/>
            </a:ext>
          </a:extLst>
        </xdr:cNvPr>
        <xdr:cNvPicPr>
          <a:picLocks/>
        </xdr:cNvPicPr>
      </xdr:nvPicPr>
      <xdr:blipFill>
        <a:blip xmlns:r="http://schemas.openxmlformats.org/officeDocument/2006/relationships" r:embed="rId1479" cstate="print">
          <a:extLst>
            <a:ext uri="{28A0092B-C50C-407E-A947-70E740481C1C}">
              <a14:useLocalDpi xmlns:a14="http://schemas.microsoft.com/office/drawing/2010/main" xmlns="" val="0"/>
            </a:ext>
          </a:extLst>
        </a:blip>
        <a:stretch>
          <a:fillRect/>
        </a:stretch>
      </xdr:blipFill>
      <xdr:spPr>
        <a:xfrm>
          <a:off x="6169025" y="1450376116"/>
          <a:ext cx="584200" cy="905736"/>
        </a:xfrm>
        <a:prstGeom prst="rect">
          <a:avLst/>
        </a:prstGeom>
      </xdr:spPr>
    </xdr:pic>
    <xdr:clientData/>
  </xdr:twoCellAnchor>
  <xdr:twoCellAnchor editAs="oneCell">
    <xdr:from>
      <xdr:col>7</xdr:col>
      <xdr:colOff>25400</xdr:colOff>
      <xdr:row>1589</xdr:row>
      <xdr:rowOff>23416</xdr:rowOff>
    </xdr:from>
    <xdr:to>
      <xdr:col>7</xdr:col>
      <xdr:colOff>609600</xdr:colOff>
      <xdr:row>1589</xdr:row>
      <xdr:rowOff>929152</xdr:rowOff>
    </xdr:to>
    <xdr:pic>
      <xdr:nvPicPr>
        <xdr:cNvPr id="3363" name="Picture 3362">
          <a:extLst>
            <a:ext uri="{FF2B5EF4-FFF2-40B4-BE49-F238E27FC236}">
              <a16:creationId xmlns:a16="http://schemas.microsoft.com/office/drawing/2014/main" xmlns="" id="{CF166ABA-693F-DEF2-189F-846B94BBAE4B}"/>
            </a:ext>
          </a:extLst>
        </xdr:cNvPr>
        <xdr:cNvPicPr>
          <a:picLocks/>
        </xdr:cNvPicPr>
      </xdr:nvPicPr>
      <xdr:blipFill>
        <a:blip xmlns:r="http://schemas.openxmlformats.org/officeDocument/2006/relationships" r:embed="rId1480" cstate="print">
          <a:extLst>
            <a:ext uri="{28A0092B-C50C-407E-A947-70E740481C1C}">
              <a14:useLocalDpi xmlns:a14="http://schemas.microsoft.com/office/drawing/2010/main" xmlns="" val="0"/>
            </a:ext>
          </a:extLst>
        </a:blip>
        <a:stretch>
          <a:fillRect/>
        </a:stretch>
      </xdr:blipFill>
      <xdr:spPr>
        <a:xfrm>
          <a:off x="6169025" y="1451328616"/>
          <a:ext cx="584200" cy="905736"/>
        </a:xfrm>
        <a:prstGeom prst="rect">
          <a:avLst/>
        </a:prstGeom>
      </xdr:spPr>
    </xdr:pic>
    <xdr:clientData/>
  </xdr:twoCellAnchor>
  <xdr:twoCellAnchor editAs="oneCell">
    <xdr:from>
      <xdr:col>7</xdr:col>
      <xdr:colOff>25400</xdr:colOff>
      <xdr:row>1590</xdr:row>
      <xdr:rowOff>23416</xdr:rowOff>
    </xdr:from>
    <xdr:to>
      <xdr:col>7</xdr:col>
      <xdr:colOff>609600</xdr:colOff>
      <xdr:row>1590</xdr:row>
      <xdr:rowOff>929152</xdr:rowOff>
    </xdr:to>
    <xdr:pic>
      <xdr:nvPicPr>
        <xdr:cNvPr id="3365" name="Picture 3364">
          <a:extLst>
            <a:ext uri="{FF2B5EF4-FFF2-40B4-BE49-F238E27FC236}">
              <a16:creationId xmlns:a16="http://schemas.microsoft.com/office/drawing/2014/main" xmlns="" id="{DAA8CDC5-7B14-7921-12E4-BFC5C762839E}"/>
            </a:ext>
          </a:extLst>
        </xdr:cNvPr>
        <xdr:cNvPicPr>
          <a:picLocks/>
        </xdr:cNvPicPr>
      </xdr:nvPicPr>
      <xdr:blipFill>
        <a:blip xmlns:r="http://schemas.openxmlformats.org/officeDocument/2006/relationships" r:embed="rId1481" cstate="print">
          <a:extLst>
            <a:ext uri="{28A0092B-C50C-407E-A947-70E740481C1C}">
              <a14:useLocalDpi xmlns:a14="http://schemas.microsoft.com/office/drawing/2010/main" xmlns="" val="0"/>
            </a:ext>
          </a:extLst>
        </a:blip>
        <a:stretch>
          <a:fillRect/>
        </a:stretch>
      </xdr:blipFill>
      <xdr:spPr>
        <a:xfrm>
          <a:off x="6169025" y="1452281116"/>
          <a:ext cx="584200" cy="905736"/>
        </a:xfrm>
        <a:prstGeom prst="rect">
          <a:avLst/>
        </a:prstGeom>
      </xdr:spPr>
    </xdr:pic>
    <xdr:clientData/>
  </xdr:twoCellAnchor>
  <xdr:twoCellAnchor editAs="oneCell">
    <xdr:from>
      <xdr:col>7</xdr:col>
      <xdr:colOff>25400</xdr:colOff>
      <xdr:row>1591</xdr:row>
      <xdr:rowOff>23416</xdr:rowOff>
    </xdr:from>
    <xdr:to>
      <xdr:col>7</xdr:col>
      <xdr:colOff>609600</xdr:colOff>
      <xdr:row>1591</xdr:row>
      <xdr:rowOff>929152</xdr:rowOff>
    </xdr:to>
    <xdr:pic>
      <xdr:nvPicPr>
        <xdr:cNvPr id="3367" name="Picture 3366">
          <a:extLst>
            <a:ext uri="{FF2B5EF4-FFF2-40B4-BE49-F238E27FC236}">
              <a16:creationId xmlns:a16="http://schemas.microsoft.com/office/drawing/2014/main" xmlns="" id="{5AD8056D-3DFC-AC91-46D6-25820D66B9A5}"/>
            </a:ext>
          </a:extLst>
        </xdr:cNvPr>
        <xdr:cNvPicPr>
          <a:picLocks/>
        </xdr:cNvPicPr>
      </xdr:nvPicPr>
      <xdr:blipFill>
        <a:blip xmlns:r="http://schemas.openxmlformats.org/officeDocument/2006/relationships" r:embed="rId1482" cstate="print">
          <a:extLst>
            <a:ext uri="{28A0092B-C50C-407E-A947-70E740481C1C}">
              <a14:useLocalDpi xmlns:a14="http://schemas.microsoft.com/office/drawing/2010/main" xmlns="" val="0"/>
            </a:ext>
          </a:extLst>
        </a:blip>
        <a:stretch>
          <a:fillRect/>
        </a:stretch>
      </xdr:blipFill>
      <xdr:spPr>
        <a:xfrm>
          <a:off x="6169025" y="1453233616"/>
          <a:ext cx="584200" cy="905736"/>
        </a:xfrm>
        <a:prstGeom prst="rect">
          <a:avLst/>
        </a:prstGeom>
      </xdr:spPr>
    </xdr:pic>
    <xdr:clientData/>
  </xdr:twoCellAnchor>
  <xdr:twoCellAnchor editAs="oneCell">
    <xdr:from>
      <xdr:col>7</xdr:col>
      <xdr:colOff>25400</xdr:colOff>
      <xdr:row>1592</xdr:row>
      <xdr:rowOff>23416</xdr:rowOff>
    </xdr:from>
    <xdr:to>
      <xdr:col>7</xdr:col>
      <xdr:colOff>609600</xdr:colOff>
      <xdr:row>1592</xdr:row>
      <xdr:rowOff>929152</xdr:rowOff>
    </xdr:to>
    <xdr:pic>
      <xdr:nvPicPr>
        <xdr:cNvPr id="3369" name="Picture 3368">
          <a:extLst>
            <a:ext uri="{FF2B5EF4-FFF2-40B4-BE49-F238E27FC236}">
              <a16:creationId xmlns:a16="http://schemas.microsoft.com/office/drawing/2014/main" xmlns="" id="{F1E84B70-C875-4AF3-A7C3-4F68665201C5}"/>
            </a:ext>
          </a:extLst>
        </xdr:cNvPr>
        <xdr:cNvPicPr>
          <a:picLocks/>
        </xdr:cNvPicPr>
      </xdr:nvPicPr>
      <xdr:blipFill>
        <a:blip xmlns:r="http://schemas.openxmlformats.org/officeDocument/2006/relationships" r:embed="rId1483" cstate="print">
          <a:extLst>
            <a:ext uri="{28A0092B-C50C-407E-A947-70E740481C1C}">
              <a14:useLocalDpi xmlns:a14="http://schemas.microsoft.com/office/drawing/2010/main" xmlns="" val="0"/>
            </a:ext>
          </a:extLst>
        </a:blip>
        <a:stretch>
          <a:fillRect/>
        </a:stretch>
      </xdr:blipFill>
      <xdr:spPr>
        <a:xfrm>
          <a:off x="6169025" y="1454186116"/>
          <a:ext cx="584200" cy="905736"/>
        </a:xfrm>
        <a:prstGeom prst="rect">
          <a:avLst/>
        </a:prstGeom>
      </xdr:spPr>
    </xdr:pic>
    <xdr:clientData/>
  </xdr:twoCellAnchor>
  <xdr:twoCellAnchor editAs="oneCell">
    <xdr:from>
      <xdr:col>7</xdr:col>
      <xdr:colOff>25400</xdr:colOff>
      <xdr:row>1593</xdr:row>
      <xdr:rowOff>23416</xdr:rowOff>
    </xdr:from>
    <xdr:to>
      <xdr:col>7</xdr:col>
      <xdr:colOff>609600</xdr:colOff>
      <xdr:row>1593</xdr:row>
      <xdr:rowOff>929152</xdr:rowOff>
    </xdr:to>
    <xdr:pic>
      <xdr:nvPicPr>
        <xdr:cNvPr id="3371" name="Picture 3370">
          <a:extLst>
            <a:ext uri="{FF2B5EF4-FFF2-40B4-BE49-F238E27FC236}">
              <a16:creationId xmlns:a16="http://schemas.microsoft.com/office/drawing/2014/main" xmlns="" id="{D4377BBC-ED3B-77F4-D65A-79A5879A01EE}"/>
            </a:ext>
          </a:extLst>
        </xdr:cNvPr>
        <xdr:cNvPicPr>
          <a:picLocks/>
        </xdr:cNvPicPr>
      </xdr:nvPicPr>
      <xdr:blipFill>
        <a:blip xmlns:r="http://schemas.openxmlformats.org/officeDocument/2006/relationships" r:embed="rId1484" cstate="print">
          <a:extLst>
            <a:ext uri="{28A0092B-C50C-407E-A947-70E740481C1C}">
              <a14:useLocalDpi xmlns:a14="http://schemas.microsoft.com/office/drawing/2010/main" xmlns="" val="0"/>
            </a:ext>
          </a:extLst>
        </a:blip>
        <a:stretch>
          <a:fillRect/>
        </a:stretch>
      </xdr:blipFill>
      <xdr:spPr>
        <a:xfrm>
          <a:off x="6169025" y="1455138616"/>
          <a:ext cx="584200" cy="905736"/>
        </a:xfrm>
        <a:prstGeom prst="rect">
          <a:avLst/>
        </a:prstGeom>
      </xdr:spPr>
    </xdr:pic>
    <xdr:clientData/>
  </xdr:twoCellAnchor>
  <xdr:twoCellAnchor editAs="oneCell">
    <xdr:from>
      <xdr:col>7</xdr:col>
      <xdr:colOff>25400</xdr:colOff>
      <xdr:row>1594</xdr:row>
      <xdr:rowOff>23416</xdr:rowOff>
    </xdr:from>
    <xdr:to>
      <xdr:col>7</xdr:col>
      <xdr:colOff>609600</xdr:colOff>
      <xdr:row>1594</xdr:row>
      <xdr:rowOff>929152</xdr:rowOff>
    </xdr:to>
    <xdr:pic>
      <xdr:nvPicPr>
        <xdr:cNvPr id="3373" name="Picture 3372">
          <a:extLst>
            <a:ext uri="{FF2B5EF4-FFF2-40B4-BE49-F238E27FC236}">
              <a16:creationId xmlns:a16="http://schemas.microsoft.com/office/drawing/2014/main" xmlns="" id="{BB0F90CD-6D6A-1722-9531-23829B9CA291}"/>
            </a:ext>
          </a:extLst>
        </xdr:cNvPr>
        <xdr:cNvPicPr>
          <a:picLocks/>
        </xdr:cNvPicPr>
      </xdr:nvPicPr>
      <xdr:blipFill>
        <a:blip xmlns:r="http://schemas.openxmlformats.org/officeDocument/2006/relationships" r:embed="rId1485" cstate="print">
          <a:extLst>
            <a:ext uri="{28A0092B-C50C-407E-A947-70E740481C1C}">
              <a14:useLocalDpi xmlns:a14="http://schemas.microsoft.com/office/drawing/2010/main" xmlns="" val="0"/>
            </a:ext>
          </a:extLst>
        </a:blip>
        <a:stretch>
          <a:fillRect/>
        </a:stretch>
      </xdr:blipFill>
      <xdr:spPr>
        <a:xfrm>
          <a:off x="6169025" y="1456091116"/>
          <a:ext cx="584200" cy="905736"/>
        </a:xfrm>
        <a:prstGeom prst="rect">
          <a:avLst/>
        </a:prstGeom>
      </xdr:spPr>
    </xdr:pic>
    <xdr:clientData/>
  </xdr:twoCellAnchor>
  <xdr:twoCellAnchor editAs="oneCell">
    <xdr:from>
      <xdr:col>7</xdr:col>
      <xdr:colOff>25400</xdr:colOff>
      <xdr:row>1595</xdr:row>
      <xdr:rowOff>23416</xdr:rowOff>
    </xdr:from>
    <xdr:to>
      <xdr:col>7</xdr:col>
      <xdr:colOff>609600</xdr:colOff>
      <xdr:row>1595</xdr:row>
      <xdr:rowOff>929152</xdr:rowOff>
    </xdr:to>
    <xdr:pic>
      <xdr:nvPicPr>
        <xdr:cNvPr id="3375" name="Picture 3374">
          <a:extLst>
            <a:ext uri="{FF2B5EF4-FFF2-40B4-BE49-F238E27FC236}">
              <a16:creationId xmlns:a16="http://schemas.microsoft.com/office/drawing/2014/main" xmlns="" id="{6E2CEEA5-8272-040E-D5B2-98B1A3465D63}"/>
            </a:ext>
          </a:extLst>
        </xdr:cNvPr>
        <xdr:cNvPicPr>
          <a:picLocks/>
        </xdr:cNvPicPr>
      </xdr:nvPicPr>
      <xdr:blipFill>
        <a:blip xmlns:r="http://schemas.openxmlformats.org/officeDocument/2006/relationships" r:embed="rId1486" cstate="print">
          <a:extLst>
            <a:ext uri="{28A0092B-C50C-407E-A947-70E740481C1C}">
              <a14:useLocalDpi xmlns:a14="http://schemas.microsoft.com/office/drawing/2010/main" xmlns="" val="0"/>
            </a:ext>
          </a:extLst>
        </a:blip>
        <a:stretch>
          <a:fillRect/>
        </a:stretch>
      </xdr:blipFill>
      <xdr:spPr>
        <a:xfrm>
          <a:off x="6169025" y="1457043616"/>
          <a:ext cx="584200" cy="905736"/>
        </a:xfrm>
        <a:prstGeom prst="rect">
          <a:avLst/>
        </a:prstGeom>
      </xdr:spPr>
    </xdr:pic>
    <xdr:clientData/>
  </xdr:twoCellAnchor>
  <xdr:twoCellAnchor editAs="oneCell">
    <xdr:from>
      <xdr:col>7</xdr:col>
      <xdr:colOff>25400</xdr:colOff>
      <xdr:row>1596</xdr:row>
      <xdr:rowOff>23416</xdr:rowOff>
    </xdr:from>
    <xdr:to>
      <xdr:col>7</xdr:col>
      <xdr:colOff>609600</xdr:colOff>
      <xdr:row>1596</xdr:row>
      <xdr:rowOff>929152</xdr:rowOff>
    </xdr:to>
    <xdr:pic>
      <xdr:nvPicPr>
        <xdr:cNvPr id="3377" name="Picture 3376">
          <a:extLst>
            <a:ext uri="{FF2B5EF4-FFF2-40B4-BE49-F238E27FC236}">
              <a16:creationId xmlns:a16="http://schemas.microsoft.com/office/drawing/2014/main" xmlns="" id="{6018F365-3ECF-7844-D190-FA2230EFC817}"/>
            </a:ext>
          </a:extLst>
        </xdr:cNvPr>
        <xdr:cNvPicPr>
          <a:picLocks/>
        </xdr:cNvPicPr>
      </xdr:nvPicPr>
      <xdr:blipFill>
        <a:blip xmlns:r="http://schemas.openxmlformats.org/officeDocument/2006/relationships" r:embed="rId1487" cstate="print">
          <a:extLst>
            <a:ext uri="{28A0092B-C50C-407E-A947-70E740481C1C}">
              <a14:useLocalDpi xmlns:a14="http://schemas.microsoft.com/office/drawing/2010/main" xmlns="" val="0"/>
            </a:ext>
          </a:extLst>
        </a:blip>
        <a:stretch>
          <a:fillRect/>
        </a:stretch>
      </xdr:blipFill>
      <xdr:spPr>
        <a:xfrm>
          <a:off x="6169025" y="1457996116"/>
          <a:ext cx="584200" cy="905736"/>
        </a:xfrm>
        <a:prstGeom prst="rect">
          <a:avLst/>
        </a:prstGeom>
      </xdr:spPr>
    </xdr:pic>
    <xdr:clientData/>
  </xdr:twoCellAnchor>
  <xdr:twoCellAnchor editAs="oneCell">
    <xdr:from>
      <xdr:col>7</xdr:col>
      <xdr:colOff>25400</xdr:colOff>
      <xdr:row>1597</xdr:row>
      <xdr:rowOff>23416</xdr:rowOff>
    </xdr:from>
    <xdr:to>
      <xdr:col>7</xdr:col>
      <xdr:colOff>609600</xdr:colOff>
      <xdr:row>1597</xdr:row>
      <xdr:rowOff>929152</xdr:rowOff>
    </xdr:to>
    <xdr:pic>
      <xdr:nvPicPr>
        <xdr:cNvPr id="3379" name="Picture 3378">
          <a:extLst>
            <a:ext uri="{FF2B5EF4-FFF2-40B4-BE49-F238E27FC236}">
              <a16:creationId xmlns:a16="http://schemas.microsoft.com/office/drawing/2014/main" xmlns="" id="{FBF2B7A6-E3F7-01E6-768C-9EE6BAE5BE4F}"/>
            </a:ext>
          </a:extLst>
        </xdr:cNvPr>
        <xdr:cNvPicPr>
          <a:picLocks/>
        </xdr:cNvPicPr>
      </xdr:nvPicPr>
      <xdr:blipFill>
        <a:blip xmlns:r="http://schemas.openxmlformats.org/officeDocument/2006/relationships" r:embed="rId1488" cstate="print">
          <a:extLst>
            <a:ext uri="{28A0092B-C50C-407E-A947-70E740481C1C}">
              <a14:useLocalDpi xmlns:a14="http://schemas.microsoft.com/office/drawing/2010/main" xmlns="" val="0"/>
            </a:ext>
          </a:extLst>
        </a:blip>
        <a:stretch>
          <a:fillRect/>
        </a:stretch>
      </xdr:blipFill>
      <xdr:spPr>
        <a:xfrm>
          <a:off x="6169025" y="1458948616"/>
          <a:ext cx="584200" cy="905736"/>
        </a:xfrm>
        <a:prstGeom prst="rect">
          <a:avLst/>
        </a:prstGeom>
      </xdr:spPr>
    </xdr:pic>
    <xdr:clientData/>
  </xdr:twoCellAnchor>
  <xdr:twoCellAnchor editAs="oneCell">
    <xdr:from>
      <xdr:col>7</xdr:col>
      <xdr:colOff>25400</xdr:colOff>
      <xdr:row>1598</xdr:row>
      <xdr:rowOff>23416</xdr:rowOff>
    </xdr:from>
    <xdr:to>
      <xdr:col>7</xdr:col>
      <xdr:colOff>609600</xdr:colOff>
      <xdr:row>1598</xdr:row>
      <xdr:rowOff>929152</xdr:rowOff>
    </xdr:to>
    <xdr:pic>
      <xdr:nvPicPr>
        <xdr:cNvPr id="3381" name="Picture 3380">
          <a:extLst>
            <a:ext uri="{FF2B5EF4-FFF2-40B4-BE49-F238E27FC236}">
              <a16:creationId xmlns:a16="http://schemas.microsoft.com/office/drawing/2014/main" xmlns="" id="{258F66EA-6A8E-1246-E3B7-53ACABB7F606}"/>
            </a:ext>
          </a:extLst>
        </xdr:cNvPr>
        <xdr:cNvPicPr>
          <a:picLocks/>
        </xdr:cNvPicPr>
      </xdr:nvPicPr>
      <xdr:blipFill>
        <a:blip xmlns:r="http://schemas.openxmlformats.org/officeDocument/2006/relationships" r:embed="rId1489" cstate="print">
          <a:extLst>
            <a:ext uri="{28A0092B-C50C-407E-A947-70E740481C1C}">
              <a14:useLocalDpi xmlns:a14="http://schemas.microsoft.com/office/drawing/2010/main" xmlns="" val="0"/>
            </a:ext>
          </a:extLst>
        </a:blip>
        <a:stretch>
          <a:fillRect/>
        </a:stretch>
      </xdr:blipFill>
      <xdr:spPr>
        <a:xfrm>
          <a:off x="6169025" y="1459901116"/>
          <a:ext cx="584200" cy="905736"/>
        </a:xfrm>
        <a:prstGeom prst="rect">
          <a:avLst/>
        </a:prstGeom>
      </xdr:spPr>
    </xdr:pic>
    <xdr:clientData/>
  </xdr:twoCellAnchor>
  <xdr:twoCellAnchor editAs="oneCell">
    <xdr:from>
      <xdr:col>7</xdr:col>
      <xdr:colOff>25400</xdr:colOff>
      <xdr:row>1599</xdr:row>
      <xdr:rowOff>23416</xdr:rowOff>
    </xdr:from>
    <xdr:to>
      <xdr:col>7</xdr:col>
      <xdr:colOff>609600</xdr:colOff>
      <xdr:row>1599</xdr:row>
      <xdr:rowOff>929152</xdr:rowOff>
    </xdr:to>
    <xdr:pic>
      <xdr:nvPicPr>
        <xdr:cNvPr id="3383" name="Picture 3382">
          <a:extLst>
            <a:ext uri="{FF2B5EF4-FFF2-40B4-BE49-F238E27FC236}">
              <a16:creationId xmlns:a16="http://schemas.microsoft.com/office/drawing/2014/main" xmlns="" id="{6E83977F-A6A7-607E-FBF3-E37DB6C299FF}"/>
            </a:ext>
          </a:extLst>
        </xdr:cNvPr>
        <xdr:cNvPicPr>
          <a:picLocks/>
        </xdr:cNvPicPr>
      </xdr:nvPicPr>
      <xdr:blipFill>
        <a:blip xmlns:r="http://schemas.openxmlformats.org/officeDocument/2006/relationships" r:embed="rId1490" cstate="print">
          <a:extLst>
            <a:ext uri="{28A0092B-C50C-407E-A947-70E740481C1C}">
              <a14:useLocalDpi xmlns:a14="http://schemas.microsoft.com/office/drawing/2010/main" xmlns="" val="0"/>
            </a:ext>
          </a:extLst>
        </a:blip>
        <a:stretch>
          <a:fillRect/>
        </a:stretch>
      </xdr:blipFill>
      <xdr:spPr>
        <a:xfrm>
          <a:off x="6169025" y="1460853616"/>
          <a:ext cx="584200" cy="905736"/>
        </a:xfrm>
        <a:prstGeom prst="rect">
          <a:avLst/>
        </a:prstGeom>
      </xdr:spPr>
    </xdr:pic>
    <xdr:clientData/>
  </xdr:twoCellAnchor>
  <xdr:twoCellAnchor editAs="oneCell">
    <xdr:from>
      <xdr:col>7</xdr:col>
      <xdr:colOff>25400</xdr:colOff>
      <xdr:row>1600</xdr:row>
      <xdr:rowOff>23416</xdr:rowOff>
    </xdr:from>
    <xdr:to>
      <xdr:col>7</xdr:col>
      <xdr:colOff>609600</xdr:colOff>
      <xdr:row>1600</xdr:row>
      <xdr:rowOff>929152</xdr:rowOff>
    </xdr:to>
    <xdr:pic>
      <xdr:nvPicPr>
        <xdr:cNvPr id="3385" name="Picture 3384">
          <a:extLst>
            <a:ext uri="{FF2B5EF4-FFF2-40B4-BE49-F238E27FC236}">
              <a16:creationId xmlns:a16="http://schemas.microsoft.com/office/drawing/2014/main" xmlns="" id="{F8DBC9BE-D1AE-72B4-1235-C414F7351EC1}"/>
            </a:ext>
          </a:extLst>
        </xdr:cNvPr>
        <xdr:cNvPicPr>
          <a:picLocks/>
        </xdr:cNvPicPr>
      </xdr:nvPicPr>
      <xdr:blipFill>
        <a:blip xmlns:r="http://schemas.openxmlformats.org/officeDocument/2006/relationships" r:embed="rId1491" cstate="print">
          <a:extLst>
            <a:ext uri="{28A0092B-C50C-407E-A947-70E740481C1C}">
              <a14:useLocalDpi xmlns:a14="http://schemas.microsoft.com/office/drawing/2010/main" xmlns="" val="0"/>
            </a:ext>
          </a:extLst>
        </a:blip>
        <a:stretch>
          <a:fillRect/>
        </a:stretch>
      </xdr:blipFill>
      <xdr:spPr>
        <a:xfrm>
          <a:off x="6169025" y="1461806116"/>
          <a:ext cx="584200" cy="905736"/>
        </a:xfrm>
        <a:prstGeom prst="rect">
          <a:avLst/>
        </a:prstGeom>
      </xdr:spPr>
    </xdr:pic>
    <xdr:clientData/>
  </xdr:twoCellAnchor>
  <xdr:twoCellAnchor editAs="oneCell">
    <xdr:from>
      <xdr:col>7</xdr:col>
      <xdr:colOff>25400</xdr:colOff>
      <xdr:row>1601</xdr:row>
      <xdr:rowOff>23416</xdr:rowOff>
    </xdr:from>
    <xdr:to>
      <xdr:col>7</xdr:col>
      <xdr:colOff>609600</xdr:colOff>
      <xdr:row>1601</xdr:row>
      <xdr:rowOff>929152</xdr:rowOff>
    </xdr:to>
    <xdr:pic>
      <xdr:nvPicPr>
        <xdr:cNvPr id="3387" name="Picture 3386">
          <a:extLst>
            <a:ext uri="{FF2B5EF4-FFF2-40B4-BE49-F238E27FC236}">
              <a16:creationId xmlns:a16="http://schemas.microsoft.com/office/drawing/2014/main" xmlns="" id="{56A7D3ED-C63C-B141-50F4-4F4DAE98977A}"/>
            </a:ext>
          </a:extLst>
        </xdr:cNvPr>
        <xdr:cNvPicPr>
          <a:picLocks/>
        </xdr:cNvPicPr>
      </xdr:nvPicPr>
      <xdr:blipFill>
        <a:blip xmlns:r="http://schemas.openxmlformats.org/officeDocument/2006/relationships" r:embed="rId1492" cstate="print">
          <a:extLst>
            <a:ext uri="{28A0092B-C50C-407E-A947-70E740481C1C}">
              <a14:useLocalDpi xmlns:a14="http://schemas.microsoft.com/office/drawing/2010/main" xmlns="" val="0"/>
            </a:ext>
          </a:extLst>
        </a:blip>
        <a:stretch>
          <a:fillRect/>
        </a:stretch>
      </xdr:blipFill>
      <xdr:spPr>
        <a:xfrm>
          <a:off x="6169025" y="1462758616"/>
          <a:ext cx="584200" cy="905736"/>
        </a:xfrm>
        <a:prstGeom prst="rect">
          <a:avLst/>
        </a:prstGeom>
      </xdr:spPr>
    </xdr:pic>
    <xdr:clientData/>
  </xdr:twoCellAnchor>
  <xdr:twoCellAnchor editAs="oneCell">
    <xdr:from>
      <xdr:col>7</xdr:col>
      <xdr:colOff>25400</xdr:colOff>
      <xdr:row>1602</xdr:row>
      <xdr:rowOff>23416</xdr:rowOff>
    </xdr:from>
    <xdr:to>
      <xdr:col>7</xdr:col>
      <xdr:colOff>609600</xdr:colOff>
      <xdr:row>1602</xdr:row>
      <xdr:rowOff>929152</xdr:rowOff>
    </xdr:to>
    <xdr:pic>
      <xdr:nvPicPr>
        <xdr:cNvPr id="3389" name="Picture 3388">
          <a:extLst>
            <a:ext uri="{FF2B5EF4-FFF2-40B4-BE49-F238E27FC236}">
              <a16:creationId xmlns:a16="http://schemas.microsoft.com/office/drawing/2014/main" xmlns="" id="{260CB5A5-27FD-0DD9-30C5-A7F410132306}"/>
            </a:ext>
          </a:extLst>
        </xdr:cNvPr>
        <xdr:cNvPicPr>
          <a:picLocks/>
        </xdr:cNvPicPr>
      </xdr:nvPicPr>
      <xdr:blipFill>
        <a:blip xmlns:r="http://schemas.openxmlformats.org/officeDocument/2006/relationships" r:embed="rId1493" cstate="print">
          <a:extLst>
            <a:ext uri="{28A0092B-C50C-407E-A947-70E740481C1C}">
              <a14:useLocalDpi xmlns:a14="http://schemas.microsoft.com/office/drawing/2010/main" xmlns="" val="0"/>
            </a:ext>
          </a:extLst>
        </a:blip>
        <a:stretch>
          <a:fillRect/>
        </a:stretch>
      </xdr:blipFill>
      <xdr:spPr>
        <a:xfrm>
          <a:off x="6169025" y="1463711116"/>
          <a:ext cx="584200" cy="905736"/>
        </a:xfrm>
        <a:prstGeom prst="rect">
          <a:avLst/>
        </a:prstGeom>
      </xdr:spPr>
    </xdr:pic>
    <xdr:clientData/>
  </xdr:twoCellAnchor>
  <xdr:twoCellAnchor editAs="oneCell">
    <xdr:from>
      <xdr:col>7</xdr:col>
      <xdr:colOff>25400</xdr:colOff>
      <xdr:row>1603</xdr:row>
      <xdr:rowOff>23416</xdr:rowOff>
    </xdr:from>
    <xdr:to>
      <xdr:col>7</xdr:col>
      <xdr:colOff>609600</xdr:colOff>
      <xdr:row>1603</xdr:row>
      <xdr:rowOff>929152</xdr:rowOff>
    </xdr:to>
    <xdr:pic>
      <xdr:nvPicPr>
        <xdr:cNvPr id="3391" name="Picture 3390">
          <a:extLst>
            <a:ext uri="{FF2B5EF4-FFF2-40B4-BE49-F238E27FC236}">
              <a16:creationId xmlns:a16="http://schemas.microsoft.com/office/drawing/2014/main" xmlns="" id="{584E7691-E6EC-DAB3-19D4-92855C113829}"/>
            </a:ext>
          </a:extLst>
        </xdr:cNvPr>
        <xdr:cNvPicPr>
          <a:picLocks/>
        </xdr:cNvPicPr>
      </xdr:nvPicPr>
      <xdr:blipFill>
        <a:blip xmlns:r="http://schemas.openxmlformats.org/officeDocument/2006/relationships" r:embed="rId1494" cstate="print">
          <a:extLst>
            <a:ext uri="{28A0092B-C50C-407E-A947-70E740481C1C}">
              <a14:useLocalDpi xmlns:a14="http://schemas.microsoft.com/office/drawing/2010/main" xmlns="" val="0"/>
            </a:ext>
          </a:extLst>
        </a:blip>
        <a:stretch>
          <a:fillRect/>
        </a:stretch>
      </xdr:blipFill>
      <xdr:spPr>
        <a:xfrm>
          <a:off x="6169025" y="1464663616"/>
          <a:ext cx="584200" cy="905736"/>
        </a:xfrm>
        <a:prstGeom prst="rect">
          <a:avLst/>
        </a:prstGeom>
      </xdr:spPr>
    </xdr:pic>
    <xdr:clientData/>
  </xdr:twoCellAnchor>
  <xdr:twoCellAnchor editAs="oneCell">
    <xdr:from>
      <xdr:col>7</xdr:col>
      <xdr:colOff>25400</xdr:colOff>
      <xdr:row>1604</xdr:row>
      <xdr:rowOff>23416</xdr:rowOff>
    </xdr:from>
    <xdr:to>
      <xdr:col>7</xdr:col>
      <xdr:colOff>609600</xdr:colOff>
      <xdr:row>1604</xdr:row>
      <xdr:rowOff>929152</xdr:rowOff>
    </xdr:to>
    <xdr:pic>
      <xdr:nvPicPr>
        <xdr:cNvPr id="3393" name="Picture 3392">
          <a:extLst>
            <a:ext uri="{FF2B5EF4-FFF2-40B4-BE49-F238E27FC236}">
              <a16:creationId xmlns:a16="http://schemas.microsoft.com/office/drawing/2014/main" xmlns="" id="{B96CB9D7-7665-831B-0F9A-1376E0117501}"/>
            </a:ext>
          </a:extLst>
        </xdr:cNvPr>
        <xdr:cNvPicPr>
          <a:picLocks/>
        </xdr:cNvPicPr>
      </xdr:nvPicPr>
      <xdr:blipFill>
        <a:blip xmlns:r="http://schemas.openxmlformats.org/officeDocument/2006/relationships" r:embed="rId1495" cstate="print">
          <a:extLst>
            <a:ext uri="{28A0092B-C50C-407E-A947-70E740481C1C}">
              <a14:useLocalDpi xmlns:a14="http://schemas.microsoft.com/office/drawing/2010/main" xmlns="" val="0"/>
            </a:ext>
          </a:extLst>
        </a:blip>
        <a:stretch>
          <a:fillRect/>
        </a:stretch>
      </xdr:blipFill>
      <xdr:spPr>
        <a:xfrm>
          <a:off x="6169025" y="1465616116"/>
          <a:ext cx="584200" cy="905736"/>
        </a:xfrm>
        <a:prstGeom prst="rect">
          <a:avLst/>
        </a:prstGeom>
      </xdr:spPr>
    </xdr:pic>
    <xdr:clientData/>
  </xdr:twoCellAnchor>
  <xdr:twoCellAnchor editAs="oneCell">
    <xdr:from>
      <xdr:col>7</xdr:col>
      <xdr:colOff>25400</xdr:colOff>
      <xdr:row>1605</xdr:row>
      <xdr:rowOff>23416</xdr:rowOff>
    </xdr:from>
    <xdr:to>
      <xdr:col>7</xdr:col>
      <xdr:colOff>609600</xdr:colOff>
      <xdr:row>1605</xdr:row>
      <xdr:rowOff>929152</xdr:rowOff>
    </xdr:to>
    <xdr:pic>
      <xdr:nvPicPr>
        <xdr:cNvPr id="3395" name="Picture 3394">
          <a:extLst>
            <a:ext uri="{FF2B5EF4-FFF2-40B4-BE49-F238E27FC236}">
              <a16:creationId xmlns:a16="http://schemas.microsoft.com/office/drawing/2014/main" xmlns="" id="{52C5DC99-6DB3-1592-7665-912FF49B6C24}"/>
            </a:ext>
          </a:extLst>
        </xdr:cNvPr>
        <xdr:cNvPicPr>
          <a:picLocks/>
        </xdr:cNvPicPr>
      </xdr:nvPicPr>
      <xdr:blipFill>
        <a:blip xmlns:r="http://schemas.openxmlformats.org/officeDocument/2006/relationships" r:embed="rId1496" cstate="print">
          <a:extLst>
            <a:ext uri="{28A0092B-C50C-407E-A947-70E740481C1C}">
              <a14:useLocalDpi xmlns:a14="http://schemas.microsoft.com/office/drawing/2010/main" xmlns="" val="0"/>
            </a:ext>
          </a:extLst>
        </a:blip>
        <a:stretch>
          <a:fillRect/>
        </a:stretch>
      </xdr:blipFill>
      <xdr:spPr>
        <a:xfrm>
          <a:off x="6169025" y="1466568616"/>
          <a:ext cx="584200" cy="905736"/>
        </a:xfrm>
        <a:prstGeom prst="rect">
          <a:avLst/>
        </a:prstGeom>
      </xdr:spPr>
    </xdr:pic>
    <xdr:clientData/>
  </xdr:twoCellAnchor>
  <xdr:twoCellAnchor editAs="oneCell">
    <xdr:from>
      <xdr:col>7</xdr:col>
      <xdr:colOff>25400</xdr:colOff>
      <xdr:row>1606</xdr:row>
      <xdr:rowOff>23416</xdr:rowOff>
    </xdr:from>
    <xdr:to>
      <xdr:col>7</xdr:col>
      <xdr:colOff>609600</xdr:colOff>
      <xdr:row>1606</xdr:row>
      <xdr:rowOff>929152</xdr:rowOff>
    </xdr:to>
    <xdr:pic>
      <xdr:nvPicPr>
        <xdr:cNvPr id="3397" name="Picture 3396">
          <a:extLst>
            <a:ext uri="{FF2B5EF4-FFF2-40B4-BE49-F238E27FC236}">
              <a16:creationId xmlns:a16="http://schemas.microsoft.com/office/drawing/2014/main" xmlns="" id="{478C7DDA-608B-7687-D438-2D346126BCA3}"/>
            </a:ext>
          </a:extLst>
        </xdr:cNvPr>
        <xdr:cNvPicPr>
          <a:picLocks/>
        </xdr:cNvPicPr>
      </xdr:nvPicPr>
      <xdr:blipFill>
        <a:blip xmlns:r="http://schemas.openxmlformats.org/officeDocument/2006/relationships" r:embed="rId1497" cstate="print">
          <a:extLst>
            <a:ext uri="{28A0092B-C50C-407E-A947-70E740481C1C}">
              <a14:useLocalDpi xmlns:a14="http://schemas.microsoft.com/office/drawing/2010/main" xmlns="" val="0"/>
            </a:ext>
          </a:extLst>
        </a:blip>
        <a:stretch>
          <a:fillRect/>
        </a:stretch>
      </xdr:blipFill>
      <xdr:spPr>
        <a:xfrm>
          <a:off x="6169025" y="1467521116"/>
          <a:ext cx="584200" cy="905736"/>
        </a:xfrm>
        <a:prstGeom prst="rect">
          <a:avLst/>
        </a:prstGeom>
      </xdr:spPr>
    </xdr:pic>
    <xdr:clientData/>
  </xdr:twoCellAnchor>
  <xdr:twoCellAnchor editAs="oneCell">
    <xdr:from>
      <xdr:col>7</xdr:col>
      <xdr:colOff>25400</xdr:colOff>
      <xdr:row>1607</xdr:row>
      <xdr:rowOff>23416</xdr:rowOff>
    </xdr:from>
    <xdr:to>
      <xdr:col>7</xdr:col>
      <xdr:colOff>609600</xdr:colOff>
      <xdr:row>1607</xdr:row>
      <xdr:rowOff>929152</xdr:rowOff>
    </xdr:to>
    <xdr:pic>
      <xdr:nvPicPr>
        <xdr:cNvPr id="3399" name="Picture 3398">
          <a:extLst>
            <a:ext uri="{FF2B5EF4-FFF2-40B4-BE49-F238E27FC236}">
              <a16:creationId xmlns:a16="http://schemas.microsoft.com/office/drawing/2014/main" xmlns="" id="{AFC50D84-AB76-C17B-2543-FC4073021F29}"/>
            </a:ext>
          </a:extLst>
        </xdr:cNvPr>
        <xdr:cNvPicPr>
          <a:picLocks/>
        </xdr:cNvPicPr>
      </xdr:nvPicPr>
      <xdr:blipFill>
        <a:blip xmlns:r="http://schemas.openxmlformats.org/officeDocument/2006/relationships" r:embed="rId1498" cstate="print">
          <a:extLst>
            <a:ext uri="{28A0092B-C50C-407E-A947-70E740481C1C}">
              <a14:useLocalDpi xmlns:a14="http://schemas.microsoft.com/office/drawing/2010/main" xmlns="" val="0"/>
            </a:ext>
          </a:extLst>
        </a:blip>
        <a:stretch>
          <a:fillRect/>
        </a:stretch>
      </xdr:blipFill>
      <xdr:spPr>
        <a:xfrm>
          <a:off x="6169025" y="1468473616"/>
          <a:ext cx="584200" cy="905736"/>
        </a:xfrm>
        <a:prstGeom prst="rect">
          <a:avLst/>
        </a:prstGeom>
      </xdr:spPr>
    </xdr:pic>
    <xdr:clientData/>
  </xdr:twoCellAnchor>
  <xdr:twoCellAnchor editAs="oneCell">
    <xdr:from>
      <xdr:col>7</xdr:col>
      <xdr:colOff>25400</xdr:colOff>
      <xdr:row>1608</xdr:row>
      <xdr:rowOff>23416</xdr:rowOff>
    </xdr:from>
    <xdr:to>
      <xdr:col>7</xdr:col>
      <xdr:colOff>609600</xdr:colOff>
      <xdr:row>1608</xdr:row>
      <xdr:rowOff>929152</xdr:rowOff>
    </xdr:to>
    <xdr:pic>
      <xdr:nvPicPr>
        <xdr:cNvPr id="3401" name="Picture 3400">
          <a:extLst>
            <a:ext uri="{FF2B5EF4-FFF2-40B4-BE49-F238E27FC236}">
              <a16:creationId xmlns:a16="http://schemas.microsoft.com/office/drawing/2014/main" xmlns="" id="{42713ACB-391D-DC77-8535-8BC228DFDD3F}"/>
            </a:ext>
          </a:extLst>
        </xdr:cNvPr>
        <xdr:cNvPicPr>
          <a:picLocks/>
        </xdr:cNvPicPr>
      </xdr:nvPicPr>
      <xdr:blipFill>
        <a:blip xmlns:r="http://schemas.openxmlformats.org/officeDocument/2006/relationships" r:embed="rId1499" cstate="print">
          <a:extLst>
            <a:ext uri="{28A0092B-C50C-407E-A947-70E740481C1C}">
              <a14:useLocalDpi xmlns:a14="http://schemas.microsoft.com/office/drawing/2010/main" xmlns="" val="0"/>
            </a:ext>
          </a:extLst>
        </a:blip>
        <a:stretch>
          <a:fillRect/>
        </a:stretch>
      </xdr:blipFill>
      <xdr:spPr>
        <a:xfrm>
          <a:off x="6169025" y="1469426116"/>
          <a:ext cx="584200" cy="905736"/>
        </a:xfrm>
        <a:prstGeom prst="rect">
          <a:avLst/>
        </a:prstGeom>
      </xdr:spPr>
    </xdr:pic>
    <xdr:clientData/>
  </xdr:twoCellAnchor>
  <xdr:twoCellAnchor editAs="oneCell">
    <xdr:from>
      <xdr:col>7</xdr:col>
      <xdr:colOff>25400</xdr:colOff>
      <xdr:row>1609</xdr:row>
      <xdr:rowOff>23416</xdr:rowOff>
    </xdr:from>
    <xdr:to>
      <xdr:col>7</xdr:col>
      <xdr:colOff>609600</xdr:colOff>
      <xdr:row>1609</xdr:row>
      <xdr:rowOff>929152</xdr:rowOff>
    </xdr:to>
    <xdr:pic>
      <xdr:nvPicPr>
        <xdr:cNvPr id="3403" name="Picture 3402">
          <a:extLst>
            <a:ext uri="{FF2B5EF4-FFF2-40B4-BE49-F238E27FC236}">
              <a16:creationId xmlns:a16="http://schemas.microsoft.com/office/drawing/2014/main" xmlns="" id="{C5A3E523-AF18-92AD-40B9-C324EC17C809}"/>
            </a:ext>
          </a:extLst>
        </xdr:cNvPr>
        <xdr:cNvPicPr>
          <a:picLocks/>
        </xdr:cNvPicPr>
      </xdr:nvPicPr>
      <xdr:blipFill>
        <a:blip xmlns:r="http://schemas.openxmlformats.org/officeDocument/2006/relationships" r:embed="rId1500" cstate="print">
          <a:extLst>
            <a:ext uri="{28A0092B-C50C-407E-A947-70E740481C1C}">
              <a14:useLocalDpi xmlns:a14="http://schemas.microsoft.com/office/drawing/2010/main" xmlns="" val="0"/>
            </a:ext>
          </a:extLst>
        </a:blip>
        <a:stretch>
          <a:fillRect/>
        </a:stretch>
      </xdr:blipFill>
      <xdr:spPr>
        <a:xfrm>
          <a:off x="6169025" y="1470378616"/>
          <a:ext cx="584200" cy="905736"/>
        </a:xfrm>
        <a:prstGeom prst="rect">
          <a:avLst/>
        </a:prstGeom>
      </xdr:spPr>
    </xdr:pic>
    <xdr:clientData/>
  </xdr:twoCellAnchor>
  <xdr:twoCellAnchor editAs="oneCell">
    <xdr:from>
      <xdr:col>7</xdr:col>
      <xdr:colOff>25400</xdr:colOff>
      <xdr:row>1610</xdr:row>
      <xdr:rowOff>24507</xdr:rowOff>
    </xdr:from>
    <xdr:to>
      <xdr:col>7</xdr:col>
      <xdr:colOff>609600</xdr:colOff>
      <xdr:row>1610</xdr:row>
      <xdr:rowOff>927909</xdr:rowOff>
    </xdr:to>
    <xdr:pic>
      <xdr:nvPicPr>
        <xdr:cNvPr id="3405" name="Picture 3404">
          <a:extLst>
            <a:ext uri="{FF2B5EF4-FFF2-40B4-BE49-F238E27FC236}">
              <a16:creationId xmlns:a16="http://schemas.microsoft.com/office/drawing/2014/main" xmlns="" id="{4C18F7BF-2F85-2BBC-B664-46FA13242619}"/>
            </a:ext>
          </a:extLst>
        </xdr:cNvPr>
        <xdr:cNvPicPr>
          <a:picLocks/>
        </xdr:cNvPicPr>
      </xdr:nvPicPr>
      <xdr:blipFill>
        <a:blip xmlns:r="http://schemas.openxmlformats.org/officeDocument/2006/relationships" r:embed="rId1501" cstate="print">
          <a:extLst>
            <a:ext uri="{28A0092B-C50C-407E-A947-70E740481C1C}">
              <a14:useLocalDpi xmlns:a14="http://schemas.microsoft.com/office/drawing/2010/main" xmlns="" val="0"/>
            </a:ext>
          </a:extLst>
        </a:blip>
        <a:stretch>
          <a:fillRect/>
        </a:stretch>
      </xdr:blipFill>
      <xdr:spPr>
        <a:xfrm>
          <a:off x="6169025" y="1471332207"/>
          <a:ext cx="584200" cy="903402"/>
        </a:xfrm>
        <a:prstGeom prst="rect">
          <a:avLst/>
        </a:prstGeom>
      </xdr:spPr>
    </xdr:pic>
    <xdr:clientData/>
  </xdr:twoCellAnchor>
  <xdr:twoCellAnchor editAs="oneCell">
    <xdr:from>
      <xdr:col>7</xdr:col>
      <xdr:colOff>25400</xdr:colOff>
      <xdr:row>1611</xdr:row>
      <xdr:rowOff>24507</xdr:rowOff>
    </xdr:from>
    <xdr:to>
      <xdr:col>7</xdr:col>
      <xdr:colOff>609600</xdr:colOff>
      <xdr:row>1611</xdr:row>
      <xdr:rowOff>927909</xdr:rowOff>
    </xdr:to>
    <xdr:pic>
      <xdr:nvPicPr>
        <xdr:cNvPr id="3407" name="Picture 3406">
          <a:extLst>
            <a:ext uri="{FF2B5EF4-FFF2-40B4-BE49-F238E27FC236}">
              <a16:creationId xmlns:a16="http://schemas.microsoft.com/office/drawing/2014/main" xmlns="" id="{B7A79094-F476-8E5E-A5D9-E94463BD5393}"/>
            </a:ext>
          </a:extLst>
        </xdr:cNvPr>
        <xdr:cNvPicPr>
          <a:picLocks/>
        </xdr:cNvPicPr>
      </xdr:nvPicPr>
      <xdr:blipFill>
        <a:blip xmlns:r="http://schemas.openxmlformats.org/officeDocument/2006/relationships" r:embed="rId1502" cstate="print">
          <a:extLst>
            <a:ext uri="{28A0092B-C50C-407E-A947-70E740481C1C}">
              <a14:useLocalDpi xmlns:a14="http://schemas.microsoft.com/office/drawing/2010/main" xmlns="" val="0"/>
            </a:ext>
          </a:extLst>
        </a:blip>
        <a:stretch>
          <a:fillRect/>
        </a:stretch>
      </xdr:blipFill>
      <xdr:spPr>
        <a:xfrm>
          <a:off x="6169025" y="1472284707"/>
          <a:ext cx="584200" cy="903402"/>
        </a:xfrm>
        <a:prstGeom prst="rect">
          <a:avLst/>
        </a:prstGeom>
      </xdr:spPr>
    </xdr:pic>
    <xdr:clientData/>
  </xdr:twoCellAnchor>
  <xdr:twoCellAnchor editAs="oneCell">
    <xdr:from>
      <xdr:col>7</xdr:col>
      <xdr:colOff>25400</xdr:colOff>
      <xdr:row>1612</xdr:row>
      <xdr:rowOff>23416</xdr:rowOff>
    </xdr:from>
    <xdr:to>
      <xdr:col>7</xdr:col>
      <xdr:colOff>609600</xdr:colOff>
      <xdr:row>1612</xdr:row>
      <xdr:rowOff>929152</xdr:rowOff>
    </xdr:to>
    <xdr:pic>
      <xdr:nvPicPr>
        <xdr:cNvPr id="3409" name="Picture 3408">
          <a:extLst>
            <a:ext uri="{FF2B5EF4-FFF2-40B4-BE49-F238E27FC236}">
              <a16:creationId xmlns:a16="http://schemas.microsoft.com/office/drawing/2014/main" xmlns="" id="{CA733895-7F2B-F618-4B6C-3D2C4DA62BF2}"/>
            </a:ext>
          </a:extLst>
        </xdr:cNvPr>
        <xdr:cNvPicPr>
          <a:picLocks/>
        </xdr:cNvPicPr>
      </xdr:nvPicPr>
      <xdr:blipFill>
        <a:blip xmlns:r="http://schemas.openxmlformats.org/officeDocument/2006/relationships" r:embed="rId1503" cstate="print">
          <a:extLst>
            <a:ext uri="{28A0092B-C50C-407E-A947-70E740481C1C}">
              <a14:useLocalDpi xmlns:a14="http://schemas.microsoft.com/office/drawing/2010/main" xmlns="" val="0"/>
            </a:ext>
          </a:extLst>
        </a:blip>
        <a:stretch>
          <a:fillRect/>
        </a:stretch>
      </xdr:blipFill>
      <xdr:spPr>
        <a:xfrm>
          <a:off x="6169025" y="1473236116"/>
          <a:ext cx="584200" cy="905736"/>
        </a:xfrm>
        <a:prstGeom prst="rect">
          <a:avLst/>
        </a:prstGeom>
      </xdr:spPr>
    </xdr:pic>
    <xdr:clientData/>
  </xdr:twoCellAnchor>
  <xdr:twoCellAnchor editAs="oneCell">
    <xdr:from>
      <xdr:col>7</xdr:col>
      <xdr:colOff>25400</xdr:colOff>
      <xdr:row>1613</xdr:row>
      <xdr:rowOff>23416</xdr:rowOff>
    </xdr:from>
    <xdr:to>
      <xdr:col>7</xdr:col>
      <xdr:colOff>609600</xdr:colOff>
      <xdr:row>1613</xdr:row>
      <xdr:rowOff>929152</xdr:rowOff>
    </xdr:to>
    <xdr:pic>
      <xdr:nvPicPr>
        <xdr:cNvPr id="3411" name="Picture 3410">
          <a:extLst>
            <a:ext uri="{FF2B5EF4-FFF2-40B4-BE49-F238E27FC236}">
              <a16:creationId xmlns:a16="http://schemas.microsoft.com/office/drawing/2014/main" xmlns="" id="{15EF2851-8B6F-4895-B480-C89E96F8F642}"/>
            </a:ext>
          </a:extLst>
        </xdr:cNvPr>
        <xdr:cNvPicPr>
          <a:picLocks/>
        </xdr:cNvPicPr>
      </xdr:nvPicPr>
      <xdr:blipFill>
        <a:blip xmlns:r="http://schemas.openxmlformats.org/officeDocument/2006/relationships" r:embed="rId1504" cstate="print">
          <a:extLst>
            <a:ext uri="{28A0092B-C50C-407E-A947-70E740481C1C}">
              <a14:useLocalDpi xmlns:a14="http://schemas.microsoft.com/office/drawing/2010/main" xmlns="" val="0"/>
            </a:ext>
          </a:extLst>
        </a:blip>
        <a:stretch>
          <a:fillRect/>
        </a:stretch>
      </xdr:blipFill>
      <xdr:spPr>
        <a:xfrm>
          <a:off x="6169025" y="1474188616"/>
          <a:ext cx="584200" cy="905736"/>
        </a:xfrm>
        <a:prstGeom prst="rect">
          <a:avLst/>
        </a:prstGeom>
      </xdr:spPr>
    </xdr:pic>
    <xdr:clientData/>
  </xdr:twoCellAnchor>
  <xdr:twoCellAnchor editAs="oneCell">
    <xdr:from>
      <xdr:col>7</xdr:col>
      <xdr:colOff>25400</xdr:colOff>
      <xdr:row>1614</xdr:row>
      <xdr:rowOff>23416</xdr:rowOff>
    </xdr:from>
    <xdr:to>
      <xdr:col>7</xdr:col>
      <xdr:colOff>609600</xdr:colOff>
      <xdr:row>1614</xdr:row>
      <xdr:rowOff>929152</xdr:rowOff>
    </xdr:to>
    <xdr:pic>
      <xdr:nvPicPr>
        <xdr:cNvPr id="3413" name="Picture 3412">
          <a:extLst>
            <a:ext uri="{FF2B5EF4-FFF2-40B4-BE49-F238E27FC236}">
              <a16:creationId xmlns:a16="http://schemas.microsoft.com/office/drawing/2014/main" xmlns="" id="{A95AC425-AD41-FCFB-012F-928693DC9282}"/>
            </a:ext>
          </a:extLst>
        </xdr:cNvPr>
        <xdr:cNvPicPr>
          <a:picLocks/>
        </xdr:cNvPicPr>
      </xdr:nvPicPr>
      <xdr:blipFill>
        <a:blip xmlns:r="http://schemas.openxmlformats.org/officeDocument/2006/relationships" r:embed="rId1505" cstate="print">
          <a:extLst>
            <a:ext uri="{28A0092B-C50C-407E-A947-70E740481C1C}">
              <a14:useLocalDpi xmlns:a14="http://schemas.microsoft.com/office/drawing/2010/main" xmlns="" val="0"/>
            </a:ext>
          </a:extLst>
        </a:blip>
        <a:stretch>
          <a:fillRect/>
        </a:stretch>
      </xdr:blipFill>
      <xdr:spPr>
        <a:xfrm>
          <a:off x="6169025" y="1475141116"/>
          <a:ext cx="584200" cy="905736"/>
        </a:xfrm>
        <a:prstGeom prst="rect">
          <a:avLst/>
        </a:prstGeom>
      </xdr:spPr>
    </xdr:pic>
    <xdr:clientData/>
  </xdr:twoCellAnchor>
  <xdr:twoCellAnchor editAs="oneCell">
    <xdr:from>
      <xdr:col>7</xdr:col>
      <xdr:colOff>25400</xdr:colOff>
      <xdr:row>1615</xdr:row>
      <xdr:rowOff>23416</xdr:rowOff>
    </xdr:from>
    <xdr:to>
      <xdr:col>7</xdr:col>
      <xdr:colOff>609600</xdr:colOff>
      <xdr:row>1615</xdr:row>
      <xdr:rowOff>929152</xdr:rowOff>
    </xdr:to>
    <xdr:pic>
      <xdr:nvPicPr>
        <xdr:cNvPr id="3415" name="Picture 3414">
          <a:extLst>
            <a:ext uri="{FF2B5EF4-FFF2-40B4-BE49-F238E27FC236}">
              <a16:creationId xmlns:a16="http://schemas.microsoft.com/office/drawing/2014/main" xmlns="" id="{BDCDB237-DD11-879D-A2A3-EE7140ACF4E7}"/>
            </a:ext>
          </a:extLst>
        </xdr:cNvPr>
        <xdr:cNvPicPr>
          <a:picLocks/>
        </xdr:cNvPicPr>
      </xdr:nvPicPr>
      <xdr:blipFill>
        <a:blip xmlns:r="http://schemas.openxmlformats.org/officeDocument/2006/relationships" r:embed="rId1506" cstate="print">
          <a:extLst>
            <a:ext uri="{28A0092B-C50C-407E-A947-70E740481C1C}">
              <a14:useLocalDpi xmlns:a14="http://schemas.microsoft.com/office/drawing/2010/main" xmlns="" val="0"/>
            </a:ext>
          </a:extLst>
        </a:blip>
        <a:stretch>
          <a:fillRect/>
        </a:stretch>
      </xdr:blipFill>
      <xdr:spPr>
        <a:xfrm>
          <a:off x="6169025" y="1476093616"/>
          <a:ext cx="584200" cy="905736"/>
        </a:xfrm>
        <a:prstGeom prst="rect">
          <a:avLst/>
        </a:prstGeom>
      </xdr:spPr>
    </xdr:pic>
    <xdr:clientData/>
  </xdr:twoCellAnchor>
  <xdr:twoCellAnchor editAs="oneCell">
    <xdr:from>
      <xdr:col>7</xdr:col>
      <xdr:colOff>25400</xdr:colOff>
      <xdr:row>1616</xdr:row>
      <xdr:rowOff>23416</xdr:rowOff>
    </xdr:from>
    <xdr:to>
      <xdr:col>7</xdr:col>
      <xdr:colOff>609600</xdr:colOff>
      <xdr:row>1616</xdr:row>
      <xdr:rowOff>929152</xdr:rowOff>
    </xdr:to>
    <xdr:pic>
      <xdr:nvPicPr>
        <xdr:cNvPr id="3417" name="Picture 3416">
          <a:extLst>
            <a:ext uri="{FF2B5EF4-FFF2-40B4-BE49-F238E27FC236}">
              <a16:creationId xmlns:a16="http://schemas.microsoft.com/office/drawing/2014/main" xmlns="" id="{FA480080-8B46-7702-4E68-66CB2A19A6E1}"/>
            </a:ext>
          </a:extLst>
        </xdr:cNvPr>
        <xdr:cNvPicPr>
          <a:picLocks/>
        </xdr:cNvPicPr>
      </xdr:nvPicPr>
      <xdr:blipFill>
        <a:blip xmlns:r="http://schemas.openxmlformats.org/officeDocument/2006/relationships" r:embed="rId1507" cstate="print">
          <a:extLst>
            <a:ext uri="{28A0092B-C50C-407E-A947-70E740481C1C}">
              <a14:useLocalDpi xmlns:a14="http://schemas.microsoft.com/office/drawing/2010/main" xmlns="" val="0"/>
            </a:ext>
          </a:extLst>
        </a:blip>
        <a:stretch>
          <a:fillRect/>
        </a:stretch>
      </xdr:blipFill>
      <xdr:spPr>
        <a:xfrm>
          <a:off x="6169025" y="1477046116"/>
          <a:ext cx="584200" cy="905736"/>
        </a:xfrm>
        <a:prstGeom prst="rect">
          <a:avLst/>
        </a:prstGeom>
      </xdr:spPr>
    </xdr:pic>
    <xdr:clientData/>
  </xdr:twoCellAnchor>
  <xdr:twoCellAnchor editAs="oneCell">
    <xdr:from>
      <xdr:col>7</xdr:col>
      <xdr:colOff>25400</xdr:colOff>
      <xdr:row>1617</xdr:row>
      <xdr:rowOff>23416</xdr:rowOff>
    </xdr:from>
    <xdr:to>
      <xdr:col>7</xdr:col>
      <xdr:colOff>609600</xdr:colOff>
      <xdr:row>1617</xdr:row>
      <xdr:rowOff>929152</xdr:rowOff>
    </xdr:to>
    <xdr:pic>
      <xdr:nvPicPr>
        <xdr:cNvPr id="3419" name="Picture 3418">
          <a:extLst>
            <a:ext uri="{FF2B5EF4-FFF2-40B4-BE49-F238E27FC236}">
              <a16:creationId xmlns:a16="http://schemas.microsoft.com/office/drawing/2014/main" xmlns="" id="{D9FB69B1-76AE-3D76-5366-277C8137098C}"/>
            </a:ext>
          </a:extLst>
        </xdr:cNvPr>
        <xdr:cNvPicPr>
          <a:picLocks/>
        </xdr:cNvPicPr>
      </xdr:nvPicPr>
      <xdr:blipFill>
        <a:blip xmlns:r="http://schemas.openxmlformats.org/officeDocument/2006/relationships" r:embed="rId1508" cstate="print">
          <a:extLst>
            <a:ext uri="{28A0092B-C50C-407E-A947-70E740481C1C}">
              <a14:useLocalDpi xmlns:a14="http://schemas.microsoft.com/office/drawing/2010/main" xmlns="" val="0"/>
            </a:ext>
          </a:extLst>
        </a:blip>
        <a:stretch>
          <a:fillRect/>
        </a:stretch>
      </xdr:blipFill>
      <xdr:spPr>
        <a:xfrm>
          <a:off x="6169025" y="1477998616"/>
          <a:ext cx="584200" cy="905736"/>
        </a:xfrm>
        <a:prstGeom prst="rect">
          <a:avLst/>
        </a:prstGeom>
      </xdr:spPr>
    </xdr:pic>
    <xdr:clientData/>
  </xdr:twoCellAnchor>
  <xdr:twoCellAnchor editAs="oneCell">
    <xdr:from>
      <xdr:col>7</xdr:col>
      <xdr:colOff>25400</xdr:colOff>
      <xdr:row>1618</xdr:row>
      <xdr:rowOff>23416</xdr:rowOff>
    </xdr:from>
    <xdr:to>
      <xdr:col>7</xdr:col>
      <xdr:colOff>609600</xdr:colOff>
      <xdr:row>1618</xdr:row>
      <xdr:rowOff>929152</xdr:rowOff>
    </xdr:to>
    <xdr:pic>
      <xdr:nvPicPr>
        <xdr:cNvPr id="3421" name="Picture 3420">
          <a:extLst>
            <a:ext uri="{FF2B5EF4-FFF2-40B4-BE49-F238E27FC236}">
              <a16:creationId xmlns:a16="http://schemas.microsoft.com/office/drawing/2014/main" xmlns="" id="{0EEE07E2-695B-052F-A0ED-5DA62520F307}"/>
            </a:ext>
          </a:extLst>
        </xdr:cNvPr>
        <xdr:cNvPicPr>
          <a:picLocks/>
        </xdr:cNvPicPr>
      </xdr:nvPicPr>
      <xdr:blipFill>
        <a:blip xmlns:r="http://schemas.openxmlformats.org/officeDocument/2006/relationships" r:embed="rId1509" cstate="print">
          <a:extLst>
            <a:ext uri="{28A0092B-C50C-407E-A947-70E740481C1C}">
              <a14:useLocalDpi xmlns:a14="http://schemas.microsoft.com/office/drawing/2010/main" xmlns="" val="0"/>
            </a:ext>
          </a:extLst>
        </a:blip>
        <a:stretch>
          <a:fillRect/>
        </a:stretch>
      </xdr:blipFill>
      <xdr:spPr>
        <a:xfrm>
          <a:off x="6169025" y="1478951116"/>
          <a:ext cx="584200" cy="905736"/>
        </a:xfrm>
        <a:prstGeom prst="rect">
          <a:avLst/>
        </a:prstGeom>
      </xdr:spPr>
    </xdr:pic>
    <xdr:clientData/>
  </xdr:twoCellAnchor>
  <xdr:twoCellAnchor editAs="oneCell">
    <xdr:from>
      <xdr:col>7</xdr:col>
      <xdr:colOff>25400</xdr:colOff>
      <xdr:row>1619</xdr:row>
      <xdr:rowOff>23416</xdr:rowOff>
    </xdr:from>
    <xdr:to>
      <xdr:col>7</xdr:col>
      <xdr:colOff>609600</xdr:colOff>
      <xdr:row>1619</xdr:row>
      <xdr:rowOff>929152</xdr:rowOff>
    </xdr:to>
    <xdr:pic>
      <xdr:nvPicPr>
        <xdr:cNvPr id="3423" name="Picture 3422">
          <a:extLst>
            <a:ext uri="{FF2B5EF4-FFF2-40B4-BE49-F238E27FC236}">
              <a16:creationId xmlns:a16="http://schemas.microsoft.com/office/drawing/2014/main" xmlns="" id="{DA6FBC33-928E-1FDD-4F88-BD4D9E81B90F}"/>
            </a:ext>
          </a:extLst>
        </xdr:cNvPr>
        <xdr:cNvPicPr>
          <a:picLocks/>
        </xdr:cNvPicPr>
      </xdr:nvPicPr>
      <xdr:blipFill>
        <a:blip xmlns:r="http://schemas.openxmlformats.org/officeDocument/2006/relationships" r:embed="rId1510" cstate="print">
          <a:extLst>
            <a:ext uri="{28A0092B-C50C-407E-A947-70E740481C1C}">
              <a14:useLocalDpi xmlns:a14="http://schemas.microsoft.com/office/drawing/2010/main" xmlns="" val="0"/>
            </a:ext>
          </a:extLst>
        </a:blip>
        <a:stretch>
          <a:fillRect/>
        </a:stretch>
      </xdr:blipFill>
      <xdr:spPr>
        <a:xfrm>
          <a:off x="6169025" y="1479903616"/>
          <a:ext cx="584200" cy="905736"/>
        </a:xfrm>
        <a:prstGeom prst="rect">
          <a:avLst/>
        </a:prstGeom>
      </xdr:spPr>
    </xdr:pic>
    <xdr:clientData/>
  </xdr:twoCellAnchor>
  <xdr:twoCellAnchor editAs="oneCell">
    <xdr:from>
      <xdr:col>7</xdr:col>
      <xdr:colOff>25400</xdr:colOff>
      <xdr:row>1620</xdr:row>
      <xdr:rowOff>23416</xdr:rowOff>
    </xdr:from>
    <xdr:to>
      <xdr:col>7</xdr:col>
      <xdr:colOff>609600</xdr:colOff>
      <xdr:row>1620</xdr:row>
      <xdr:rowOff>929152</xdr:rowOff>
    </xdr:to>
    <xdr:pic>
      <xdr:nvPicPr>
        <xdr:cNvPr id="3425" name="Picture 3424">
          <a:extLst>
            <a:ext uri="{FF2B5EF4-FFF2-40B4-BE49-F238E27FC236}">
              <a16:creationId xmlns:a16="http://schemas.microsoft.com/office/drawing/2014/main" xmlns="" id="{784F11D0-E031-A52A-DBE7-BA311E98E1CC}"/>
            </a:ext>
          </a:extLst>
        </xdr:cNvPr>
        <xdr:cNvPicPr>
          <a:picLocks/>
        </xdr:cNvPicPr>
      </xdr:nvPicPr>
      <xdr:blipFill>
        <a:blip xmlns:r="http://schemas.openxmlformats.org/officeDocument/2006/relationships" r:embed="rId1511" cstate="print">
          <a:extLst>
            <a:ext uri="{28A0092B-C50C-407E-A947-70E740481C1C}">
              <a14:useLocalDpi xmlns:a14="http://schemas.microsoft.com/office/drawing/2010/main" xmlns="" val="0"/>
            </a:ext>
          </a:extLst>
        </a:blip>
        <a:stretch>
          <a:fillRect/>
        </a:stretch>
      </xdr:blipFill>
      <xdr:spPr>
        <a:xfrm>
          <a:off x="6169025" y="1480856116"/>
          <a:ext cx="584200" cy="905736"/>
        </a:xfrm>
        <a:prstGeom prst="rect">
          <a:avLst/>
        </a:prstGeom>
      </xdr:spPr>
    </xdr:pic>
    <xdr:clientData/>
  </xdr:twoCellAnchor>
  <xdr:twoCellAnchor editAs="oneCell">
    <xdr:from>
      <xdr:col>7</xdr:col>
      <xdr:colOff>25400</xdr:colOff>
      <xdr:row>1621</xdr:row>
      <xdr:rowOff>23416</xdr:rowOff>
    </xdr:from>
    <xdr:to>
      <xdr:col>7</xdr:col>
      <xdr:colOff>609600</xdr:colOff>
      <xdr:row>1621</xdr:row>
      <xdr:rowOff>929152</xdr:rowOff>
    </xdr:to>
    <xdr:pic>
      <xdr:nvPicPr>
        <xdr:cNvPr id="3427" name="Picture 3426">
          <a:extLst>
            <a:ext uri="{FF2B5EF4-FFF2-40B4-BE49-F238E27FC236}">
              <a16:creationId xmlns:a16="http://schemas.microsoft.com/office/drawing/2014/main" xmlns="" id="{C2225115-B5D4-C153-49AF-74953800AD56}"/>
            </a:ext>
          </a:extLst>
        </xdr:cNvPr>
        <xdr:cNvPicPr>
          <a:picLocks/>
        </xdr:cNvPicPr>
      </xdr:nvPicPr>
      <xdr:blipFill>
        <a:blip xmlns:r="http://schemas.openxmlformats.org/officeDocument/2006/relationships" r:embed="rId1512" cstate="print">
          <a:extLst>
            <a:ext uri="{28A0092B-C50C-407E-A947-70E740481C1C}">
              <a14:useLocalDpi xmlns:a14="http://schemas.microsoft.com/office/drawing/2010/main" xmlns="" val="0"/>
            </a:ext>
          </a:extLst>
        </a:blip>
        <a:stretch>
          <a:fillRect/>
        </a:stretch>
      </xdr:blipFill>
      <xdr:spPr>
        <a:xfrm>
          <a:off x="6169025" y="1481808616"/>
          <a:ext cx="584200" cy="905736"/>
        </a:xfrm>
        <a:prstGeom prst="rect">
          <a:avLst/>
        </a:prstGeom>
      </xdr:spPr>
    </xdr:pic>
    <xdr:clientData/>
  </xdr:twoCellAnchor>
  <xdr:twoCellAnchor editAs="oneCell">
    <xdr:from>
      <xdr:col>7</xdr:col>
      <xdr:colOff>25400</xdr:colOff>
      <xdr:row>1622</xdr:row>
      <xdr:rowOff>23416</xdr:rowOff>
    </xdr:from>
    <xdr:to>
      <xdr:col>7</xdr:col>
      <xdr:colOff>609600</xdr:colOff>
      <xdr:row>1622</xdr:row>
      <xdr:rowOff>929152</xdr:rowOff>
    </xdr:to>
    <xdr:pic>
      <xdr:nvPicPr>
        <xdr:cNvPr id="3429" name="Picture 3428">
          <a:extLst>
            <a:ext uri="{FF2B5EF4-FFF2-40B4-BE49-F238E27FC236}">
              <a16:creationId xmlns:a16="http://schemas.microsoft.com/office/drawing/2014/main" xmlns="" id="{F1228CA2-8CF0-90F4-3180-0FCAC264F424}"/>
            </a:ext>
          </a:extLst>
        </xdr:cNvPr>
        <xdr:cNvPicPr>
          <a:picLocks/>
        </xdr:cNvPicPr>
      </xdr:nvPicPr>
      <xdr:blipFill>
        <a:blip xmlns:r="http://schemas.openxmlformats.org/officeDocument/2006/relationships" r:embed="rId1513" cstate="print">
          <a:extLst>
            <a:ext uri="{28A0092B-C50C-407E-A947-70E740481C1C}">
              <a14:useLocalDpi xmlns:a14="http://schemas.microsoft.com/office/drawing/2010/main" xmlns="" val="0"/>
            </a:ext>
          </a:extLst>
        </a:blip>
        <a:stretch>
          <a:fillRect/>
        </a:stretch>
      </xdr:blipFill>
      <xdr:spPr>
        <a:xfrm>
          <a:off x="6169025" y="1482761116"/>
          <a:ext cx="584200" cy="905736"/>
        </a:xfrm>
        <a:prstGeom prst="rect">
          <a:avLst/>
        </a:prstGeom>
      </xdr:spPr>
    </xdr:pic>
    <xdr:clientData/>
  </xdr:twoCellAnchor>
  <xdr:twoCellAnchor editAs="oneCell">
    <xdr:from>
      <xdr:col>7</xdr:col>
      <xdr:colOff>25400</xdr:colOff>
      <xdr:row>1623</xdr:row>
      <xdr:rowOff>23416</xdr:rowOff>
    </xdr:from>
    <xdr:to>
      <xdr:col>7</xdr:col>
      <xdr:colOff>609600</xdr:colOff>
      <xdr:row>1623</xdr:row>
      <xdr:rowOff>929152</xdr:rowOff>
    </xdr:to>
    <xdr:pic>
      <xdr:nvPicPr>
        <xdr:cNvPr id="3431" name="Picture 3430">
          <a:extLst>
            <a:ext uri="{FF2B5EF4-FFF2-40B4-BE49-F238E27FC236}">
              <a16:creationId xmlns:a16="http://schemas.microsoft.com/office/drawing/2014/main" xmlns="" id="{8D2CD974-C6BB-DF34-4224-DD3363228749}"/>
            </a:ext>
          </a:extLst>
        </xdr:cNvPr>
        <xdr:cNvPicPr>
          <a:picLocks/>
        </xdr:cNvPicPr>
      </xdr:nvPicPr>
      <xdr:blipFill>
        <a:blip xmlns:r="http://schemas.openxmlformats.org/officeDocument/2006/relationships" r:embed="rId1514" cstate="print">
          <a:extLst>
            <a:ext uri="{28A0092B-C50C-407E-A947-70E740481C1C}">
              <a14:useLocalDpi xmlns:a14="http://schemas.microsoft.com/office/drawing/2010/main" xmlns="" val="0"/>
            </a:ext>
          </a:extLst>
        </a:blip>
        <a:stretch>
          <a:fillRect/>
        </a:stretch>
      </xdr:blipFill>
      <xdr:spPr>
        <a:xfrm>
          <a:off x="6169025" y="1483713616"/>
          <a:ext cx="584200" cy="905736"/>
        </a:xfrm>
        <a:prstGeom prst="rect">
          <a:avLst/>
        </a:prstGeom>
      </xdr:spPr>
    </xdr:pic>
    <xdr:clientData/>
  </xdr:twoCellAnchor>
  <xdr:twoCellAnchor editAs="oneCell">
    <xdr:from>
      <xdr:col>7</xdr:col>
      <xdr:colOff>25400</xdr:colOff>
      <xdr:row>1624</xdr:row>
      <xdr:rowOff>23416</xdr:rowOff>
    </xdr:from>
    <xdr:to>
      <xdr:col>7</xdr:col>
      <xdr:colOff>609600</xdr:colOff>
      <xdr:row>1624</xdr:row>
      <xdr:rowOff>929152</xdr:rowOff>
    </xdr:to>
    <xdr:pic>
      <xdr:nvPicPr>
        <xdr:cNvPr id="3433" name="Picture 3432">
          <a:extLst>
            <a:ext uri="{FF2B5EF4-FFF2-40B4-BE49-F238E27FC236}">
              <a16:creationId xmlns:a16="http://schemas.microsoft.com/office/drawing/2014/main" xmlns="" id="{6869CEF9-6245-7E03-19BA-274977DEAA19}"/>
            </a:ext>
          </a:extLst>
        </xdr:cNvPr>
        <xdr:cNvPicPr>
          <a:picLocks/>
        </xdr:cNvPicPr>
      </xdr:nvPicPr>
      <xdr:blipFill>
        <a:blip xmlns:r="http://schemas.openxmlformats.org/officeDocument/2006/relationships" r:embed="rId1515" cstate="print">
          <a:extLst>
            <a:ext uri="{28A0092B-C50C-407E-A947-70E740481C1C}">
              <a14:useLocalDpi xmlns:a14="http://schemas.microsoft.com/office/drawing/2010/main" xmlns="" val="0"/>
            </a:ext>
          </a:extLst>
        </a:blip>
        <a:stretch>
          <a:fillRect/>
        </a:stretch>
      </xdr:blipFill>
      <xdr:spPr>
        <a:xfrm>
          <a:off x="6169025" y="1484666116"/>
          <a:ext cx="584200" cy="905736"/>
        </a:xfrm>
        <a:prstGeom prst="rect">
          <a:avLst/>
        </a:prstGeom>
      </xdr:spPr>
    </xdr:pic>
    <xdr:clientData/>
  </xdr:twoCellAnchor>
  <xdr:twoCellAnchor editAs="oneCell">
    <xdr:from>
      <xdr:col>7</xdr:col>
      <xdr:colOff>25400</xdr:colOff>
      <xdr:row>1625</xdr:row>
      <xdr:rowOff>23416</xdr:rowOff>
    </xdr:from>
    <xdr:to>
      <xdr:col>7</xdr:col>
      <xdr:colOff>609600</xdr:colOff>
      <xdr:row>1625</xdr:row>
      <xdr:rowOff>929152</xdr:rowOff>
    </xdr:to>
    <xdr:pic>
      <xdr:nvPicPr>
        <xdr:cNvPr id="3435" name="Picture 3434">
          <a:extLst>
            <a:ext uri="{FF2B5EF4-FFF2-40B4-BE49-F238E27FC236}">
              <a16:creationId xmlns:a16="http://schemas.microsoft.com/office/drawing/2014/main" xmlns="" id="{6760279E-FB46-43D4-83EF-A7C3F6D036CD}"/>
            </a:ext>
          </a:extLst>
        </xdr:cNvPr>
        <xdr:cNvPicPr>
          <a:picLocks/>
        </xdr:cNvPicPr>
      </xdr:nvPicPr>
      <xdr:blipFill>
        <a:blip xmlns:r="http://schemas.openxmlformats.org/officeDocument/2006/relationships" r:embed="rId1516" cstate="print">
          <a:extLst>
            <a:ext uri="{28A0092B-C50C-407E-A947-70E740481C1C}">
              <a14:useLocalDpi xmlns:a14="http://schemas.microsoft.com/office/drawing/2010/main" xmlns="" val="0"/>
            </a:ext>
          </a:extLst>
        </a:blip>
        <a:stretch>
          <a:fillRect/>
        </a:stretch>
      </xdr:blipFill>
      <xdr:spPr>
        <a:xfrm>
          <a:off x="6169025" y="1485618616"/>
          <a:ext cx="584200" cy="905736"/>
        </a:xfrm>
        <a:prstGeom prst="rect">
          <a:avLst/>
        </a:prstGeom>
      </xdr:spPr>
    </xdr:pic>
    <xdr:clientData/>
  </xdr:twoCellAnchor>
  <xdr:twoCellAnchor editAs="oneCell">
    <xdr:from>
      <xdr:col>7</xdr:col>
      <xdr:colOff>25400</xdr:colOff>
      <xdr:row>1626</xdr:row>
      <xdr:rowOff>23416</xdr:rowOff>
    </xdr:from>
    <xdr:to>
      <xdr:col>7</xdr:col>
      <xdr:colOff>609600</xdr:colOff>
      <xdr:row>1626</xdr:row>
      <xdr:rowOff>929152</xdr:rowOff>
    </xdr:to>
    <xdr:pic>
      <xdr:nvPicPr>
        <xdr:cNvPr id="3437" name="Picture 3436">
          <a:extLst>
            <a:ext uri="{FF2B5EF4-FFF2-40B4-BE49-F238E27FC236}">
              <a16:creationId xmlns:a16="http://schemas.microsoft.com/office/drawing/2014/main" xmlns="" id="{A7EA379F-09C7-8ED1-99E0-DAEA6698579E}"/>
            </a:ext>
          </a:extLst>
        </xdr:cNvPr>
        <xdr:cNvPicPr>
          <a:picLocks/>
        </xdr:cNvPicPr>
      </xdr:nvPicPr>
      <xdr:blipFill>
        <a:blip xmlns:r="http://schemas.openxmlformats.org/officeDocument/2006/relationships" r:embed="rId1517" cstate="print">
          <a:extLst>
            <a:ext uri="{28A0092B-C50C-407E-A947-70E740481C1C}">
              <a14:useLocalDpi xmlns:a14="http://schemas.microsoft.com/office/drawing/2010/main" xmlns="" val="0"/>
            </a:ext>
          </a:extLst>
        </a:blip>
        <a:stretch>
          <a:fillRect/>
        </a:stretch>
      </xdr:blipFill>
      <xdr:spPr>
        <a:xfrm>
          <a:off x="6169025" y="1486571116"/>
          <a:ext cx="584200" cy="905736"/>
        </a:xfrm>
        <a:prstGeom prst="rect">
          <a:avLst/>
        </a:prstGeom>
      </xdr:spPr>
    </xdr:pic>
    <xdr:clientData/>
  </xdr:twoCellAnchor>
  <xdr:twoCellAnchor editAs="oneCell">
    <xdr:from>
      <xdr:col>7</xdr:col>
      <xdr:colOff>25400</xdr:colOff>
      <xdr:row>1627</xdr:row>
      <xdr:rowOff>23416</xdr:rowOff>
    </xdr:from>
    <xdr:to>
      <xdr:col>7</xdr:col>
      <xdr:colOff>609600</xdr:colOff>
      <xdr:row>1627</xdr:row>
      <xdr:rowOff>929152</xdr:rowOff>
    </xdr:to>
    <xdr:pic>
      <xdr:nvPicPr>
        <xdr:cNvPr id="3439" name="Picture 3438">
          <a:extLst>
            <a:ext uri="{FF2B5EF4-FFF2-40B4-BE49-F238E27FC236}">
              <a16:creationId xmlns:a16="http://schemas.microsoft.com/office/drawing/2014/main" xmlns="" id="{391D3103-A2A1-11C8-A122-DA69D89B96AC}"/>
            </a:ext>
          </a:extLst>
        </xdr:cNvPr>
        <xdr:cNvPicPr>
          <a:picLocks/>
        </xdr:cNvPicPr>
      </xdr:nvPicPr>
      <xdr:blipFill>
        <a:blip xmlns:r="http://schemas.openxmlformats.org/officeDocument/2006/relationships" r:embed="rId1518" cstate="print">
          <a:extLst>
            <a:ext uri="{28A0092B-C50C-407E-A947-70E740481C1C}">
              <a14:useLocalDpi xmlns:a14="http://schemas.microsoft.com/office/drawing/2010/main" xmlns="" val="0"/>
            </a:ext>
          </a:extLst>
        </a:blip>
        <a:stretch>
          <a:fillRect/>
        </a:stretch>
      </xdr:blipFill>
      <xdr:spPr>
        <a:xfrm>
          <a:off x="6169025" y="1487523616"/>
          <a:ext cx="584200" cy="905736"/>
        </a:xfrm>
        <a:prstGeom prst="rect">
          <a:avLst/>
        </a:prstGeom>
      </xdr:spPr>
    </xdr:pic>
    <xdr:clientData/>
  </xdr:twoCellAnchor>
  <xdr:twoCellAnchor editAs="oneCell">
    <xdr:from>
      <xdr:col>7</xdr:col>
      <xdr:colOff>25400</xdr:colOff>
      <xdr:row>1628</xdr:row>
      <xdr:rowOff>23416</xdr:rowOff>
    </xdr:from>
    <xdr:to>
      <xdr:col>7</xdr:col>
      <xdr:colOff>609600</xdr:colOff>
      <xdr:row>1628</xdr:row>
      <xdr:rowOff>929152</xdr:rowOff>
    </xdr:to>
    <xdr:pic>
      <xdr:nvPicPr>
        <xdr:cNvPr id="3441" name="Picture 3440">
          <a:extLst>
            <a:ext uri="{FF2B5EF4-FFF2-40B4-BE49-F238E27FC236}">
              <a16:creationId xmlns:a16="http://schemas.microsoft.com/office/drawing/2014/main" xmlns="" id="{D7B6E194-D1F5-FF2E-ABD6-1CB1E42898D6}"/>
            </a:ext>
          </a:extLst>
        </xdr:cNvPr>
        <xdr:cNvPicPr>
          <a:picLocks/>
        </xdr:cNvPicPr>
      </xdr:nvPicPr>
      <xdr:blipFill>
        <a:blip xmlns:r="http://schemas.openxmlformats.org/officeDocument/2006/relationships" r:embed="rId1519" cstate="print">
          <a:extLst>
            <a:ext uri="{28A0092B-C50C-407E-A947-70E740481C1C}">
              <a14:useLocalDpi xmlns:a14="http://schemas.microsoft.com/office/drawing/2010/main" xmlns="" val="0"/>
            </a:ext>
          </a:extLst>
        </a:blip>
        <a:stretch>
          <a:fillRect/>
        </a:stretch>
      </xdr:blipFill>
      <xdr:spPr>
        <a:xfrm>
          <a:off x="6169025" y="1488476116"/>
          <a:ext cx="584200" cy="905736"/>
        </a:xfrm>
        <a:prstGeom prst="rect">
          <a:avLst/>
        </a:prstGeom>
      </xdr:spPr>
    </xdr:pic>
    <xdr:clientData/>
  </xdr:twoCellAnchor>
  <xdr:twoCellAnchor editAs="oneCell">
    <xdr:from>
      <xdr:col>7</xdr:col>
      <xdr:colOff>25400</xdr:colOff>
      <xdr:row>1629</xdr:row>
      <xdr:rowOff>23416</xdr:rowOff>
    </xdr:from>
    <xdr:to>
      <xdr:col>7</xdr:col>
      <xdr:colOff>609600</xdr:colOff>
      <xdr:row>1629</xdr:row>
      <xdr:rowOff>929152</xdr:rowOff>
    </xdr:to>
    <xdr:pic>
      <xdr:nvPicPr>
        <xdr:cNvPr id="3443" name="Picture 3442">
          <a:extLst>
            <a:ext uri="{FF2B5EF4-FFF2-40B4-BE49-F238E27FC236}">
              <a16:creationId xmlns:a16="http://schemas.microsoft.com/office/drawing/2014/main" xmlns="" id="{F6BB9E3E-CDEE-CB04-7B6A-B5A0E460B385}"/>
            </a:ext>
          </a:extLst>
        </xdr:cNvPr>
        <xdr:cNvPicPr>
          <a:picLocks/>
        </xdr:cNvPicPr>
      </xdr:nvPicPr>
      <xdr:blipFill>
        <a:blip xmlns:r="http://schemas.openxmlformats.org/officeDocument/2006/relationships" r:embed="rId1520" cstate="print">
          <a:extLst>
            <a:ext uri="{28A0092B-C50C-407E-A947-70E740481C1C}">
              <a14:useLocalDpi xmlns:a14="http://schemas.microsoft.com/office/drawing/2010/main" xmlns="" val="0"/>
            </a:ext>
          </a:extLst>
        </a:blip>
        <a:stretch>
          <a:fillRect/>
        </a:stretch>
      </xdr:blipFill>
      <xdr:spPr>
        <a:xfrm>
          <a:off x="6169025" y="1489428616"/>
          <a:ext cx="584200" cy="905736"/>
        </a:xfrm>
        <a:prstGeom prst="rect">
          <a:avLst/>
        </a:prstGeom>
      </xdr:spPr>
    </xdr:pic>
    <xdr:clientData/>
  </xdr:twoCellAnchor>
  <xdr:twoCellAnchor editAs="oneCell">
    <xdr:from>
      <xdr:col>7</xdr:col>
      <xdr:colOff>25400</xdr:colOff>
      <xdr:row>1630</xdr:row>
      <xdr:rowOff>23416</xdr:rowOff>
    </xdr:from>
    <xdr:to>
      <xdr:col>7</xdr:col>
      <xdr:colOff>609600</xdr:colOff>
      <xdr:row>1630</xdr:row>
      <xdr:rowOff>929152</xdr:rowOff>
    </xdr:to>
    <xdr:pic>
      <xdr:nvPicPr>
        <xdr:cNvPr id="3445" name="Picture 3444">
          <a:extLst>
            <a:ext uri="{FF2B5EF4-FFF2-40B4-BE49-F238E27FC236}">
              <a16:creationId xmlns:a16="http://schemas.microsoft.com/office/drawing/2014/main" xmlns="" id="{4C5C68EA-E167-C3EB-FF7D-69D8AEC3E8B0}"/>
            </a:ext>
          </a:extLst>
        </xdr:cNvPr>
        <xdr:cNvPicPr>
          <a:picLocks/>
        </xdr:cNvPicPr>
      </xdr:nvPicPr>
      <xdr:blipFill>
        <a:blip xmlns:r="http://schemas.openxmlformats.org/officeDocument/2006/relationships" r:embed="rId1521" cstate="print">
          <a:extLst>
            <a:ext uri="{28A0092B-C50C-407E-A947-70E740481C1C}">
              <a14:useLocalDpi xmlns:a14="http://schemas.microsoft.com/office/drawing/2010/main" xmlns="" val="0"/>
            </a:ext>
          </a:extLst>
        </a:blip>
        <a:stretch>
          <a:fillRect/>
        </a:stretch>
      </xdr:blipFill>
      <xdr:spPr>
        <a:xfrm>
          <a:off x="6169025" y="1490381116"/>
          <a:ext cx="584200" cy="905736"/>
        </a:xfrm>
        <a:prstGeom prst="rect">
          <a:avLst/>
        </a:prstGeom>
      </xdr:spPr>
    </xdr:pic>
    <xdr:clientData/>
  </xdr:twoCellAnchor>
  <xdr:twoCellAnchor editAs="oneCell">
    <xdr:from>
      <xdr:col>7</xdr:col>
      <xdr:colOff>25400</xdr:colOff>
      <xdr:row>1631</xdr:row>
      <xdr:rowOff>23416</xdr:rowOff>
    </xdr:from>
    <xdr:to>
      <xdr:col>7</xdr:col>
      <xdr:colOff>609600</xdr:colOff>
      <xdr:row>1631</xdr:row>
      <xdr:rowOff>929152</xdr:rowOff>
    </xdr:to>
    <xdr:pic>
      <xdr:nvPicPr>
        <xdr:cNvPr id="3447" name="Picture 3446">
          <a:extLst>
            <a:ext uri="{FF2B5EF4-FFF2-40B4-BE49-F238E27FC236}">
              <a16:creationId xmlns:a16="http://schemas.microsoft.com/office/drawing/2014/main" xmlns="" id="{3A3D76BC-B7A4-16DA-DCB1-018FF6D0C73D}"/>
            </a:ext>
          </a:extLst>
        </xdr:cNvPr>
        <xdr:cNvPicPr>
          <a:picLocks/>
        </xdr:cNvPicPr>
      </xdr:nvPicPr>
      <xdr:blipFill>
        <a:blip xmlns:r="http://schemas.openxmlformats.org/officeDocument/2006/relationships" r:embed="rId1522" cstate="print">
          <a:extLst>
            <a:ext uri="{28A0092B-C50C-407E-A947-70E740481C1C}">
              <a14:useLocalDpi xmlns:a14="http://schemas.microsoft.com/office/drawing/2010/main" xmlns="" val="0"/>
            </a:ext>
          </a:extLst>
        </a:blip>
        <a:stretch>
          <a:fillRect/>
        </a:stretch>
      </xdr:blipFill>
      <xdr:spPr>
        <a:xfrm>
          <a:off x="6169025" y="1491333616"/>
          <a:ext cx="584200" cy="905736"/>
        </a:xfrm>
        <a:prstGeom prst="rect">
          <a:avLst/>
        </a:prstGeom>
      </xdr:spPr>
    </xdr:pic>
    <xdr:clientData/>
  </xdr:twoCellAnchor>
  <xdr:twoCellAnchor editAs="oneCell">
    <xdr:from>
      <xdr:col>7</xdr:col>
      <xdr:colOff>25400</xdr:colOff>
      <xdr:row>1632</xdr:row>
      <xdr:rowOff>23416</xdr:rowOff>
    </xdr:from>
    <xdr:to>
      <xdr:col>7</xdr:col>
      <xdr:colOff>609600</xdr:colOff>
      <xdr:row>1632</xdr:row>
      <xdr:rowOff>929152</xdr:rowOff>
    </xdr:to>
    <xdr:pic>
      <xdr:nvPicPr>
        <xdr:cNvPr id="3449" name="Picture 3448">
          <a:extLst>
            <a:ext uri="{FF2B5EF4-FFF2-40B4-BE49-F238E27FC236}">
              <a16:creationId xmlns:a16="http://schemas.microsoft.com/office/drawing/2014/main" xmlns="" id="{4B41B5F5-9F31-CBF4-40F0-D90D46881CEF}"/>
            </a:ext>
          </a:extLst>
        </xdr:cNvPr>
        <xdr:cNvPicPr>
          <a:picLocks/>
        </xdr:cNvPicPr>
      </xdr:nvPicPr>
      <xdr:blipFill>
        <a:blip xmlns:r="http://schemas.openxmlformats.org/officeDocument/2006/relationships" r:embed="rId1523" cstate="print">
          <a:extLst>
            <a:ext uri="{28A0092B-C50C-407E-A947-70E740481C1C}">
              <a14:useLocalDpi xmlns:a14="http://schemas.microsoft.com/office/drawing/2010/main" xmlns="" val="0"/>
            </a:ext>
          </a:extLst>
        </a:blip>
        <a:stretch>
          <a:fillRect/>
        </a:stretch>
      </xdr:blipFill>
      <xdr:spPr>
        <a:xfrm>
          <a:off x="6169025" y="1492286116"/>
          <a:ext cx="584200" cy="905736"/>
        </a:xfrm>
        <a:prstGeom prst="rect">
          <a:avLst/>
        </a:prstGeom>
      </xdr:spPr>
    </xdr:pic>
    <xdr:clientData/>
  </xdr:twoCellAnchor>
  <xdr:twoCellAnchor editAs="oneCell">
    <xdr:from>
      <xdr:col>7</xdr:col>
      <xdr:colOff>25400</xdr:colOff>
      <xdr:row>1633</xdr:row>
      <xdr:rowOff>23416</xdr:rowOff>
    </xdr:from>
    <xdr:to>
      <xdr:col>7</xdr:col>
      <xdr:colOff>609600</xdr:colOff>
      <xdr:row>1633</xdr:row>
      <xdr:rowOff>929152</xdr:rowOff>
    </xdr:to>
    <xdr:pic>
      <xdr:nvPicPr>
        <xdr:cNvPr id="3451" name="Picture 3450">
          <a:extLst>
            <a:ext uri="{FF2B5EF4-FFF2-40B4-BE49-F238E27FC236}">
              <a16:creationId xmlns:a16="http://schemas.microsoft.com/office/drawing/2014/main" xmlns="" id="{C58BAE2D-CBFE-61C5-F50A-C6424EB34EA8}"/>
            </a:ext>
          </a:extLst>
        </xdr:cNvPr>
        <xdr:cNvPicPr>
          <a:picLocks/>
        </xdr:cNvPicPr>
      </xdr:nvPicPr>
      <xdr:blipFill>
        <a:blip xmlns:r="http://schemas.openxmlformats.org/officeDocument/2006/relationships" r:embed="rId1524" cstate="print">
          <a:extLst>
            <a:ext uri="{28A0092B-C50C-407E-A947-70E740481C1C}">
              <a14:useLocalDpi xmlns:a14="http://schemas.microsoft.com/office/drawing/2010/main" xmlns="" val="0"/>
            </a:ext>
          </a:extLst>
        </a:blip>
        <a:stretch>
          <a:fillRect/>
        </a:stretch>
      </xdr:blipFill>
      <xdr:spPr>
        <a:xfrm>
          <a:off x="6169025" y="1493238616"/>
          <a:ext cx="584200" cy="905736"/>
        </a:xfrm>
        <a:prstGeom prst="rect">
          <a:avLst/>
        </a:prstGeom>
      </xdr:spPr>
    </xdr:pic>
    <xdr:clientData/>
  </xdr:twoCellAnchor>
  <xdr:twoCellAnchor editAs="oneCell">
    <xdr:from>
      <xdr:col>7</xdr:col>
      <xdr:colOff>25400</xdr:colOff>
      <xdr:row>1634</xdr:row>
      <xdr:rowOff>23416</xdr:rowOff>
    </xdr:from>
    <xdr:to>
      <xdr:col>7</xdr:col>
      <xdr:colOff>609600</xdr:colOff>
      <xdr:row>1634</xdr:row>
      <xdr:rowOff>929152</xdr:rowOff>
    </xdr:to>
    <xdr:pic>
      <xdr:nvPicPr>
        <xdr:cNvPr id="3453" name="Picture 3452">
          <a:extLst>
            <a:ext uri="{FF2B5EF4-FFF2-40B4-BE49-F238E27FC236}">
              <a16:creationId xmlns:a16="http://schemas.microsoft.com/office/drawing/2014/main" xmlns="" id="{11D2FAC9-B08F-1FFB-A7C9-9FAA8E06EEA8}"/>
            </a:ext>
          </a:extLst>
        </xdr:cNvPr>
        <xdr:cNvPicPr>
          <a:picLocks/>
        </xdr:cNvPicPr>
      </xdr:nvPicPr>
      <xdr:blipFill>
        <a:blip xmlns:r="http://schemas.openxmlformats.org/officeDocument/2006/relationships" r:embed="rId1525" cstate="print">
          <a:extLst>
            <a:ext uri="{28A0092B-C50C-407E-A947-70E740481C1C}">
              <a14:useLocalDpi xmlns:a14="http://schemas.microsoft.com/office/drawing/2010/main" xmlns="" val="0"/>
            </a:ext>
          </a:extLst>
        </a:blip>
        <a:stretch>
          <a:fillRect/>
        </a:stretch>
      </xdr:blipFill>
      <xdr:spPr>
        <a:xfrm>
          <a:off x="6169025" y="1494191116"/>
          <a:ext cx="584200" cy="905736"/>
        </a:xfrm>
        <a:prstGeom prst="rect">
          <a:avLst/>
        </a:prstGeom>
      </xdr:spPr>
    </xdr:pic>
    <xdr:clientData/>
  </xdr:twoCellAnchor>
  <xdr:twoCellAnchor editAs="oneCell">
    <xdr:from>
      <xdr:col>7</xdr:col>
      <xdr:colOff>25400</xdr:colOff>
      <xdr:row>1635</xdr:row>
      <xdr:rowOff>23416</xdr:rowOff>
    </xdr:from>
    <xdr:to>
      <xdr:col>7</xdr:col>
      <xdr:colOff>609600</xdr:colOff>
      <xdr:row>1635</xdr:row>
      <xdr:rowOff>929152</xdr:rowOff>
    </xdr:to>
    <xdr:pic>
      <xdr:nvPicPr>
        <xdr:cNvPr id="3455" name="Picture 3454">
          <a:extLst>
            <a:ext uri="{FF2B5EF4-FFF2-40B4-BE49-F238E27FC236}">
              <a16:creationId xmlns:a16="http://schemas.microsoft.com/office/drawing/2014/main" xmlns="" id="{84AA6327-74DA-8F4E-9987-28A460523345}"/>
            </a:ext>
          </a:extLst>
        </xdr:cNvPr>
        <xdr:cNvPicPr>
          <a:picLocks/>
        </xdr:cNvPicPr>
      </xdr:nvPicPr>
      <xdr:blipFill>
        <a:blip xmlns:r="http://schemas.openxmlformats.org/officeDocument/2006/relationships" r:embed="rId1526" cstate="print">
          <a:extLst>
            <a:ext uri="{28A0092B-C50C-407E-A947-70E740481C1C}">
              <a14:useLocalDpi xmlns:a14="http://schemas.microsoft.com/office/drawing/2010/main" xmlns="" val="0"/>
            </a:ext>
          </a:extLst>
        </a:blip>
        <a:stretch>
          <a:fillRect/>
        </a:stretch>
      </xdr:blipFill>
      <xdr:spPr>
        <a:xfrm>
          <a:off x="6169025" y="1495143616"/>
          <a:ext cx="584200" cy="905736"/>
        </a:xfrm>
        <a:prstGeom prst="rect">
          <a:avLst/>
        </a:prstGeom>
      </xdr:spPr>
    </xdr:pic>
    <xdr:clientData/>
  </xdr:twoCellAnchor>
  <xdr:twoCellAnchor editAs="oneCell">
    <xdr:from>
      <xdr:col>7</xdr:col>
      <xdr:colOff>25400</xdr:colOff>
      <xdr:row>1636</xdr:row>
      <xdr:rowOff>23416</xdr:rowOff>
    </xdr:from>
    <xdr:to>
      <xdr:col>7</xdr:col>
      <xdr:colOff>609600</xdr:colOff>
      <xdr:row>1636</xdr:row>
      <xdr:rowOff>929152</xdr:rowOff>
    </xdr:to>
    <xdr:pic>
      <xdr:nvPicPr>
        <xdr:cNvPr id="3457" name="Picture 3456">
          <a:extLst>
            <a:ext uri="{FF2B5EF4-FFF2-40B4-BE49-F238E27FC236}">
              <a16:creationId xmlns:a16="http://schemas.microsoft.com/office/drawing/2014/main" xmlns="" id="{584CCD2F-42A3-8504-9F0A-018C47E15E08}"/>
            </a:ext>
          </a:extLst>
        </xdr:cNvPr>
        <xdr:cNvPicPr>
          <a:picLocks/>
        </xdr:cNvPicPr>
      </xdr:nvPicPr>
      <xdr:blipFill>
        <a:blip xmlns:r="http://schemas.openxmlformats.org/officeDocument/2006/relationships" r:embed="rId1527" cstate="print">
          <a:extLst>
            <a:ext uri="{28A0092B-C50C-407E-A947-70E740481C1C}">
              <a14:useLocalDpi xmlns:a14="http://schemas.microsoft.com/office/drawing/2010/main" xmlns="" val="0"/>
            </a:ext>
          </a:extLst>
        </a:blip>
        <a:stretch>
          <a:fillRect/>
        </a:stretch>
      </xdr:blipFill>
      <xdr:spPr>
        <a:xfrm>
          <a:off x="6169025" y="1496096116"/>
          <a:ext cx="584200" cy="905736"/>
        </a:xfrm>
        <a:prstGeom prst="rect">
          <a:avLst/>
        </a:prstGeom>
      </xdr:spPr>
    </xdr:pic>
    <xdr:clientData/>
  </xdr:twoCellAnchor>
  <xdr:twoCellAnchor editAs="oneCell">
    <xdr:from>
      <xdr:col>7</xdr:col>
      <xdr:colOff>25400</xdr:colOff>
      <xdr:row>1637</xdr:row>
      <xdr:rowOff>23416</xdr:rowOff>
    </xdr:from>
    <xdr:to>
      <xdr:col>7</xdr:col>
      <xdr:colOff>609600</xdr:colOff>
      <xdr:row>1637</xdr:row>
      <xdr:rowOff>929152</xdr:rowOff>
    </xdr:to>
    <xdr:pic>
      <xdr:nvPicPr>
        <xdr:cNvPr id="3459" name="Picture 3458">
          <a:extLst>
            <a:ext uri="{FF2B5EF4-FFF2-40B4-BE49-F238E27FC236}">
              <a16:creationId xmlns:a16="http://schemas.microsoft.com/office/drawing/2014/main" xmlns="" id="{50FF6DF4-B308-EFEA-0608-2E08B4C849C1}"/>
            </a:ext>
          </a:extLst>
        </xdr:cNvPr>
        <xdr:cNvPicPr>
          <a:picLocks/>
        </xdr:cNvPicPr>
      </xdr:nvPicPr>
      <xdr:blipFill>
        <a:blip xmlns:r="http://schemas.openxmlformats.org/officeDocument/2006/relationships" r:embed="rId1528" cstate="print">
          <a:extLst>
            <a:ext uri="{28A0092B-C50C-407E-A947-70E740481C1C}">
              <a14:useLocalDpi xmlns:a14="http://schemas.microsoft.com/office/drawing/2010/main" xmlns="" val="0"/>
            </a:ext>
          </a:extLst>
        </a:blip>
        <a:stretch>
          <a:fillRect/>
        </a:stretch>
      </xdr:blipFill>
      <xdr:spPr>
        <a:xfrm>
          <a:off x="6169025" y="1497048616"/>
          <a:ext cx="584200" cy="905736"/>
        </a:xfrm>
        <a:prstGeom prst="rect">
          <a:avLst/>
        </a:prstGeom>
      </xdr:spPr>
    </xdr:pic>
    <xdr:clientData/>
  </xdr:twoCellAnchor>
  <xdr:twoCellAnchor editAs="oneCell">
    <xdr:from>
      <xdr:col>7</xdr:col>
      <xdr:colOff>25400</xdr:colOff>
      <xdr:row>1638</xdr:row>
      <xdr:rowOff>23416</xdr:rowOff>
    </xdr:from>
    <xdr:to>
      <xdr:col>7</xdr:col>
      <xdr:colOff>609600</xdr:colOff>
      <xdr:row>1638</xdr:row>
      <xdr:rowOff>929152</xdr:rowOff>
    </xdr:to>
    <xdr:pic>
      <xdr:nvPicPr>
        <xdr:cNvPr id="3461" name="Picture 3460">
          <a:extLst>
            <a:ext uri="{FF2B5EF4-FFF2-40B4-BE49-F238E27FC236}">
              <a16:creationId xmlns:a16="http://schemas.microsoft.com/office/drawing/2014/main" xmlns="" id="{5E59B738-FBD8-B8D8-F8C1-7DD489594ADF}"/>
            </a:ext>
          </a:extLst>
        </xdr:cNvPr>
        <xdr:cNvPicPr>
          <a:picLocks/>
        </xdr:cNvPicPr>
      </xdr:nvPicPr>
      <xdr:blipFill>
        <a:blip xmlns:r="http://schemas.openxmlformats.org/officeDocument/2006/relationships" r:embed="rId1529" cstate="print">
          <a:extLst>
            <a:ext uri="{28A0092B-C50C-407E-A947-70E740481C1C}">
              <a14:useLocalDpi xmlns:a14="http://schemas.microsoft.com/office/drawing/2010/main" xmlns="" val="0"/>
            </a:ext>
          </a:extLst>
        </a:blip>
        <a:stretch>
          <a:fillRect/>
        </a:stretch>
      </xdr:blipFill>
      <xdr:spPr>
        <a:xfrm>
          <a:off x="6169025" y="1498001116"/>
          <a:ext cx="584200" cy="905736"/>
        </a:xfrm>
        <a:prstGeom prst="rect">
          <a:avLst/>
        </a:prstGeom>
      </xdr:spPr>
    </xdr:pic>
    <xdr:clientData/>
  </xdr:twoCellAnchor>
  <xdr:twoCellAnchor editAs="oneCell">
    <xdr:from>
      <xdr:col>7</xdr:col>
      <xdr:colOff>25400</xdr:colOff>
      <xdr:row>1639</xdr:row>
      <xdr:rowOff>23416</xdr:rowOff>
    </xdr:from>
    <xdr:to>
      <xdr:col>7</xdr:col>
      <xdr:colOff>609600</xdr:colOff>
      <xdr:row>1639</xdr:row>
      <xdr:rowOff>929152</xdr:rowOff>
    </xdr:to>
    <xdr:pic>
      <xdr:nvPicPr>
        <xdr:cNvPr id="3463" name="Picture 3462">
          <a:extLst>
            <a:ext uri="{FF2B5EF4-FFF2-40B4-BE49-F238E27FC236}">
              <a16:creationId xmlns:a16="http://schemas.microsoft.com/office/drawing/2014/main" xmlns="" id="{60FB14F9-96A7-F1C9-1D36-C636C6D227C3}"/>
            </a:ext>
          </a:extLst>
        </xdr:cNvPr>
        <xdr:cNvPicPr>
          <a:picLocks/>
        </xdr:cNvPicPr>
      </xdr:nvPicPr>
      <xdr:blipFill>
        <a:blip xmlns:r="http://schemas.openxmlformats.org/officeDocument/2006/relationships" r:embed="rId1530" cstate="print">
          <a:extLst>
            <a:ext uri="{28A0092B-C50C-407E-A947-70E740481C1C}">
              <a14:useLocalDpi xmlns:a14="http://schemas.microsoft.com/office/drawing/2010/main" xmlns="" val="0"/>
            </a:ext>
          </a:extLst>
        </a:blip>
        <a:stretch>
          <a:fillRect/>
        </a:stretch>
      </xdr:blipFill>
      <xdr:spPr>
        <a:xfrm>
          <a:off x="6169025" y="1498953616"/>
          <a:ext cx="584200" cy="905736"/>
        </a:xfrm>
        <a:prstGeom prst="rect">
          <a:avLst/>
        </a:prstGeom>
      </xdr:spPr>
    </xdr:pic>
    <xdr:clientData/>
  </xdr:twoCellAnchor>
  <xdr:twoCellAnchor editAs="oneCell">
    <xdr:from>
      <xdr:col>7</xdr:col>
      <xdr:colOff>25400</xdr:colOff>
      <xdr:row>1640</xdr:row>
      <xdr:rowOff>23416</xdr:rowOff>
    </xdr:from>
    <xdr:to>
      <xdr:col>7</xdr:col>
      <xdr:colOff>609600</xdr:colOff>
      <xdr:row>1640</xdr:row>
      <xdr:rowOff>929152</xdr:rowOff>
    </xdr:to>
    <xdr:pic>
      <xdr:nvPicPr>
        <xdr:cNvPr id="3465" name="Picture 3464">
          <a:extLst>
            <a:ext uri="{FF2B5EF4-FFF2-40B4-BE49-F238E27FC236}">
              <a16:creationId xmlns:a16="http://schemas.microsoft.com/office/drawing/2014/main" xmlns="" id="{9A277456-ED97-4F71-C21A-E0B98150871E}"/>
            </a:ext>
          </a:extLst>
        </xdr:cNvPr>
        <xdr:cNvPicPr>
          <a:picLocks/>
        </xdr:cNvPicPr>
      </xdr:nvPicPr>
      <xdr:blipFill>
        <a:blip xmlns:r="http://schemas.openxmlformats.org/officeDocument/2006/relationships" r:embed="rId1531" cstate="print">
          <a:extLst>
            <a:ext uri="{28A0092B-C50C-407E-A947-70E740481C1C}">
              <a14:useLocalDpi xmlns:a14="http://schemas.microsoft.com/office/drawing/2010/main" xmlns="" val="0"/>
            </a:ext>
          </a:extLst>
        </a:blip>
        <a:stretch>
          <a:fillRect/>
        </a:stretch>
      </xdr:blipFill>
      <xdr:spPr>
        <a:xfrm>
          <a:off x="6169025" y="1499906116"/>
          <a:ext cx="584200" cy="905736"/>
        </a:xfrm>
        <a:prstGeom prst="rect">
          <a:avLst/>
        </a:prstGeom>
      </xdr:spPr>
    </xdr:pic>
    <xdr:clientData/>
  </xdr:twoCellAnchor>
  <xdr:twoCellAnchor editAs="oneCell">
    <xdr:from>
      <xdr:col>7</xdr:col>
      <xdr:colOff>25400</xdr:colOff>
      <xdr:row>1641</xdr:row>
      <xdr:rowOff>23416</xdr:rowOff>
    </xdr:from>
    <xdr:to>
      <xdr:col>7</xdr:col>
      <xdr:colOff>609600</xdr:colOff>
      <xdr:row>1641</xdr:row>
      <xdr:rowOff>929152</xdr:rowOff>
    </xdr:to>
    <xdr:pic>
      <xdr:nvPicPr>
        <xdr:cNvPr id="3467" name="Picture 3466">
          <a:extLst>
            <a:ext uri="{FF2B5EF4-FFF2-40B4-BE49-F238E27FC236}">
              <a16:creationId xmlns:a16="http://schemas.microsoft.com/office/drawing/2014/main" xmlns="" id="{8EB53FF0-2AD9-D364-8255-28F4AD2DFC01}"/>
            </a:ext>
          </a:extLst>
        </xdr:cNvPr>
        <xdr:cNvPicPr>
          <a:picLocks/>
        </xdr:cNvPicPr>
      </xdr:nvPicPr>
      <xdr:blipFill>
        <a:blip xmlns:r="http://schemas.openxmlformats.org/officeDocument/2006/relationships" r:embed="rId1532" cstate="print">
          <a:extLst>
            <a:ext uri="{28A0092B-C50C-407E-A947-70E740481C1C}">
              <a14:useLocalDpi xmlns:a14="http://schemas.microsoft.com/office/drawing/2010/main" xmlns="" val="0"/>
            </a:ext>
          </a:extLst>
        </a:blip>
        <a:stretch>
          <a:fillRect/>
        </a:stretch>
      </xdr:blipFill>
      <xdr:spPr>
        <a:xfrm>
          <a:off x="6169025" y="1500858616"/>
          <a:ext cx="584200" cy="905736"/>
        </a:xfrm>
        <a:prstGeom prst="rect">
          <a:avLst/>
        </a:prstGeom>
      </xdr:spPr>
    </xdr:pic>
    <xdr:clientData/>
  </xdr:twoCellAnchor>
  <xdr:twoCellAnchor editAs="oneCell">
    <xdr:from>
      <xdr:col>7</xdr:col>
      <xdr:colOff>25400</xdr:colOff>
      <xdr:row>1642</xdr:row>
      <xdr:rowOff>23416</xdr:rowOff>
    </xdr:from>
    <xdr:to>
      <xdr:col>7</xdr:col>
      <xdr:colOff>609600</xdr:colOff>
      <xdr:row>1642</xdr:row>
      <xdr:rowOff>929152</xdr:rowOff>
    </xdr:to>
    <xdr:pic>
      <xdr:nvPicPr>
        <xdr:cNvPr id="3469" name="Picture 3468">
          <a:extLst>
            <a:ext uri="{FF2B5EF4-FFF2-40B4-BE49-F238E27FC236}">
              <a16:creationId xmlns:a16="http://schemas.microsoft.com/office/drawing/2014/main" xmlns="" id="{4FF60431-53EA-2B06-39E6-C13FC988C7F2}"/>
            </a:ext>
          </a:extLst>
        </xdr:cNvPr>
        <xdr:cNvPicPr>
          <a:picLocks/>
        </xdr:cNvPicPr>
      </xdr:nvPicPr>
      <xdr:blipFill>
        <a:blip xmlns:r="http://schemas.openxmlformats.org/officeDocument/2006/relationships" r:embed="rId1533" cstate="print">
          <a:extLst>
            <a:ext uri="{28A0092B-C50C-407E-A947-70E740481C1C}">
              <a14:useLocalDpi xmlns:a14="http://schemas.microsoft.com/office/drawing/2010/main" xmlns="" val="0"/>
            </a:ext>
          </a:extLst>
        </a:blip>
        <a:stretch>
          <a:fillRect/>
        </a:stretch>
      </xdr:blipFill>
      <xdr:spPr>
        <a:xfrm>
          <a:off x="6169025" y="1501811116"/>
          <a:ext cx="584200" cy="905736"/>
        </a:xfrm>
        <a:prstGeom prst="rect">
          <a:avLst/>
        </a:prstGeom>
      </xdr:spPr>
    </xdr:pic>
    <xdr:clientData/>
  </xdr:twoCellAnchor>
  <xdr:twoCellAnchor editAs="oneCell">
    <xdr:from>
      <xdr:col>7</xdr:col>
      <xdr:colOff>25400</xdr:colOff>
      <xdr:row>1643</xdr:row>
      <xdr:rowOff>24309</xdr:rowOff>
    </xdr:from>
    <xdr:to>
      <xdr:col>7</xdr:col>
      <xdr:colOff>609600</xdr:colOff>
      <xdr:row>1643</xdr:row>
      <xdr:rowOff>804398</xdr:rowOff>
    </xdr:to>
    <xdr:pic>
      <xdr:nvPicPr>
        <xdr:cNvPr id="3471" name="Picture 3470">
          <a:extLst>
            <a:ext uri="{FF2B5EF4-FFF2-40B4-BE49-F238E27FC236}">
              <a16:creationId xmlns:a16="http://schemas.microsoft.com/office/drawing/2014/main" xmlns="" id="{65F34947-AF8D-7633-5FB9-1BEC9A636F73}"/>
            </a:ext>
          </a:extLst>
        </xdr:cNvPr>
        <xdr:cNvPicPr>
          <a:picLocks/>
        </xdr:cNvPicPr>
      </xdr:nvPicPr>
      <xdr:blipFill>
        <a:blip xmlns:r="http://schemas.openxmlformats.org/officeDocument/2006/relationships" r:embed="rId1534" cstate="print">
          <a:extLst>
            <a:ext uri="{28A0092B-C50C-407E-A947-70E740481C1C}">
              <a14:useLocalDpi xmlns:a14="http://schemas.microsoft.com/office/drawing/2010/main" xmlns="" val="0"/>
            </a:ext>
          </a:extLst>
        </a:blip>
        <a:stretch>
          <a:fillRect/>
        </a:stretch>
      </xdr:blipFill>
      <xdr:spPr>
        <a:xfrm>
          <a:off x="6169025" y="1502764509"/>
          <a:ext cx="584200" cy="780089"/>
        </a:xfrm>
        <a:prstGeom prst="rect">
          <a:avLst/>
        </a:prstGeom>
      </xdr:spPr>
    </xdr:pic>
    <xdr:clientData/>
  </xdr:twoCellAnchor>
  <xdr:twoCellAnchor editAs="oneCell">
    <xdr:from>
      <xdr:col>7</xdr:col>
      <xdr:colOff>25400</xdr:colOff>
      <xdr:row>1644</xdr:row>
      <xdr:rowOff>23416</xdr:rowOff>
    </xdr:from>
    <xdr:to>
      <xdr:col>7</xdr:col>
      <xdr:colOff>609600</xdr:colOff>
      <xdr:row>1644</xdr:row>
      <xdr:rowOff>929152</xdr:rowOff>
    </xdr:to>
    <xdr:pic>
      <xdr:nvPicPr>
        <xdr:cNvPr id="3473" name="Picture 3472">
          <a:extLst>
            <a:ext uri="{FF2B5EF4-FFF2-40B4-BE49-F238E27FC236}">
              <a16:creationId xmlns:a16="http://schemas.microsoft.com/office/drawing/2014/main" xmlns="" id="{04FC6B3E-D3B3-14F6-7DCA-ACDF4C865976}"/>
            </a:ext>
          </a:extLst>
        </xdr:cNvPr>
        <xdr:cNvPicPr>
          <a:picLocks/>
        </xdr:cNvPicPr>
      </xdr:nvPicPr>
      <xdr:blipFill>
        <a:blip xmlns:r="http://schemas.openxmlformats.org/officeDocument/2006/relationships" r:embed="rId1535" cstate="print">
          <a:extLst>
            <a:ext uri="{28A0092B-C50C-407E-A947-70E740481C1C}">
              <a14:useLocalDpi xmlns:a14="http://schemas.microsoft.com/office/drawing/2010/main" xmlns="" val="0"/>
            </a:ext>
          </a:extLst>
        </a:blip>
        <a:stretch>
          <a:fillRect/>
        </a:stretch>
      </xdr:blipFill>
      <xdr:spPr>
        <a:xfrm>
          <a:off x="6169025" y="1503592291"/>
          <a:ext cx="584200" cy="905736"/>
        </a:xfrm>
        <a:prstGeom prst="rect">
          <a:avLst/>
        </a:prstGeom>
      </xdr:spPr>
    </xdr:pic>
    <xdr:clientData/>
  </xdr:twoCellAnchor>
  <xdr:twoCellAnchor editAs="oneCell">
    <xdr:from>
      <xdr:col>7</xdr:col>
      <xdr:colOff>25400</xdr:colOff>
      <xdr:row>1645</xdr:row>
      <xdr:rowOff>23416</xdr:rowOff>
    </xdr:from>
    <xdr:to>
      <xdr:col>7</xdr:col>
      <xdr:colOff>609600</xdr:colOff>
      <xdr:row>1645</xdr:row>
      <xdr:rowOff>929152</xdr:rowOff>
    </xdr:to>
    <xdr:pic>
      <xdr:nvPicPr>
        <xdr:cNvPr id="3475" name="Picture 3474">
          <a:extLst>
            <a:ext uri="{FF2B5EF4-FFF2-40B4-BE49-F238E27FC236}">
              <a16:creationId xmlns:a16="http://schemas.microsoft.com/office/drawing/2014/main" xmlns="" id="{59A9F758-CE75-41C3-CCBD-936195B9AF95}"/>
            </a:ext>
          </a:extLst>
        </xdr:cNvPr>
        <xdr:cNvPicPr>
          <a:picLocks/>
        </xdr:cNvPicPr>
      </xdr:nvPicPr>
      <xdr:blipFill>
        <a:blip xmlns:r="http://schemas.openxmlformats.org/officeDocument/2006/relationships" r:embed="rId1536" cstate="print">
          <a:extLst>
            <a:ext uri="{28A0092B-C50C-407E-A947-70E740481C1C}">
              <a14:useLocalDpi xmlns:a14="http://schemas.microsoft.com/office/drawing/2010/main" xmlns="" val="0"/>
            </a:ext>
          </a:extLst>
        </a:blip>
        <a:stretch>
          <a:fillRect/>
        </a:stretch>
      </xdr:blipFill>
      <xdr:spPr>
        <a:xfrm>
          <a:off x="6169025" y="1504544791"/>
          <a:ext cx="584200" cy="905736"/>
        </a:xfrm>
        <a:prstGeom prst="rect">
          <a:avLst/>
        </a:prstGeom>
      </xdr:spPr>
    </xdr:pic>
    <xdr:clientData/>
  </xdr:twoCellAnchor>
  <xdr:twoCellAnchor editAs="oneCell">
    <xdr:from>
      <xdr:col>7</xdr:col>
      <xdr:colOff>25400</xdr:colOff>
      <xdr:row>1646</xdr:row>
      <xdr:rowOff>23416</xdr:rowOff>
    </xdr:from>
    <xdr:to>
      <xdr:col>7</xdr:col>
      <xdr:colOff>609600</xdr:colOff>
      <xdr:row>1646</xdr:row>
      <xdr:rowOff>929152</xdr:rowOff>
    </xdr:to>
    <xdr:pic>
      <xdr:nvPicPr>
        <xdr:cNvPr id="3477" name="Picture 3476">
          <a:extLst>
            <a:ext uri="{FF2B5EF4-FFF2-40B4-BE49-F238E27FC236}">
              <a16:creationId xmlns:a16="http://schemas.microsoft.com/office/drawing/2014/main" xmlns="" id="{364719B5-0398-14FB-36FA-38BC9653E5F4}"/>
            </a:ext>
          </a:extLst>
        </xdr:cNvPr>
        <xdr:cNvPicPr>
          <a:picLocks/>
        </xdr:cNvPicPr>
      </xdr:nvPicPr>
      <xdr:blipFill>
        <a:blip xmlns:r="http://schemas.openxmlformats.org/officeDocument/2006/relationships" r:embed="rId1537" cstate="print">
          <a:extLst>
            <a:ext uri="{28A0092B-C50C-407E-A947-70E740481C1C}">
              <a14:useLocalDpi xmlns:a14="http://schemas.microsoft.com/office/drawing/2010/main" xmlns="" val="0"/>
            </a:ext>
          </a:extLst>
        </a:blip>
        <a:stretch>
          <a:fillRect/>
        </a:stretch>
      </xdr:blipFill>
      <xdr:spPr>
        <a:xfrm>
          <a:off x="6169025" y="1505497291"/>
          <a:ext cx="584200" cy="905736"/>
        </a:xfrm>
        <a:prstGeom prst="rect">
          <a:avLst/>
        </a:prstGeom>
      </xdr:spPr>
    </xdr:pic>
    <xdr:clientData/>
  </xdr:twoCellAnchor>
  <xdr:twoCellAnchor editAs="oneCell">
    <xdr:from>
      <xdr:col>7</xdr:col>
      <xdr:colOff>25400</xdr:colOff>
      <xdr:row>1647</xdr:row>
      <xdr:rowOff>23416</xdr:rowOff>
    </xdr:from>
    <xdr:to>
      <xdr:col>7</xdr:col>
      <xdr:colOff>609600</xdr:colOff>
      <xdr:row>1647</xdr:row>
      <xdr:rowOff>929152</xdr:rowOff>
    </xdr:to>
    <xdr:pic>
      <xdr:nvPicPr>
        <xdr:cNvPr id="3479" name="Picture 3478">
          <a:extLst>
            <a:ext uri="{FF2B5EF4-FFF2-40B4-BE49-F238E27FC236}">
              <a16:creationId xmlns:a16="http://schemas.microsoft.com/office/drawing/2014/main" xmlns="" id="{75F072C2-8E76-814D-08CA-DC4324F72D1A}"/>
            </a:ext>
          </a:extLst>
        </xdr:cNvPr>
        <xdr:cNvPicPr>
          <a:picLocks/>
        </xdr:cNvPicPr>
      </xdr:nvPicPr>
      <xdr:blipFill>
        <a:blip xmlns:r="http://schemas.openxmlformats.org/officeDocument/2006/relationships" r:embed="rId1538" cstate="print">
          <a:extLst>
            <a:ext uri="{28A0092B-C50C-407E-A947-70E740481C1C}">
              <a14:useLocalDpi xmlns:a14="http://schemas.microsoft.com/office/drawing/2010/main" xmlns="" val="0"/>
            </a:ext>
          </a:extLst>
        </a:blip>
        <a:stretch>
          <a:fillRect/>
        </a:stretch>
      </xdr:blipFill>
      <xdr:spPr>
        <a:xfrm>
          <a:off x="6169025" y="1506449791"/>
          <a:ext cx="584200" cy="905736"/>
        </a:xfrm>
        <a:prstGeom prst="rect">
          <a:avLst/>
        </a:prstGeom>
      </xdr:spPr>
    </xdr:pic>
    <xdr:clientData/>
  </xdr:twoCellAnchor>
  <xdr:twoCellAnchor editAs="oneCell">
    <xdr:from>
      <xdr:col>7</xdr:col>
      <xdr:colOff>25400</xdr:colOff>
      <xdr:row>1648</xdr:row>
      <xdr:rowOff>23416</xdr:rowOff>
    </xdr:from>
    <xdr:to>
      <xdr:col>7</xdr:col>
      <xdr:colOff>609600</xdr:colOff>
      <xdr:row>1648</xdr:row>
      <xdr:rowOff>929152</xdr:rowOff>
    </xdr:to>
    <xdr:pic>
      <xdr:nvPicPr>
        <xdr:cNvPr id="3481" name="Picture 3480">
          <a:extLst>
            <a:ext uri="{FF2B5EF4-FFF2-40B4-BE49-F238E27FC236}">
              <a16:creationId xmlns:a16="http://schemas.microsoft.com/office/drawing/2014/main" xmlns="" id="{FFA26196-34BF-FB39-4F43-DCA0B36F63B7}"/>
            </a:ext>
          </a:extLst>
        </xdr:cNvPr>
        <xdr:cNvPicPr>
          <a:picLocks/>
        </xdr:cNvPicPr>
      </xdr:nvPicPr>
      <xdr:blipFill>
        <a:blip xmlns:r="http://schemas.openxmlformats.org/officeDocument/2006/relationships" r:embed="rId1539" cstate="print">
          <a:extLst>
            <a:ext uri="{28A0092B-C50C-407E-A947-70E740481C1C}">
              <a14:useLocalDpi xmlns:a14="http://schemas.microsoft.com/office/drawing/2010/main" xmlns="" val="0"/>
            </a:ext>
          </a:extLst>
        </a:blip>
        <a:stretch>
          <a:fillRect/>
        </a:stretch>
      </xdr:blipFill>
      <xdr:spPr>
        <a:xfrm>
          <a:off x="6169025" y="1507402291"/>
          <a:ext cx="584200" cy="905736"/>
        </a:xfrm>
        <a:prstGeom prst="rect">
          <a:avLst/>
        </a:prstGeom>
      </xdr:spPr>
    </xdr:pic>
    <xdr:clientData/>
  </xdr:twoCellAnchor>
  <xdr:twoCellAnchor editAs="oneCell">
    <xdr:from>
      <xdr:col>7</xdr:col>
      <xdr:colOff>25400</xdr:colOff>
      <xdr:row>1649</xdr:row>
      <xdr:rowOff>23416</xdr:rowOff>
    </xdr:from>
    <xdr:to>
      <xdr:col>7</xdr:col>
      <xdr:colOff>609600</xdr:colOff>
      <xdr:row>1649</xdr:row>
      <xdr:rowOff>929152</xdr:rowOff>
    </xdr:to>
    <xdr:pic>
      <xdr:nvPicPr>
        <xdr:cNvPr id="3483" name="Picture 3482">
          <a:extLst>
            <a:ext uri="{FF2B5EF4-FFF2-40B4-BE49-F238E27FC236}">
              <a16:creationId xmlns:a16="http://schemas.microsoft.com/office/drawing/2014/main" xmlns="" id="{0DD9D1C9-095C-FA41-2C37-9D858A182942}"/>
            </a:ext>
          </a:extLst>
        </xdr:cNvPr>
        <xdr:cNvPicPr>
          <a:picLocks/>
        </xdr:cNvPicPr>
      </xdr:nvPicPr>
      <xdr:blipFill>
        <a:blip xmlns:r="http://schemas.openxmlformats.org/officeDocument/2006/relationships" r:embed="rId1540" cstate="print">
          <a:extLst>
            <a:ext uri="{28A0092B-C50C-407E-A947-70E740481C1C}">
              <a14:useLocalDpi xmlns:a14="http://schemas.microsoft.com/office/drawing/2010/main" xmlns="" val="0"/>
            </a:ext>
          </a:extLst>
        </a:blip>
        <a:stretch>
          <a:fillRect/>
        </a:stretch>
      </xdr:blipFill>
      <xdr:spPr>
        <a:xfrm>
          <a:off x="6169025" y="1508354791"/>
          <a:ext cx="584200" cy="905736"/>
        </a:xfrm>
        <a:prstGeom prst="rect">
          <a:avLst/>
        </a:prstGeom>
      </xdr:spPr>
    </xdr:pic>
    <xdr:clientData/>
  </xdr:twoCellAnchor>
  <xdr:twoCellAnchor editAs="oneCell">
    <xdr:from>
      <xdr:col>7</xdr:col>
      <xdr:colOff>25400</xdr:colOff>
      <xdr:row>1650</xdr:row>
      <xdr:rowOff>23416</xdr:rowOff>
    </xdr:from>
    <xdr:to>
      <xdr:col>7</xdr:col>
      <xdr:colOff>609600</xdr:colOff>
      <xdr:row>1650</xdr:row>
      <xdr:rowOff>929152</xdr:rowOff>
    </xdr:to>
    <xdr:pic>
      <xdr:nvPicPr>
        <xdr:cNvPr id="3485" name="Picture 3484">
          <a:extLst>
            <a:ext uri="{FF2B5EF4-FFF2-40B4-BE49-F238E27FC236}">
              <a16:creationId xmlns:a16="http://schemas.microsoft.com/office/drawing/2014/main" xmlns="" id="{B7F6452A-9294-A0AF-CC9F-10C726F70FD3}"/>
            </a:ext>
          </a:extLst>
        </xdr:cNvPr>
        <xdr:cNvPicPr>
          <a:picLocks/>
        </xdr:cNvPicPr>
      </xdr:nvPicPr>
      <xdr:blipFill>
        <a:blip xmlns:r="http://schemas.openxmlformats.org/officeDocument/2006/relationships" r:embed="rId1541" cstate="print">
          <a:extLst>
            <a:ext uri="{28A0092B-C50C-407E-A947-70E740481C1C}">
              <a14:useLocalDpi xmlns:a14="http://schemas.microsoft.com/office/drawing/2010/main" xmlns="" val="0"/>
            </a:ext>
          </a:extLst>
        </a:blip>
        <a:stretch>
          <a:fillRect/>
        </a:stretch>
      </xdr:blipFill>
      <xdr:spPr>
        <a:xfrm>
          <a:off x="6169025" y="1509307291"/>
          <a:ext cx="584200" cy="905736"/>
        </a:xfrm>
        <a:prstGeom prst="rect">
          <a:avLst/>
        </a:prstGeom>
      </xdr:spPr>
    </xdr:pic>
    <xdr:clientData/>
  </xdr:twoCellAnchor>
  <xdr:twoCellAnchor editAs="oneCell">
    <xdr:from>
      <xdr:col>7</xdr:col>
      <xdr:colOff>25400</xdr:colOff>
      <xdr:row>1651</xdr:row>
      <xdr:rowOff>23416</xdr:rowOff>
    </xdr:from>
    <xdr:to>
      <xdr:col>7</xdr:col>
      <xdr:colOff>609600</xdr:colOff>
      <xdr:row>1651</xdr:row>
      <xdr:rowOff>929152</xdr:rowOff>
    </xdr:to>
    <xdr:pic>
      <xdr:nvPicPr>
        <xdr:cNvPr id="3487" name="Picture 3486">
          <a:extLst>
            <a:ext uri="{FF2B5EF4-FFF2-40B4-BE49-F238E27FC236}">
              <a16:creationId xmlns:a16="http://schemas.microsoft.com/office/drawing/2014/main" xmlns="" id="{A6667E10-6F1F-3FD9-900D-41136310D41E}"/>
            </a:ext>
          </a:extLst>
        </xdr:cNvPr>
        <xdr:cNvPicPr>
          <a:picLocks/>
        </xdr:cNvPicPr>
      </xdr:nvPicPr>
      <xdr:blipFill>
        <a:blip xmlns:r="http://schemas.openxmlformats.org/officeDocument/2006/relationships" r:embed="rId1542" cstate="print">
          <a:extLst>
            <a:ext uri="{28A0092B-C50C-407E-A947-70E740481C1C}">
              <a14:useLocalDpi xmlns:a14="http://schemas.microsoft.com/office/drawing/2010/main" xmlns="" val="0"/>
            </a:ext>
          </a:extLst>
        </a:blip>
        <a:stretch>
          <a:fillRect/>
        </a:stretch>
      </xdr:blipFill>
      <xdr:spPr>
        <a:xfrm>
          <a:off x="6169025" y="1510259791"/>
          <a:ext cx="584200" cy="905736"/>
        </a:xfrm>
        <a:prstGeom prst="rect">
          <a:avLst/>
        </a:prstGeom>
      </xdr:spPr>
    </xdr:pic>
    <xdr:clientData/>
  </xdr:twoCellAnchor>
  <xdr:twoCellAnchor editAs="oneCell">
    <xdr:from>
      <xdr:col>7</xdr:col>
      <xdr:colOff>25400</xdr:colOff>
      <xdr:row>1652</xdr:row>
      <xdr:rowOff>23416</xdr:rowOff>
    </xdr:from>
    <xdr:to>
      <xdr:col>7</xdr:col>
      <xdr:colOff>609600</xdr:colOff>
      <xdr:row>1652</xdr:row>
      <xdr:rowOff>929152</xdr:rowOff>
    </xdr:to>
    <xdr:pic>
      <xdr:nvPicPr>
        <xdr:cNvPr id="3489" name="Picture 3488">
          <a:extLst>
            <a:ext uri="{FF2B5EF4-FFF2-40B4-BE49-F238E27FC236}">
              <a16:creationId xmlns:a16="http://schemas.microsoft.com/office/drawing/2014/main" xmlns="" id="{95F50250-4B26-0638-3FD2-448A02D884B6}"/>
            </a:ext>
          </a:extLst>
        </xdr:cNvPr>
        <xdr:cNvPicPr>
          <a:picLocks/>
        </xdr:cNvPicPr>
      </xdr:nvPicPr>
      <xdr:blipFill>
        <a:blip xmlns:r="http://schemas.openxmlformats.org/officeDocument/2006/relationships" r:embed="rId1543" cstate="print">
          <a:extLst>
            <a:ext uri="{28A0092B-C50C-407E-A947-70E740481C1C}">
              <a14:useLocalDpi xmlns:a14="http://schemas.microsoft.com/office/drawing/2010/main" xmlns="" val="0"/>
            </a:ext>
          </a:extLst>
        </a:blip>
        <a:stretch>
          <a:fillRect/>
        </a:stretch>
      </xdr:blipFill>
      <xdr:spPr>
        <a:xfrm>
          <a:off x="6169025" y="1511212291"/>
          <a:ext cx="584200" cy="905736"/>
        </a:xfrm>
        <a:prstGeom prst="rect">
          <a:avLst/>
        </a:prstGeom>
      </xdr:spPr>
    </xdr:pic>
    <xdr:clientData/>
  </xdr:twoCellAnchor>
  <xdr:twoCellAnchor editAs="oneCell">
    <xdr:from>
      <xdr:col>7</xdr:col>
      <xdr:colOff>25400</xdr:colOff>
      <xdr:row>1653</xdr:row>
      <xdr:rowOff>23416</xdr:rowOff>
    </xdr:from>
    <xdr:to>
      <xdr:col>7</xdr:col>
      <xdr:colOff>609600</xdr:colOff>
      <xdr:row>1653</xdr:row>
      <xdr:rowOff>929152</xdr:rowOff>
    </xdr:to>
    <xdr:pic>
      <xdr:nvPicPr>
        <xdr:cNvPr id="3491" name="Picture 3490">
          <a:extLst>
            <a:ext uri="{FF2B5EF4-FFF2-40B4-BE49-F238E27FC236}">
              <a16:creationId xmlns:a16="http://schemas.microsoft.com/office/drawing/2014/main" xmlns="" id="{B8B32D55-98B3-E9B0-F78A-DAE74D492F6C}"/>
            </a:ext>
          </a:extLst>
        </xdr:cNvPr>
        <xdr:cNvPicPr>
          <a:picLocks/>
        </xdr:cNvPicPr>
      </xdr:nvPicPr>
      <xdr:blipFill>
        <a:blip xmlns:r="http://schemas.openxmlformats.org/officeDocument/2006/relationships" r:embed="rId1544" cstate="print">
          <a:extLst>
            <a:ext uri="{28A0092B-C50C-407E-A947-70E740481C1C}">
              <a14:useLocalDpi xmlns:a14="http://schemas.microsoft.com/office/drawing/2010/main" xmlns="" val="0"/>
            </a:ext>
          </a:extLst>
        </a:blip>
        <a:stretch>
          <a:fillRect/>
        </a:stretch>
      </xdr:blipFill>
      <xdr:spPr>
        <a:xfrm>
          <a:off x="6169025" y="1512164791"/>
          <a:ext cx="584200" cy="905736"/>
        </a:xfrm>
        <a:prstGeom prst="rect">
          <a:avLst/>
        </a:prstGeom>
      </xdr:spPr>
    </xdr:pic>
    <xdr:clientData/>
  </xdr:twoCellAnchor>
  <xdr:twoCellAnchor editAs="oneCell">
    <xdr:from>
      <xdr:col>7</xdr:col>
      <xdr:colOff>25400</xdr:colOff>
      <xdr:row>1654</xdr:row>
      <xdr:rowOff>23416</xdr:rowOff>
    </xdr:from>
    <xdr:to>
      <xdr:col>7</xdr:col>
      <xdr:colOff>609600</xdr:colOff>
      <xdr:row>1654</xdr:row>
      <xdr:rowOff>929152</xdr:rowOff>
    </xdr:to>
    <xdr:pic>
      <xdr:nvPicPr>
        <xdr:cNvPr id="3493" name="Picture 3492">
          <a:extLst>
            <a:ext uri="{FF2B5EF4-FFF2-40B4-BE49-F238E27FC236}">
              <a16:creationId xmlns:a16="http://schemas.microsoft.com/office/drawing/2014/main" xmlns="" id="{73E237BB-585C-F4E4-6973-959E2DDA6BFE}"/>
            </a:ext>
          </a:extLst>
        </xdr:cNvPr>
        <xdr:cNvPicPr>
          <a:picLocks/>
        </xdr:cNvPicPr>
      </xdr:nvPicPr>
      <xdr:blipFill>
        <a:blip xmlns:r="http://schemas.openxmlformats.org/officeDocument/2006/relationships" r:embed="rId1545" cstate="print">
          <a:extLst>
            <a:ext uri="{28A0092B-C50C-407E-A947-70E740481C1C}">
              <a14:useLocalDpi xmlns:a14="http://schemas.microsoft.com/office/drawing/2010/main" xmlns="" val="0"/>
            </a:ext>
          </a:extLst>
        </a:blip>
        <a:stretch>
          <a:fillRect/>
        </a:stretch>
      </xdr:blipFill>
      <xdr:spPr>
        <a:xfrm>
          <a:off x="6169025" y="1513117291"/>
          <a:ext cx="584200" cy="905736"/>
        </a:xfrm>
        <a:prstGeom prst="rect">
          <a:avLst/>
        </a:prstGeom>
      </xdr:spPr>
    </xdr:pic>
    <xdr:clientData/>
  </xdr:twoCellAnchor>
  <xdr:twoCellAnchor editAs="oneCell">
    <xdr:from>
      <xdr:col>7</xdr:col>
      <xdr:colOff>25400</xdr:colOff>
      <xdr:row>1655</xdr:row>
      <xdr:rowOff>23416</xdr:rowOff>
    </xdr:from>
    <xdr:to>
      <xdr:col>7</xdr:col>
      <xdr:colOff>609600</xdr:colOff>
      <xdr:row>1655</xdr:row>
      <xdr:rowOff>929152</xdr:rowOff>
    </xdr:to>
    <xdr:pic>
      <xdr:nvPicPr>
        <xdr:cNvPr id="3495" name="Picture 3494">
          <a:extLst>
            <a:ext uri="{FF2B5EF4-FFF2-40B4-BE49-F238E27FC236}">
              <a16:creationId xmlns:a16="http://schemas.microsoft.com/office/drawing/2014/main" xmlns="" id="{CFEFF684-B741-ED34-E031-61239D63465C}"/>
            </a:ext>
          </a:extLst>
        </xdr:cNvPr>
        <xdr:cNvPicPr>
          <a:picLocks/>
        </xdr:cNvPicPr>
      </xdr:nvPicPr>
      <xdr:blipFill>
        <a:blip xmlns:r="http://schemas.openxmlformats.org/officeDocument/2006/relationships" r:embed="rId1546" cstate="print">
          <a:extLst>
            <a:ext uri="{28A0092B-C50C-407E-A947-70E740481C1C}">
              <a14:useLocalDpi xmlns:a14="http://schemas.microsoft.com/office/drawing/2010/main" xmlns="" val="0"/>
            </a:ext>
          </a:extLst>
        </a:blip>
        <a:stretch>
          <a:fillRect/>
        </a:stretch>
      </xdr:blipFill>
      <xdr:spPr>
        <a:xfrm>
          <a:off x="6169025" y="1514069791"/>
          <a:ext cx="584200" cy="905736"/>
        </a:xfrm>
        <a:prstGeom prst="rect">
          <a:avLst/>
        </a:prstGeom>
      </xdr:spPr>
    </xdr:pic>
    <xdr:clientData/>
  </xdr:twoCellAnchor>
  <xdr:twoCellAnchor editAs="oneCell">
    <xdr:from>
      <xdr:col>7</xdr:col>
      <xdr:colOff>25400</xdr:colOff>
      <xdr:row>1656</xdr:row>
      <xdr:rowOff>23416</xdr:rowOff>
    </xdr:from>
    <xdr:to>
      <xdr:col>7</xdr:col>
      <xdr:colOff>609600</xdr:colOff>
      <xdr:row>1656</xdr:row>
      <xdr:rowOff>929152</xdr:rowOff>
    </xdr:to>
    <xdr:pic>
      <xdr:nvPicPr>
        <xdr:cNvPr id="3497" name="Picture 3496">
          <a:extLst>
            <a:ext uri="{FF2B5EF4-FFF2-40B4-BE49-F238E27FC236}">
              <a16:creationId xmlns:a16="http://schemas.microsoft.com/office/drawing/2014/main" xmlns="" id="{25936D8C-076A-DBD0-9FF5-F66DFA5684E5}"/>
            </a:ext>
          </a:extLst>
        </xdr:cNvPr>
        <xdr:cNvPicPr>
          <a:picLocks/>
        </xdr:cNvPicPr>
      </xdr:nvPicPr>
      <xdr:blipFill>
        <a:blip xmlns:r="http://schemas.openxmlformats.org/officeDocument/2006/relationships" r:embed="rId1547" cstate="print">
          <a:extLst>
            <a:ext uri="{28A0092B-C50C-407E-A947-70E740481C1C}">
              <a14:useLocalDpi xmlns:a14="http://schemas.microsoft.com/office/drawing/2010/main" xmlns="" val="0"/>
            </a:ext>
          </a:extLst>
        </a:blip>
        <a:stretch>
          <a:fillRect/>
        </a:stretch>
      </xdr:blipFill>
      <xdr:spPr>
        <a:xfrm>
          <a:off x="6169025" y="1515022291"/>
          <a:ext cx="584200" cy="905736"/>
        </a:xfrm>
        <a:prstGeom prst="rect">
          <a:avLst/>
        </a:prstGeom>
      </xdr:spPr>
    </xdr:pic>
    <xdr:clientData/>
  </xdr:twoCellAnchor>
  <xdr:twoCellAnchor editAs="oneCell">
    <xdr:from>
      <xdr:col>7</xdr:col>
      <xdr:colOff>25400</xdr:colOff>
      <xdr:row>1657</xdr:row>
      <xdr:rowOff>23416</xdr:rowOff>
    </xdr:from>
    <xdr:to>
      <xdr:col>7</xdr:col>
      <xdr:colOff>609600</xdr:colOff>
      <xdr:row>1657</xdr:row>
      <xdr:rowOff>929152</xdr:rowOff>
    </xdr:to>
    <xdr:pic>
      <xdr:nvPicPr>
        <xdr:cNvPr id="3499" name="Picture 3498">
          <a:extLst>
            <a:ext uri="{FF2B5EF4-FFF2-40B4-BE49-F238E27FC236}">
              <a16:creationId xmlns:a16="http://schemas.microsoft.com/office/drawing/2014/main" xmlns="" id="{C3CFE472-C69E-6310-5021-FD487E0154F8}"/>
            </a:ext>
          </a:extLst>
        </xdr:cNvPr>
        <xdr:cNvPicPr>
          <a:picLocks/>
        </xdr:cNvPicPr>
      </xdr:nvPicPr>
      <xdr:blipFill>
        <a:blip xmlns:r="http://schemas.openxmlformats.org/officeDocument/2006/relationships" r:embed="rId1548" cstate="print">
          <a:extLst>
            <a:ext uri="{28A0092B-C50C-407E-A947-70E740481C1C}">
              <a14:useLocalDpi xmlns:a14="http://schemas.microsoft.com/office/drawing/2010/main" xmlns="" val="0"/>
            </a:ext>
          </a:extLst>
        </a:blip>
        <a:stretch>
          <a:fillRect/>
        </a:stretch>
      </xdr:blipFill>
      <xdr:spPr>
        <a:xfrm>
          <a:off x="6169025" y="1515974791"/>
          <a:ext cx="584200" cy="905736"/>
        </a:xfrm>
        <a:prstGeom prst="rect">
          <a:avLst/>
        </a:prstGeom>
      </xdr:spPr>
    </xdr:pic>
    <xdr:clientData/>
  </xdr:twoCellAnchor>
  <xdr:twoCellAnchor editAs="oneCell">
    <xdr:from>
      <xdr:col>7</xdr:col>
      <xdr:colOff>25400</xdr:colOff>
      <xdr:row>1658</xdr:row>
      <xdr:rowOff>23416</xdr:rowOff>
    </xdr:from>
    <xdr:to>
      <xdr:col>7</xdr:col>
      <xdr:colOff>609600</xdr:colOff>
      <xdr:row>1658</xdr:row>
      <xdr:rowOff>929152</xdr:rowOff>
    </xdr:to>
    <xdr:pic>
      <xdr:nvPicPr>
        <xdr:cNvPr id="3501" name="Picture 3500">
          <a:extLst>
            <a:ext uri="{FF2B5EF4-FFF2-40B4-BE49-F238E27FC236}">
              <a16:creationId xmlns:a16="http://schemas.microsoft.com/office/drawing/2014/main" xmlns="" id="{9FFF7C5F-7463-D42D-FCDA-3002C46BF357}"/>
            </a:ext>
          </a:extLst>
        </xdr:cNvPr>
        <xdr:cNvPicPr>
          <a:picLocks/>
        </xdr:cNvPicPr>
      </xdr:nvPicPr>
      <xdr:blipFill>
        <a:blip xmlns:r="http://schemas.openxmlformats.org/officeDocument/2006/relationships" r:embed="rId1549" cstate="print">
          <a:extLst>
            <a:ext uri="{28A0092B-C50C-407E-A947-70E740481C1C}">
              <a14:useLocalDpi xmlns:a14="http://schemas.microsoft.com/office/drawing/2010/main" xmlns="" val="0"/>
            </a:ext>
          </a:extLst>
        </a:blip>
        <a:stretch>
          <a:fillRect/>
        </a:stretch>
      </xdr:blipFill>
      <xdr:spPr>
        <a:xfrm>
          <a:off x="6169025" y="1516927291"/>
          <a:ext cx="584200" cy="905736"/>
        </a:xfrm>
        <a:prstGeom prst="rect">
          <a:avLst/>
        </a:prstGeom>
      </xdr:spPr>
    </xdr:pic>
    <xdr:clientData/>
  </xdr:twoCellAnchor>
  <xdr:twoCellAnchor editAs="oneCell">
    <xdr:from>
      <xdr:col>7</xdr:col>
      <xdr:colOff>25400</xdr:colOff>
      <xdr:row>1659</xdr:row>
      <xdr:rowOff>23416</xdr:rowOff>
    </xdr:from>
    <xdr:to>
      <xdr:col>7</xdr:col>
      <xdr:colOff>609600</xdr:colOff>
      <xdr:row>1659</xdr:row>
      <xdr:rowOff>929152</xdr:rowOff>
    </xdr:to>
    <xdr:pic>
      <xdr:nvPicPr>
        <xdr:cNvPr id="3503" name="Picture 3502">
          <a:extLst>
            <a:ext uri="{FF2B5EF4-FFF2-40B4-BE49-F238E27FC236}">
              <a16:creationId xmlns:a16="http://schemas.microsoft.com/office/drawing/2014/main" xmlns="" id="{47060CE1-5486-B0C4-1927-8C60EF073DF0}"/>
            </a:ext>
          </a:extLst>
        </xdr:cNvPr>
        <xdr:cNvPicPr>
          <a:picLocks/>
        </xdr:cNvPicPr>
      </xdr:nvPicPr>
      <xdr:blipFill>
        <a:blip xmlns:r="http://schemas.openxmlformats.org/officeDocument/2006/relationships" r:embed="rId1550" cstate="print">
          <a:extLst>
            <a:ext uri="{28A0092B-C50C-407E-A947-70E740481C1C}">
              <a14:useLocalDpi xmlns:a14="http://schemas.microsoft.com/office/drawing/2010/main" xmlns="" val="0"/>
            </a:ext>
          </a:extLst>
        </a:blip>
        <a:stretch>
          <a:fillRect/>
        </a:stretch>
      </xdr:blipFill>
      <xdr:spPr>
        <a:xfrm>
          <a:off x="6169025" y="1517879791"/>
          <a:ext cx="584200" cy="905736"/>
        </a:xfrm>
        <a:prstGeom prst="rect">
          <a:avLst/>
        </a:prstGeom>
      </xdr:spPr>
    </xdr:pic>
    <xdr:clientData/>
  </xdr:twoCellAnchor>
  <xdr:twoCellAnchor editAs="oneCell">
    <xdr:from>
      <xdr:col>7</xdr:col>
      <xdr:colOff>25400</xdr:colOff>
      <xdr:row>1660</xdr:row>
      <xdr:rowOff>23416</xdr:rowOff>
    </xdr:from>
    <xdr:to>
      <xdr:col>7</xdr:col>
      <xdr:colOff>609600</xdr:colOff>
      <xdr:row>1660</xdr:row>
      <xdr:rowOff>929152</xdr:rowOff>
    </xdr:to>
    <xdr:pic>
      <xdr:nvPicPr>
        <xdr:cNvPr id="3505" name="Picture 3504">
          <a:extLst>
            <a:ext uri="{FF2B5EF4-FFF2-40B4-BE49-F238E27FC236}">
              <a16:creationId xmlns:a16="http://schemas.microsoft.com/office/drawing/2014/main" xmlns="" id="{AB912F79-B3F5-7DA2-2B34-CC5934C98640}"/>
            </a:ext>
          </a:extLst>
        </xdr:cNvPr>
        <xdr:cNvPicPr>
          <a:picLocks/>
        </xdr:cNvPicPr>
      </xdr:nvPicPr>
      <xdr:blipFill>
        <a:blip xmlns:r="http://schemas.openxmlformats.org/officeDocument/2006/relationships" r:embed="rId1551" cstate="print">
          <a:extLst>
            <a:ext uri="{28A0092B-C50C-407E-A947-70E740481C1C}">
              <a14:useLocalDpi xmlns:a14="http://schemas.microsoft.com/office/drawing/2010/main" xmlns="" val="0"/>
            </a:ext>
          </a:extLst>
        </a:blip>
        <a:stretch>
          <a:fillRect/>
        </a:stretch>
      </xdr:blipFill>
      <xdr:spPr>
        <a:xfrm>
          <a:off x="6169025" y="1518832291"/>
          <a:ext cx="584200" cy="905736"/>
        </a:xfrm>
        <a:prstGeom prst="rect">
          <a:avLst/>
        </a:prstGeom>
      </xdr:spPr>
    </xdr:pic>
    <xdr:clientData/>
  </xdr:twoCellAnchor>
  <xdr:twoCellAnchor editAs="oneCell">
    <xdr:from>
      <xdr:col>7</xdr:col>
      <xdr:colOff>25400</xdr:colOff>
      <xdr:row>1661</xdr:row>
      <xdr:rowOff>23416</xdr:rowOff>
    </xdr:from>
    <xdr:to>
      <xdr:col>7</xdr:col>
      <xdr:colOff>609600</xdr:colOff>
      <xdr:row>1661</xdr:row>
      <xdr:rowOff>929152</xdr:rowOff>
    </xdr:to>
    <xdr:pic>
      <xdr:nvPicPr>
        <xdr:cNvPr id="3507" name="Picture 3506">
          <a:extLst>
            <a:ext uri="{FF2B5EF4-FFF2-40B4-BE49-F238E27FC236}">
              <a16:creationId xmlns:a16="http://schemas.microsoft.com/office/drawing/2014/main" xmlns="" id="{5E145FCD-6330-3ABA-8343-4B2D9F2178D1}"/>
            </a:ext>
          </a:extLst>
        </xdr:cNvPr>
        <xdr:cNvPicPr>
          <a:picLocks/>
        </xdr:cNvPicPr>
      </xdr:nvPicPr>
      <xdr:blipFill>
        <a:blip xmlns:r="http://schemas.openxmlformats.org/officeDocument/2006/relationships" r:embed="rId1552" cstate="print">
          <a:extLst>
            <a:ext uri="{28A0092B-C50C-407E-A947-70E740481C1C}">
              <a14:useLocalDpi xmlns:a14="http://schemas.microsoft.com/office/drawing/2010/main" xmlns="" val="0"/>
            </a:ext>
          </a:extLst>
        </a:blip>
        <a:stretch>
          <a:fillRect/>
        </a:stretch>
      </xdr:blipFill>
      <xdr:spPr>
        <a:xfrm>
          <a:off x="6169025" y="1519784791"/>
          <a:ext cx="584200" cy="905736"/>
        </a:xfrm>
        <a:prstGeom prst="rect">
          <a:avLst/>
        </a:prstGeom>
      </xdr:spPr>
    </xdr:pic>
    <xdr:clientData/>
  </xdr:twoCellAnchor>
  <xdr:twoCellAnchor editAs="oneCell">
    <xdr:from>
      <xdr:col>7</xdr:col>
      <xdr:colOff>25400</xdr:colOff>
      <xdr:row>1662</xdr:row>
      <xdr:rowOff>23416</xdr:rowOff>
    </xdr:from>
    <xdr:to>
      <xdr:col>7</xdr:col>
      <xdr:colOff>609600</xdr:colOff>
      <xdr:row>1662</xdr:row>
      <xdr:rowOff>929152</xdr:rowOff>
    </xdr:to>
    <xdr:pic>
      <xdr:nvPicPr>
        <xdr:cNvPr id="3509" name="Picture 3508">
          <a:extLst>
            <a:ext uri="{FF2B5EF4-FFF2-40B4-BE49-F238E27FC236}">
              <a16:creationId xmlns:a16="http://schemas.microsoft.com/office/drawing/2014/main" xmlns="" id="{D0157BDE-8280-8632-5B21-5A61DF8E9569}"/>
            </a:ext>
          </a:extLst>
        </xdr:cNvPr>
        <xdr:cNvPicPr>
          <a:picLocks/>
        </xdr:cNvPicPr>
      </xdr:nvPicPr>
      <xdr:blipFill>
        <a:blip xmlns:r="http://schemas.openxmlformats.org/officeDocument/2006/relationships" r:embed="rId1553" cstate="print">
          <a:extLst>
            <a:ext uri="{28A0092B-C50C-407E-A947-70E740481C1C}">
              <a14:useLocalDpi xmlns:a14="http://schemas.microsoft.com/office/drawing/2010/main" xmlns="" val="0"/>
            </a:ext>
          </a:extLst>
        </a:blip>
        <a:stretch>
          <a:fillRect/>
        </a:stretch>
      </xdr:blipFill>
      <xdr:spPr>
        <a:xfrm>
          <a:off x="6169025" y="1520737291"/>
          <a:ext cx="584200" cy="905736"/>
        </a:xfrm>
        <a:prstGeom prst="rect">
          <a:avLst/>
        </a:prstGeom>
      </xdr:spPr>
    </xdr:pic>
    <xdr:clientData/>
  </xdr:twoCellAnchor>
  <xdr:twoCellAnchor editAs="oneCell">
    <xdr:from>
      <xdr:col>7</xdr:col>
      <xdr:colOff>25400</xdr:colOff>
      <xdr:row>1663</xdr:row>
      <xdr:rowOff>23416</xdr:rowOff>
    </xdr:from>
    <xdr:to>
      <xdr:col>7</xdr:col>
      <xdr:colOff>609600</xdr:colOff>
      <xdr:row>1663</xdr:row>
      <xdr:rowOff>929152</xdr:rowOff>
    </xdr:to>
    <xdr:pic>
      <xdr:nvPicPr>
        <xdr:cNvPr id="3511" name="Picture 3510">
          <a:extLst>
            <a:ext uri="{FF2B5EF4-FFF2-40B4-BE49-F238E27FC236}">
              <a16:creationId xmlns:a16="http://schemas.microsoft.com/office/drawing/2014/main" xmlns="" id="{335434E4-8C2D-5694-6A1E-F91D43024CD1}"/>
            </a:ext>
          </a:extLst>
        </xdr:cNvPr>
        <xdr:cNvPicPr>
          <a:picLocks/>
        </xdr:cNvPicPr>
      </xdr:nvPicPr>
      <xdr:blipFill>
        <a:blip xmlns:r="http://schemas.openxmlformats.org/officeDocument/2006/relationships" r:embed="rId1554" cstate="print">
          <a:extLst>
            <a:ext uri="{28A0092B-C50C-407E-A947-70E740481C1C}">
              <a14:useLocalDpi xmlns:a14="http://schemas.microsoft.com/office/drawing/2010/main" xmlns="" val="0"/>
            </a:ext>
          </a:extLst>
        </a:blip>
        <a:stretch>
          <a:fillRect/>
        </a:stretch>
      </xdr:blipFill>
      <xdr:spPr>
        <a:xfrm>
          <a:off x="6169025" y="1521689791"/>
          <a:ext cx="584200" cy="905736"/>
        </a:xfrm>
        <a:prstGeom prst="rect">
          <a:avLst/>
        </a:prstGeom>
      </xdr:spPr>
    </xdr:pic>
    <xdr:clientData/>
  </xdr:twoCellAnchor>
  <xdr:twoCellAnchor editAs="oneCell">
    <xdr:from>
      <xdr:col>7</xdr:col>
      <xdr:colOff>25400</xdr:colOff>
      <xdr:row>1664</xdr:row>
      <xdr:rowOff>23416</xdr:rowOff>
    </xdr:from>
    <xdr:to>
      <xdr:col>7</xdr:col>
      <xdr:colOff>609600</xdr:colOff>
      <xdr:row>1664</xdr:row>
      <xdr:rowOff>929152</xdr:rowOff>
    </xdr:to>
    <xdr:pic>
      <xdr:nvPicPr>
        <xdr:cNvPr id="3513" name="Picture 3512">
          <a:extLst>
            <a:ext uri="{FF2B5EF4-FFF2-40B4-BE49-F238E27FC236}">
              <a16:creationId xmlns:a16="http://schemas.microsoft.com/office/drawing/2014/main" xmlns="" id="{146B7637-9670-9B77-6398-2B38F130252A}"/>
            </a:ext>
          </a:extLst>
        </xdr:cNvPr>
        <xdr:cNvPicPr>
          <a:picLocks/>
        </xdr:cNvPicPr>
      </xdr:nvPicPr>
      <xdr:blipFill>
        <a:blip xmlns:r="http://schemas.openxmlformats.org/officeDocument/2006/relationships" r:embed="rId1555" cstate="print">
          <a:extLst>
            <a:ext uri="{28A0092B-C50C-407E-A947-70E740481C1C}">
              <a14:useLocalDpi xmlns:a14="http://schemas.microsoft.com/office/drawing/2010/main" xmlns="" val="0"/>
            </a:ext>
          </a:extLst>
        </a:blip>
        <a:stretch>
          <a:fillRect/>
        </a:stretch>
      </xdr:blipFill>
      <xdr:spPr>
        <a:xfrm>
          <a:off x="6169025" y="1522642291"/>
          <a:ext cx="584200" cy="905736"/>
        </a:xfrm>
        <a:prstGeom prst="rect">
          <a:avLst/>
        </a:prstGeom>
      </xdr:spPr>
    </xdr:pic>
    <xdr:clientData/>
  </xdr:twoCellAnchor>
  <xdr:twoCellAnchor editAs="oneCell">
    <xdr:from>
      <xdr:col>7</xdr:col>
      <xdr:colOff>25400</xdr:colOff>
      <xdr:row>1665</xdr:row>
      <xdr:rowOff>25400</xdr:rowOff>
    </xdr:from>
    <xdr:to>
      <xdr:col>7</xdr:col>
      <xdr:colOff>609600</xdr:colOff>
      <xdr:row>1665</xdr:row>
      <xdr:rowOff>755650</xdr:rowOff>
    </xdr:to>
    <xdr:pic>
      <xdr:nvPicPr>
        <xdr:cNvPr id="3515" name="Picture 3514">
          <a:extLst>
            <a:ext uri="{FF2B5EF4-FFF2-40B4-BE49-F238E27FC236}">
              <a16:creationId xmlns:a16="http://schemas.microsoft.com/office/drawing/2014/main" xmlns="" id="{F1B24979-A62E-B3E9-7A72-81B9CCDDA1C0}"/>
            </a:ext>
          </a:extLst>
        </xdr:cNvPr>
        <xdr:cNvPicPr>
          <a:picLocks/>
        </xdr:cNvPicPr>
      </xdr:nvPicPr>
      <xdr:blipFill>
        <a:blip xmlns:r="http://schemas.openxmlformats.org/officeDocument/2006/relationships" r:embed="rId1556" cstate="print">
          <a:extLst>
            <a:ext uri="{28A0092B-C50C-407E-A947-70E740481C1C}">
              <a14:useLocalDpi xmlns:a14="http://schemas.microsoft.com/office/drawing/2010/main" xmlns="" val="0"/>
            </a:ext>
          </a:extLst>
        </a:blip>
        <a:stretch>
          <a:fillRect/>
        </a:stretch>
      </xdr:blipFill>
      <xdr:spPr>
        <a:xfrm>
          <a:off x="6169025" y="1523596775"/>
          <a:ext cx="584200" cy="730250"/>
        </a:xfrm>
        <a:prstGeom prst="rect">
          <a:avLst/>
        </a:prstGeom>
      </xdr:spPr>
    </xdr:pic>
    <xdr:clientData/>
  </xdr:twoCellAnchor>
  <xdr:twoCellAnchor editAs="oneCell">
    <xdr:from>
      <xdr:col>7</xdr:col>
      <xdr:colOff>25400</xdr:colOff>
      <xdr:row>1666</xdr:row>
      <xdr:rowOff>22721</xdr:rowOff>
    </xdr:from>
    <xdr:to>
      <xdr:col>7</xdr:col>
      <xdr:colOff>609600</xdr:colOff>
      <xdr:row>1666</xdr:row>
      <xdr:rowOff>901217</xdr:rowOff>
    </xdr:to>
    <xdr:pic>
      <xdr:nvPicPr>
        <xdr:cNvPr id="3517" name="Picture 3516">
          <a:extLst>
            <a:ext uri="{FF2B5EF4-FFF2-40B4-BE49-F238E27FC236}">
              <a16:creationId xmlns:a16="http://schemas.microsoft.com/office/drawing/2014/main" xmlns="" id="{D6BFF67A-7819-B0A5-64B6-744819036671}"/>
            </a:ext>
          </a:extLst>
        </xdr:cNvPr>
        <xdr:cNvPicPr>
          <a:picLocks/>
        </xdr:cNvPicPr>
      </xdr:nvPicPr>
      <xdr:blipFill>
        <a:blip xmlns:r="http://schemas.openxmlformats.org/officeDocument/2006/relationships" r:embed="rId1557" cstate="print">
          <a:extLst>
            <a:ext uri="{28A0092B-C50C-407E-A947-70E740481C1C}">
              <a14:useLocalDpi xmlns:a14="http://schemas.microsoft.com/office/drawing/2010/main" xmlns="" val="0"/>
            </a:ext>
          </a:extLst>
        </a:blip>
        <a:stretch>
          <a:fillRect/>
        </a:stretch>
      </xdr:blipFill>
      <xdr:spPr>
        <a:xfrm>
          <a:off x="6169025" y="1524375146"/>
          <a:ext cx="584200" cy="878496"/>
        </a:xfrm>
        <a:prstGeom prst="rect">
          <a:avLst/>
        </a:prstGeom>
      </xdr:spPr>
    </xdr:pic>
    <xdr:clientData/>
  </xdr:twoCellAnchor>
  <xdr:twoCellAnchor editAs="oneCell">
    <xdr:from>
      <xdr:col>7</xdr:col>
      <xdr:colOff>25400</xdr:colOff>
      <xdr:row>1667</xdr:row>
      <xdr:rowOff>24507</xdr:rowOff>
    </xdr:from>
    <xdr:to>
      <xdr:col>7</xdr:col>
      <xdr:colOff>609600</xdr:colOff>
      <xdr:row>1667</xdr:row>
      <xdr:rowOff>927909</xdr:rowOff>
    </xdr:to>
    <xdr:pic>
      <xdr:nvPicPr>
        <xdr:cNvPr id="3519" name="Picture 3518">
          <a:extLst>
            <a:ext uri="{FF2B5EF4-FFF2-40B4-BE49-F238E27FC236}">
              <a16:creationId xmlns:a16="http://schemas.microsoft.com/office/drawing/2014/main" xmlns="" id="{26E89311-E2EF-BAC8-2A59-B9C198652173}"/>
            </a:ext>
          </a:extLst>
        </xdr:cNvPr>
        <xdr:cNvPicPr>
          <a:picLocks/>
        </xdr:cNvPicPr>
      </xdr:nvPicPr>
      <xdr:blipFill>
        <a:blip xmlns:r="http://schemas.openxmlformats.org/officeDocument/2006/relationships" r:embed="rId1558" cstate="print">
          <a:extLst>
            <a:ext uri="{28A0092B-C50C-407E-A947-70E740481C1C}">
              <a14:useLocalDpi xmlns:a14="http://schemas.microsoft.com/office/drawing/2010/main" xmlns="" val="0"/>
            </a:ext>
          </a:extLst>
        </a:blip>
        <a:stretch>
          <a:fillRect/>
        </a:stretch>
      </xdr:blipFill>
      <xdr:spPr>
        <a:xfrm>
          <a:off x="6169025" y="1525300857"/>
          <a:ext cx="584200" cy="903402"/>
        </a:xfrm>
        <a:prstGeom prst="rect">
          <a:avLst/>
        </a:prstGeom>
      </xdr:spPr>
    </xdr:pic>
    <xdr:clientData/>
  </xdr:twoCellAnchor>
  <xdr:twoCellAnchor editAs="oneCell">
    <xdr:from>
      <xdr:col>7</xdr:col>
      <xdr:colOff>25400</xdr:colOff>
      <xdr:row>1668</xdr:row>
      <xdr:rowOff>23416</xdr:rowOff>
    </xdr:from>
    <xdr:to>
      <xdr:col>7</xdr:col>
      <xdr:colOff>609600</xdr:colOff>
      <xdr:row>1668</xdr:row>
      <xdr:rowOff>929152</xdr:rowOff>
    </xdr:to>
    <xdr:pic>
      <xdr:nvPicPr>
        <xdr:cNvPr id="3521" name="Picture 3520">
          <a:extLst>
            <a:ext uri="{FF2B5EF4-FFF2-40B4-BE49-F238E27FC236}">
              <a16:creationId xmlns:a16="http://schemas.microsoft.com/office/drawing/2014/main" xmlns="" id="{C6F90C1C-8DFE-3DD1-D81A-37A21666CB48}"/>
            </a:ext>
          </a:extLst>
        </xdr:cNvPr>
        <xdr:cNvPicPr>
          <a:picLocks/>
        </xdr:cNvPicPr>
      </xdr:nvPicPr>
      <xdr:blipFill>
        <a:blip xmlns:r="http://schemas.openxmlformats.org/officeDocument/2006/relationships" r:embed="rId1559" cstate="print">
          <a:extLst>
            <a:ext uri="{28A0092B-C50C-407E-A947-70E740481C1C}">
              <a14:useLocalDpi xmlns:a14="http://schemas.microsoft.com/office/drawing/2010/main" xmlns="" val="0"/>
            </a:ext>
          </a:extLst>
        </a:blip>
        <a:stretch>
          <a:fillRect/>
        </a:stretch>
      </xdr:blipFill>
      <xdr:spPr>
        <a:xfrm>
          <a:off x="6169025" y="1526252266"/>
          <a:ext cx="584200" cy="905736"/>
        </a:xfrm>
        <a:prstGeom prst="rect">
          <a:avLst/>
        </a:prstGeom>
      </xdr:spPr>
    </xdr:pic>
    <xdr:clientData/>
  </xdr:twoCellAnchor>
  <xdr:twoCellAnchor editAs="oneCell">
    <xdr:from>
      <xdr:col>7</xdr:col>
      <xdr:colOff>25400</xdr:colOff>
      <xdr:row>1669</xdr:row>
      <xdr:rowOff>23416</xdr:rowOff>
    </xdr:from>
    <xdr:to>
      <xdr:col>7</xdr:col>
      <xdr:colOff>609600</xdr:colOff>
      <xdr:row>1669</xdr:row>
      <xdr:rowOff>929152</xdr:rowOff>
    </xdr:to>
    <xdr:pic>
      <xdr:nvPicPr>
        <xdr:cNvPr id="3523" name="Picture 3522">
          <a:extLst>
            <a:ext uri="{FF2B5EF4-FFF2-40B4-BE49-F238E27FC236}">
              <a16:creationId xmlns:a16="http://schemas.microsoft.com/office/drawing/2014/main" xmlns="" id="{30D67082-D053-EB63-9694-FB0ADDFEFE12}"/>
            </a:ext>
          </a:extLst>
        </xdr:cNvPr>
        <xdr:cNvPicPr>
          <a:picLocks/>
        </xdr:cNvPicPr>
      </xdr:nvPicPr>
      <xdr:blipFill>
        <a:blip xmlns:r="http://schemas.openxmlformats.org/officeDocument/2006/relationships" r:embed="rId1560" cstate="print">
          <a:extLst>
            <a:ext uri="{28A0092B-C50C-407E-A947-70E740481C1C}">
              <a14:useLocalDpi xmlns:a14="http://schemas.microsoft.com/office/drawing/2010/main" xmlns="" val="0"/>
            </a:ext>
          </a:extLst>
        </a:blip>
        <a:stretch>
          <a:fillRect/>
        </a:stretch>
      </xdr:blipFill>
      <xdr:spPr>
        <a:xfrm>
          <a:off x="6169025" y="1527204766"/>
          <a:ext cx="584200" cy="905736"/>
        </a:xfrm>
        <a:prstGeom prst="rect">
          <a:avLst/>
        </a:prstGeom>
      </xdr:spPr>
    </xdr:pic>
    <xdr:clientData/>
  </xdr:twoCellAnchor>
  <xdr:twoCellAnchor editAs="oneCell">
    <xdr:from>
      <xdr:col>7</xdr:col>
      <xdr:colOff>25400</xdr:colOff>
      <xdr:row>1670</xdr:row>
      <xdr:rowOff>23416</xdr:rowOff>
    </xdr:from>
    <xdr:to>
      <xdr:col>7</xdr:col>
      <xdr:colOff>609600</xdr:colOff>
      <xdr:row>1670</xdr:row>
      <xdr:rowOff>929152</xdr:rowOff>
    </xdr:to>
    <xdr:pic>
      <xdr:nvPicPr>
        <xdr:cNvPr id="3525" name="Picture 3524">
          <a:extLst>
            <a:ext uri="{FF2B5EF4-FFF2-40B4-BE49-F238E27FC236}">
              <a16:creationId xmlns:a16="http://schemas.microsoft.com/office/drawing/2014/main" xmlns="" id="{101C7229-E1AD-B5C3-5193-3D6A600D4269}"/>
            </a:ext>
          </a:extLst>
        </xdr:cNvPr>
        <xdr:cNvPicPr>
          <a:picLocks/>
        </xdr:cNvPicPr>
      </xdr:nvPicPr>
      <xdr:blipFill>
        <a:blip xmlns:r="http://schemas.openxmlformats.org/officeDocument/2006/relationships" r:embed="rId1561" cstate="print">
          <a:extLst>
            <a:ext uri="{28A0092B-C50C-407E-A947-70E740481C1C}">
              <a14:useLocalDpi xmlns:a14="http://schemas.microsoft.com/office/drawing/2010/main" xmlns="" val="0"/>
            </a:ext>
          </a:extLst>
        </a:blip>
        <a:stretch>
          <a:fillRect/>
        </a:stretch>
      </xdr:blipFill>
      <xdr:spPr>
        <a:xfrm>
          <a:off x="6169025" y="1528157266"/>
          <a:ext cx="584200" cy="905736"/>
        </a:xfrm>
        <a:prstGeom prst="rect">
          <a:avLst/>
        </a:prstGeom>
      </xdr:spPr>
    </xdr:pic>
    <xdr:clientData/>
  </xdr:twoCellAnchor>
  <xdr:twoCellAnchor editAs="oneCell">
    <xdr:from>
      <xdr:col>7</xdr:col>
      <xdr:colOff>25400</xdr:colOff>
      <xdr:row>1671</xdr:row>
      <xdr:rowOff>23416</xdr:rowOff>
    </xdr:from>
    <xdr:to>
      <xdr:col>7</xdr:col>
      <xdr:colOff>609600</xdr:colOff>
      <xdr:row>1671</xdr:row>
      <xdr:rowOff>929152</xdr:rowOff>
    </xdr:to>
    <xdr:pic>
      <xdr:nvPicPr>
        <xdr:cNvPr id="3527" name="Picture 3526">
          <a:extLst>
            <a:ext uri="{FF2B5EF4-FFF2-40B4-BE49-F238E27FC236}">
              <a16:creationId xmlns:a16="http://schemas.microsoft.com/office/drawing/2014/main" xmlns="" id="{4F314CC3-481B-9546-A0FC-80A49420B954}"/>
            </a:ext>
          </a:extLst>
        </xdr:cNvPr>
        <xdr:cNvPicPr>
          <a:picLocks/>
        </xdr:cNvPicPr>
      </xdr:nvPicPr>
      <xdr:blipFill>
        <a:blip xmlns:r="http://schemas.openxmlformats.org/officeDocument/2006/relationships" r:embed="rId1562" cstate="print">
          <a:extLst>
            <a:ext uri="{28A0092B-C50C-407E-A947-70E740481C1C}">
              <a14:useLocalDpi xmlns:a14="http://schemas.microsoft.com/office/drawing/2010/main" xmlns="" val="0"/>
            </a:ext>
          </a:extLst>
        </a:blip>
        <a:stretch>
          <a:fillRect/>
        </a:stretch>
      </xdr:blipFill>
      <xdr:spPr>
        <a:xfrm>
          <a:off x="6169025" y="1529109766"/>
          <a:ext cx="584200" cy="905736"/>
        </a:xfrm>
        <a:prstGeom prst="rect">
          <a:avLst/>
        </a:prstGeom>
      </xdr:spPr>
    </xdr:pic>
    <xdr:clientData/>
  </xdr:twoCellAnchor>
  <xdr:twoCellAnchor editAs="oneCell">
    <xdr:from>
      <xdr:col>7</xdr:col>
      <xdr:colOff>25400</xdr:colOff>
      <xdr:row>1672</xdr:row>
      <xdr:rowOff>23416</xdr:rowOff>
    </xdr:from>
    <xdr:to>
      <xdr:col>7</xdr:col>
      <xdr:colOff>609600</xdr:colOff>
      <xdr:row>1672</xdr:row>
      <xdr:rowOff>929152</xdr:rowOff>
    </xdr:to>
    <xdr:pic>
      <xdr:nvPicPr>
        <xdr:cNvPr id="3529" name="Picture 3528">
          <a:extLst>
            <a:ext uri="{FF2B5EF4-FFF2-40B4-BE49-F238E27FC236}">
              <a16:creationId xmlns:a16="http://schemas.microsoft.com/office/drawing/2014/main" xmlns="" id="{6B43290E-81D1-3675-8381-B69E45BAF49E}"/>
            </a:ext>
          </a:extLst>
        </xdr:cNvPr>
        <xdr:cNvPicPr>
          <a:picLocks/>
        </xdr:cNvPicPr>
      </xdr:nvPicPr>
      <xdr:blipFill>
        <a:blip xmlns:r="http://schemas.openxmlformats.org/officeDocument/2006/relationships" r:embed="rId1563" cstate="print">
          <a:extLst>
            <a:ext uri="{28A0092B-C50C-407E-A947-70E740481C1C}">
              <a14:useLocalDpi xmlns:a14="http://schemas.microsoft.com/office/drawing/2010/main" xmlns="" val="0"/>
            </a:ext>
          </a:extLst>
        </a:blip>
        <a:stretch>
          <a:fillRect/>
        </a:stretch>
      </xdr:blipFill>
      <xdr:spPr>
        <a:xfrm>
          <a:off x="6169025" y="1530062266"/>
          <a:ext cx="584200" cy="905736"/>
        </a:xfrm>
        <a:prstGeom prst="rect">
          <a:avLst/>
        </a:prstGeom>
      </xdr:spPr>
    </xdr:pic>
    <xdr:clientData/>
  </xdr:twoCellAnchor>
  <xdr:twoCellAnchor editAs="oneCell">
    <xdr:from>
      <xdr:col>7</xdr:col>
      <xdr:colOff>25400</xdr:colOff>
      <xdr:row>1673</xdr:row>
      <xdr:rowOff>23416</xdr:rowOff>
    </xdr:from>
    <xdr:to>
      <xdr:col>7</xdr:col>
      <xdr:colOff>609600</xdr:colOff>
      <xdr:row>1673</xdr:row>
      <xdr:rowOff>929152</xdr:rowOff>
    </xdr:to>
    <xdr:pic>
      <xdr:nvPicPr>
        <xdr:cNvPr id="3531" name="Picture 3530">
          <a:extLst>
            <a:ext uri="{FF2B5EF4-FFF2-40B4-BE49-F238E27FC236}">
              <a16:creationId xmlns:a16="http://schemas.microsoft.com/office/drawing/2014/main" xmlns="" id="{7C6F6840-38F5-BD5B-AA6B-F498E26ED0D9}"/>
            </a:ext>
          </a:extLst>
        </xdr:cNvPr>
        <xdr:cNvPicPr>
          <a:picLocks/>
        </xdr:cNvPicPr>
      </xdr:nvPicPr>
      <xdr:blipFill>
        <a:blip xmlns:r="http://schemas.openxmlformats.org/officeDocument/2006/relationships" r:embed="rId1564" cstate="print">
          <a:extLst>
            <a:ext uri="{28A0092B-C50C-407E-A947-70E740481C1C}">
              <a14:useLocalDpi xmlns:a14="http://schemas.microsoft.com/office/drawing/2010/main" xmlns="" val="0"/>
            </a:ext>
          </a:extLst>
        </a:blip>
        <a:stretch>
          <a:fillRect/>
        </a:stretch>
      </xdr:blipFill>
      <xdr:spPr>
        <a:xfrm>
          <a:off x="6169025" y="1531014766"/>
          <a:ext cx="584200" cy="905736"/>
        </a:xfrm>
        <a:prstGeom prst="rect">
          <a:avLst/>
        </a:prstGeom>
      </xdr:spPr>
    </xdr:pic>
    <xdr:clientData/>
  </xdr:twoCellAnchor>
  <xdr:twoCellAnchor editAs="oneCell">
    <xdr:from>
      <xdr:col>7</xdr:col>
      <xdr:colOff>25400</xdr:colOff>
      <xdr:row>1674</xdr:row>
      <xdr:rowOff>23416</xdr:rowOff>
    </xdr:from>
    <xdr:to>
      <xdr:col>7</xdr:col>
      <xdr:colOff>609600</xdr:colOff>
      <xdr:row>1674</xdr:row>
      <xdr:rowOff>929152</xdr:rowOff>
    </xdr:to>
    <xdr:pic>
      <xdr:nvPicPr>
        <xdr:cNvPr id="3533" name="Picture 3532">
          <a:extLst>
            <a:ext uri="{FF2B5EF4-FFF2-40B4-BE49-F238E27FC236}">
              <a16:creationId xmlns:a16="http://schemas.microsoft.com/office/drawing/2014/main" xmlns="" id="{9FB462BD-93ED-9E2D-C018-ED7466673DCC}"/>
            </a:ext>
          </a:extLst>
        </xdr:cNvPr>
        <xdr:cNvPicPr>
          <a:picLocks/>
        </xdr:cNvPicPr>
      </xdr:nvPicPr>
      <xdr:blipFill>
        <a:blip xmlns:r="http://schemas.openxmlformats.org/officeDocument/2006/relationships" r:embed="rId1565" cstate="print">
          <a:extLst>
            <a:ext uri="{28A0092B-C50C-407E-A947-70E740481C1C}">
              <a14:useLocalDpi xmlns:a14="http://schemas.microsoft.com/office/drawing/2010/main" xmlns="" val="0"/>
            </a:ext>
          </a:extLst>
        </a:blip>
        <a:stretch>
          <a:fillRect/>
        </a:stretch>
      </xdr:blipFill>
      <xdr:spPr>
        <a:xfrm>
          <a:off x="6169025" y="1531967266"/>
          <a:ext cx="584200" cy="905736"/>
        </a:xfrm>
        <a:prstGeom prst="rect">
          <a:avLst/>
        </a:prstGeom>
      </xdr:spPr>
    </xdr:pic>
    <xdr:clientData/>
  </xdr:twoCellAnchor>
  <xdr:twoCellAnchor editAs="oneCell">
    <xdr:from>
      <xdr:col>7</xdr:col>
      <xdr:colOff>25400</xdr:colOff>
      <xdr:row>1675</xdr:row>
      <xdr:rowOff>23416</xdr:rowOff>
    </xdr:from>
    <xdr:to>
      <xdr:col>7</xdr:col>
      <xdr:colOff>609600</xdr:colOff>
      <xdr:row>1675</xdr:row>
      <xdr:rowOff>929152</xdr:rowOff>
    </xdr:to>
    <xdr:pic>
      <xdr:nvPicPr>
        <xdr:cNvPr id="3535" name="Picture 3534">
          <a:extLst>
            <a:ext uri="{FF2B5EF4-FFF2-40B4-BE49-F238E27FC236}">
              <a16:creationId xmlns:a16="http://schemas.microsoft.com/office/drawing/2014/main" xmlns="" id="{155467F8-494F-4EFA-0910-2E10AC2582D9}"/>
            </a:ext>
          </a:extLst>
        </xdr:cNvPr>
        <xdr:cNvPicPr>
          <a:picLocks/>
        </xdr:cNvPicPr>
      </xdr:nvPicPr>
      <xdr:blipFill>
        <a:blip xmlns:r="http://schemas.openxmlformats.org/officeDocument/2006/relationships" r:embed="rId1566" cstate="print">
          <a:extLst>
            <a:ext uri="{28A0092B-C50C-407E-A947-70E740481C1C}">
              <a14:useLocalDpi xmlns:a14="http://schemas.microsoft.com/office/drawing/2010/main" xmlns="" val="0"/>
            </a:ext>
          </a:extLst>
        </a:blip>
        <a:stretch>
          <a:fillRect/>
        </a:stretch>
      </xdr:blipFill>
      <xdr:spPr>
        <a:xfrm>
          <a:off x="6169025" y="1532919766"/>
          <a:ext cx="584200" cy="905736"/>
        </a:xfrm>
        <a:prstGeom prst="rect">
          <a:avLst/>
        </a:prstGeom>
      </xdr:spPr>
    </xdr:pic>
    <xdr:clientData/>
  </xdr:twoCellAnchor>
  <xdr:twoCellAnchor editAs="oneCell">
    <xdr:from>
      <xdr:col>7</xdr:col>
      <xdr:colOff>25400</xdr:colOff>
      <xdr:row>1676</xdr:row>
      <xdr:rowOff>23416</xdr:rowOff>
    </xdr:from>
    <xdr:to>
      <xdr:col>7</xdr:col>
      <xdr:colOff>609600</xdr:colOff>
      <xdr:row>1676</xdr:row>
      <xdr:rowOff>929152</xdr:rowOff>
    </xdr:to>
    <xdr:pic>
      <xdr:nvPicPr>
        <xdr:cNvPr id="3537" name="Picture 3536">
          <a:extLst>
            <a:ext uri="{FF2B5EF4-FFF2-40B4-BE49-F238E27FC236}">
              <a16:creationId xmlns:a16="http://schemas.microsoft.com/office/drawing/2014/main" xmlns="" id="{9047F88F-D01C-C91F-CA1A-764C24FE7FA7}"/>
            </a:ext>
          </a:extLst>
        </xdr:cNvPr>
        <xdr:cNvPicPr>
          <a:picLocks/>
        </xdr:cNvPicPr>
      </xdr:nvPicPr>
      <xdr:blipFill>
        <a:blip xmlns:r="http://schemas.openxmlformats.org/officeDocument/2006/relationships" r:embed="rId1567" cstate="print">
          <a:extLst>
            <a:ext uri="{28A0092B-C50C-407E-A947-70E740481C1C}">
              <a14:useLocalDpi xmlns:a14="http://schemas.microsoft.com/office/drawing/2010/main" xmlns="" val="0"/>
            </a:ext>
          </a:extLst>
        </a:blip>
        <a:stretch>
          <a:fillRect/>
        </a:stretch>
      </xdr:blipFill>
      <xdr:spPr>
        <a:xfrm>
          <a:off x="6169025" y="1533872266"/>
          <a:ext cx="584200" cy="905736"/>
        </a:xfrm>
        <a:prstGeom prst="rect">
          <a:avLst/>
        </a:prstGeom>
      </xdr:spPr>
    </xdr:pic>
    <xdr:clientData/>
  </xdr:twoCellAnchor>
  <xdr:twoCellAnchor editAs="oneCell">
    <xdr:from>
      <xdr:col>7</xdr:col>
      <xdr:colOff>25400</xdr:colOff>
      <xdr:row>1677</xdr:row>
      <xdr:rowOff>23416</xdr:rowOff>
    </xdr:from>
    <xdr:to>
      <xdr:col>7</xdr:col>
      <xdr:colOff>609600</xdr:colOff>
      <xdr:row>1677</xdr:row>
      <xdr:rowOff>929152</xdr:rowOff>
    </xdr:to>
    <xdr:pic>
      <xdr:nvPicPr>
        <xdr:cNvPr id="3539" name="Picture 3538">
          <a:extLst>
            <a:ext uri="{FF2B5EF4-FFF2-40B4-BE49-F238E27FC236}">
              <a16:creationId xmlns:a16="http://schemas.microsoft.com/office/drawing/2014/main" xmlns="" id="{FF945583-B40F-FB6C-ADB7-A23F0F6C5080}"/>
            </a:ext>
          </a:extLst>
        </xdr:cNvPr>
        <xdr:cNvPicPr>
          <a:picLocks/>
        </xdr:cNvPicPr>
      </xdr:nvPicPr>
      <xdr:blipFill>
        <a:blip xmlns:r="http://schemas.openxmlformats.org/officeDocument/2006/relationships" r:embed="rId1568" cstate="print">
          <a:extLst>
            <a:ext uri="{28A0092B-C50C-407E-A947-70E740481C1C}">
              <a14:useLocalDpi xmlns:a14="http://schemas.microsoft.com/office/drawing/2010/main" xmlns="" val="0"/>
            </a:ext>
          </a:extLst>
        </a:blip>
        <a:stretch>
          <a:fillRect/>
        </a:stretch>
      </xdr:blipFill>
      <xdr:spPr>
        <a:xfrm>
          <a:off x="6169025" y="1534824766"/>
          <a:ext cx="584200" cy="905736"/>
        </a:xfrm>
        <a:prstGeom prst="rect">
          <a:avLst/>
        </a:prstGeom>
      </xdr:spPr>
    </xdr:pic>
    <xdr:clientData/>
  </xdr:twoCellAnchor>
  <xdr:twoCellAnchor editAs="oneCell">
    <xdr:from>
      <xdr:col>7</xdr:col>
      <xdr:colOff>25400</xdr:colOff>
      <xdr:row>1678</xdr:row>
      <xdr:rowOff>23416</xdr:rowOff>
    </xdr:from>
    <xdr:to>
      <xdr:col>7</xdr:col>
      <xdr:colOff>609600</xdr:colOff>
      <xdr:row>1678</xdr:row>
      <xdr:rowOff>929152</xdr:rowOff>
    </xdr:to>
    <xdr:pic>
      <xdr:nvPicPr>
        <xdr:cNvPr id="3541" name="Picture 3540">
          <a:extLst>
            <a:ext uri="{FF2B5EF4-FFF2-40B4-BE49-F238E27FC236}">
              <a16:creationId xmlns:a16="http://schemas.microsoft.com/office/drawing/2014/main" xmlns="" id="{879EAD34-0C15-1EF6-B3EC-6EEE275B4DDC}"/>
            </a:ext>
          </a:extLst>
        </xdr:cNvPr>
        <xdr:cNvPicPr>
          <a:picLocks/>
        </xdr:cNvPicPr>
      </xdr:nvPicPr>
      <xdr:blipFill>
        <a:blip xmlns:r="http://schemas.openxmlformats.org/officeDocument/2006/relationships" r:embed="rId1569" cstate="print">
          <a:extLst>
            <a:ext uri="{28A0092B-C50C-407E-A947-70E740481C1C}">
              <a14:useLocalDpi xmlns:a14="http://schemas.microsoft.com/office/drawing/2010/main" xmlns="" val="0"/>
            </a:ext>
          </a:extLst>
        </a:blip>
        <a:stretch>
          <a:fillRect/>
        </a:stretch>
      </xdr:blipFill>
      <xdr:spPr>
        <a:xfrm>
          <a:off x="6169025" y="1535777266"/>
          <a:ext cx="584200" cy="905736"/>
        </a:xfrm>
        <a:prstGeom prst="rect">
          <a:avLst/>
        </a:prstGeom>
      </xdr:spPr>
    </xdr:pic>
    <xdr:clientData/>
  </xdr:twoCellAnchor>
  <xdr:twoCellAnchor editAs="oneCell">
    <xdr:from>
      <xdr:col>7</xdr:col>
      <xdr:colOff>25400</xdr:colOff>
      <xdr:row>1679</xdr:row>
      <xdr:rowOff>23416</xdr:rowOff>
    </xdr:from>
    <xdr:to>
      <xdr:col>7</xdr:col>
      <xdr:colOff>609600</xdr:colOff>
      <xdr:row>1679</xdr:row>
      <xdr:rowOff>929152</xdr:rowOff>
    </xdr:to>
    <xdr:pic>
      <xdr:nvPicPr>
        <xdr:cNvPr id="3543" name="Picture 3542">
          <a:extLst>
            <a:ext uri="{FF2B5EF4-FFF2-40B4-BE49-F238E27FC236}">
              <a16:creationId xmlns:a16="http://schemas.microsoft.com/office/drawing/2014/main" xmlns="" id="{896E379E-E07C-086E-E483-2F83FCC1E3B5}"/>
            </a:ext>
          </a:extLst>
        </xdr:cNvPr>
        <xdr:cNvPicPr>
          <a:picLocks/>
        </xdr:cNvPicPr>
      </xdr:nvPicPr>
      <xdr:blipFill>
        <a:blip xmlns:r="http://schemas.openxmlformats.org/officeDocument/2006/relationships" r:embed="rId1570" cstate="print">
          <a:extLst>
            <a:ext uri="{28A0092B-C50C-407E-A947-70E740481C1C}">
              <a14:useLocalDpi xmlns:a14="http://schemas.microsoft.com/office/drawing/2010/main" xmlns="" val="0"/>
            </a:ext>
          </a:extLst>
        </a:blip>
        <a:stretch>
          <a:fillRect/>
        </a:stretch>
      </xdr:blipFill>
      <xdr:spPr>
        <a:xfrm>
          <a:off x="6169025" y="1536729766"/>
          <a:ext cx="584200" cy="905736"/>
        </a:xfrm>
        <a:prstGeom prst="rect">
          <a:avLst/>
        </a:prstGeom>
      </xdr:spPr>
    </xdr:pic>
    <xdr:clientData/>
  </xdr:twoCellAnchor>
  <xdr:twoCellAnchor editAs="oneCell">
    <xdr:from>
      <xdr:col>7</xdr:col>
      <xdr:colOff>25400</xdr:colOff>
      <xdr:row>1680</xdr:row>
      <xdr:rowOff>23416</xdr:rowOff>
    </xdr:from>
    <xdr:to>
      <xdr:col>7</xdr:col>
      <xdr:colOff>609600</xdr:colOff>
      <xdr:row>1680</xdr:row>
      <xdr:rowOff>929152</xdr:rowOff>
    </xdr:to>
    <xdr:pic>
      <xdr:nvPicPr>
        <xdr:cNvPr id="3545" name="Picture 3544">
          <a:extLst>
            <a:ext uri="{FF2B5EF4-FFF2-40B4-BE49-F238E27FC236}">
              <a16:creationId xmlns:a16="http://schemas.microsoft.com/office/drawing/2014/main" xmlns="" id="{F666EDE9-61AC-CCA3-78CD-A64E8764C52F}"/>
            </a:ext>
          </a:extLst>
        </xdr:cNvPr>
        <xdr:cNvPicPr>
          <a:picLocks/>
        </xdr:cNvPicPr>
      </xdr:nvPicPr>
      <xdr:blipFill>
        <a:blip xmlns:r="http://schemas.openxmlformats.org/officeDocument/2006/relationships" r:embed="rId1571" cstate="print">
          <a:extLst>
            <a:ext uri="{28A0092B-C50C-407E-A947-70E740481C1C}">
              <a14:useLocalDpi xmlns:a14="http://schemas.microsoft.com/office/drawing/2010/main" xmlns="" val="0"/>
            </a:ext>
          </a:extLst>
        </a:blip>
        <a:stretch>
          <a:fillRect/>
        </a:stretch>
      </xdr:blipFill>
      <xdr:spPr>
        <a:xfrm>
          <a:off x="6169025" y="1537682266"/>
          <a:ext cx="584200" cy="905736"/>
        </a:xfrm>
        <a:prstGeom prst="rect">
          <a:avLst/>
        </a:prstGeom>
      </xdr:spPr>
    </xdr:pic>
    <xdr:clientData/>
  </xdr:twoCellAnchor>
  <xdr:twoCellAnchor editAs="oneCell">
    <xdr:from>
      <xdr:col>7</xdr:col>
      <xdr:colOff>25400</xdr:colOff>
      <xdr:row>1681</xdr:row>
      <xdr:rowOff>23416</xdr:rowOff>
    </xdr:from>
    <xdr:to>
      <xdr:col>7</xdr:col>
      <xdr:colOff>609600</xdr:colOff>
      <xdr:row>1681</xdr:row>
      <xdr:rowOff>929152</xdr:rowOff>
    </xdr:to>
    <xdr:pic>
      <xdr:nvPicPr>
        <xdr:cNvPr id="3547" name="Picture 3546">
          <a:extLst>
            <a:ext uri="{FF2B5EF4-FFF2-40B4-BE49-F238E27FC236}">
              <a16:creationId xmlns:a16="http://schemas.microsoft.com/office/drawing/2014/main" xmlns="" id="{EDCD2F44-E79F-BFAC-2862-822F9F0D744C}"/>
            </a:ext>
          </a:extLst>
        </xdr:cNvPr>
        <xdr:cNvPicPr>
          <a:picLocks/>
        </xdr:cNvPicPr>
      </xdr:nvPicPr>
      <xdr:blipFill>
        <a:blip xmlns:r="http://schemas.openxmlformats.org/officeDocument/2006/relationships" r:embed="rId1572" cstate="print">
          <a:extLst>
            <a:ext uri="{28A0092B-C50C-407E-A947-70E740481C1C}">
              <a14:useLocalDpi xmlns:a14="http://schemas.microsoft.com/office/drawing/2010/main" xmlns="" val="0"/>
            </a:ext>
          </a:extLst>
        </a:blip>
        <a:stretch>
          <a:fillRect/>
        </a:stretch>
      </xdr:blipFill>
      <xdr:spPr>
        <a:xfrm>
          <a:off x="6169025" y="1538634766"/>
          <a:ext cx="584200" cy="905736"/>
        </a:xfrm>
        <a:prstGeom prst="rect">
          <a:avLst/>
        </a:prstGeom>
      </xdr:spPr>
    </xdr:pic>
    <xdr:clientData/>
  </xdr:twoCellAnchor>
  <xdr:twoCellAnchor editAs="oneCell">
    <xdr:from>
      <xdr:col>7</xdr:col>
      <xdr:colOff>25400</xdr:colOff>
      <xdr:row>1682</xdr:row>
      <xdr:rowOff>23416</xdr:rowOff>
    </xdr:from>
    <xdr:to>
      <xdr:col>7</xdr:col>
      <xdr:colOff>609600</xdr:colOff>
      <xdr:row>1682</xdr:row>
      <xdr:rowOff>929152</xdr:rowOff>
    </xdr:to>
    <xdr:pic>
      <xdr:nvPicPr>
        <xdr:cNvPr id="3549" name="Picture 3548">
          <a:extLst>
            <a:ext uri="{FF2B5EF4-FFF2-40B4-BE49-F238E27FC236}">
              <a16:creationId xmlns:a16="http://schemas.microsoft.com/office/drawing/2014/main" xmlns="" id="{94DCF8E3-75CA-1796-C538-C032A253E063}"/>
            </a:ext>
          </a:extLst>
        </xdr:cNvPr>
        <xdr:cNvPicPr>
          <a:picLocks/>
        </xdr:cNvPicPr>
      </xdr:nvPicPr>
      <xdr:blipFill>
        <a:blip xmlns:r="http://schemas.openxmlformats.org/officeDocument/2006/relationships" r:embed="rId1573" cstate="print">
          <a:extLst>
            <a:ext uri="{28A0092B-C50C-407E-A947-70E740481C1C}">
              <a14:useLocalDpi xmlns:a14="http://schemas.microsoft.com/office/drawing/2010/main" xmlns="" val="0"/>
            </a:ext>
          </a:extLst>
        </a:blip>
        <a:stretch>
          <a:fillRect/>
        </a:stretch>
      </xdr:blipFill>
      <xdr:spPr>
        <a:xfrm>
          <a:off x="6169025" y="1539587266"/>
          <a:ext cx="584200" cy="905736"/>
        </a:xfrm>
        <a:prstGeom prst="rect">
          <a:avLst/>
        </a:prstGeom>
      </xdr:spPr>
    </xdr:pic>
    <xdr:clientData/>
  </xdr:twoCellAnchor>
  <xdr:twoCellAnchor editAs="oneCell">
    <xdr:from>
      <xdr:col>7</xdr:col>
      <xdr:colOff>25400</xdr:colOff>
      <xdr:row>1683</xdr:row>
      <xdr:rowOff>23416</xdr:rowOff>
    </xdr:from>
    <xdr:to>
      <xdr:col>7</xdr:col>
      <xdr:colOff>609600</xdr:colOff>
      <xdr:row>1683</xdr:row>
      <xdr:rowOff>929152</xdr:rowOff>
    </xdr:to>
    <xdr:pic>
      <xdr:nvPicPr>
        <xdr:cNvPr id="3551" name="Picture 3550">
          <a:extLst>
            <a:ext uri="{FF2B5EF4-FFF2-40B4-BE49-F238E27FC236}">
              <a16:creationId xmlns:a16="http://schemas.microsoft.com/office/drawing/2014/main" xmlns="" id="{004FBA64-779D-6AA7-F167-7D6283A1B0BA}"/>
            </a:ext>
          </a:extLst>
        </xdr:cNvPr>
        <xdr:cNvPicPr>
          <a:picLocks/>
        </xdr:cNvPicPr>
      </xdr:nvPicPr>
      <xdr:blipFill>
        <a:blip xmlns:r="http://schemas.openxmlformats.org/officeDocument/2006/relationships" r:embed="rId1574" cstate="print">
          <a:extLst>
            <a:ext uri="{28A0092B-C50C-407E-A947-70E740481C1C}">
              <a14:useLocalDpi xmlns:a14="http://schemas.microsoft.com/office/drawing/2010/main" xmlns="" val="0"/>
            </a:ext>
          </a:extLst>
        </a:blip>
        <a:stretch>
          <a:fillRect/>
        </a:stretch>
      </xdr:blipFill>
      <xdr:spPr>
        <a:xfrm>
          <a:off x="6169025" y="1540539766"/>
          <a:ext cx="584200" cy="905736"/>
        </a:xfrm>
        <a:prstGeom prst="rect">
          <a:avLst/>
        </a:prstGeom>
      </xdr:spPr>
    </xdr:pic>
    <xdr:clientData/>
  </xdr:twoCellAnchor>
  <xdr:twoCellAnchor editAs="oneCell">
    <xdr:from>
      <xdr:col>7</xdr:col>
      <xdr:colOff>25400</xdr:colOff>
      <xdr:row>1684</xdr:row>
      <xdr:rowOff>23416</xdr:rowOff>
    </xdr:from>
    <xdr:to>
      <xdr:col>7</xdr:col>
      <xdr:colOff>609600</xdr:colOff>
      <xdr:row>1684</xdr:row>
      <xdr:rowOff>929152</xdr:rowOff>
    </xdr:to>
    <xdr:pic>
      <xdr:nvPicPr>
        <xdr:cNvPr id="3553" name="Picture 3552">
          <a:extLst>
            <a:ext uri="{FF2B5EF4-FFF2-40B4-BE49-F238E27FC236}">
              <a16:creationId xmlns:a16="http://schemas.microsoft.com/office/drawing/2014/main" xmlns="" id="{59DA33FB-6E65-3800-C503-26C7A854C6EF}"/>
            </a:ext>
          </a:extLst>
        </xdr:cNvPr>
        <xdr:cNvPicPr>
          <a:picLocks/>
        </xdr:cNvPicPr>
      </xdr:nvPicPr>
      <xdr:blipFill>
        <a:blip xmlns:r="http://schemas.openxmlformats.org/officeDocument/2006/relationships" r:embed="rId1575" cstate="print">
          <a:extLst>
            <a:ext uri="{28A0092B-C50C-407E-A947-70E740481C1C}">
              <a14:useLocalDpi xmlns:a14="http://schemas.microsoft.com/office/drawing/2010/main" xmlns="" val="0"/>
            </a:ext>
          </a:extLst>
        </a:blip>
        <a:stretch>
          <a:fillRect/>
        </a:stretch>
      </xdr:blipFill>
      <xdr:spPr>
        <a:xfrm>
          <a:off x="6169025" y="1541492266"/>
          <a:ext cx="584200" cy="905736"/>
        </a:xfrm>
        <a:prstGeom prst="rect">
          <a:avLst/>
        </a:prstGeom>
      </xdr:spPr>
    </xdr:pic>
    <xdr:clientData/>
  </xdr:twoCellAnchor>
  <xdr:twoCellAnchor editAs="oneCell">
    <xdr:from>
      <xdr:col>7</xdr:col>
      <xdr:colOff>25400</xdr:colOff>
      <xdr:row>1685</xdr:row>
      <xdr:rowOff>23416</xdr:rowOff>
    </xdr:from>
    <xdr:to>
      <xdr:col>7</xdr:col>
      <xdr:colOff>609600</xdr:colOff>
      <xdr:row>1685</xdr:row>
      <xdr:rowOff>929152</xdr:rowOff>
    </xdr:to>
    <xdr:pic>
      <xdr:nvPicPr>
        <xdr:cNvPr id="3555" name="Picture 3554">
          <a:extLst>
            <a:ext uri="{FF2B5EF4-FFF2-40B4-BE49-F238E27FC236}">
              <a16:creationId xmlns:a16="http://schemas.microsoft.com/office/drawing/2014/main" xmlns="" id="{FBF7E862-2F96-FE65-8228-A0B559D51E54}"/>
            </a:ext>
          </a:extLst>
        </xdr:cNvPr>
        <xdr:cNvPicPr>
          <a:picLocks/>
        </xdr:cNvPicPr>
      </xdr:nvPicPr>
      <xdr:blipFill>
        <a:blip xmlns:r="http://schemas.openxmlformats.org/officeDocument/2006/relationships" r:embed="rId1576" cstate="print">
          <a:extLst>
            <a:ext uri="{28A0092B-C50C-407E-A947-70E740481C1C}">
              <a14:useLocalDpi xmlns:a14="http://schemas.microsoft.com/office/drawing/2010/main" xmlns="" val="0"/>
            </a:ext>
          </a:extLst>
        </a:blip>
        <a:stretch>
          <a:fillRect/>
        </a:stretch>
      </xdr:blipFill>
      <xdr:spPr>
        <a:xfrm>
          <a:off x="6169025" y="1542444766"/>
          <a:ext cx="584200" cy="905736"/>
        </a:xfrm>
        <a:prstGeom prst="rect">
          <a:avLst/>
        </a:prstGeom>
      </xdr:spPr>
    </xdr:pic>
    <xdr:clientData/>
  </xdr:twoCellAnchor>
  <xdr:twoCellAnchor editAs="oneCell">
    <xdr:from>
      <xdr:col>7</xdr:col>
      <xdr:colOff>25400</xdr:colOff>
      <xdr:row>1686</xdr:row>
      <xdr:rowOff>23416</xdr:rowOff>
    </xdr:from>
    <xdr:to>
      <xdr:col>7</xdr:col>
      <xdr:colOff>609600</xdr:colOff>
      <xdr:row>1686</xdr:row>
      <xdr:rowOff>929152</xdr:rowOff>
    </xdr:to>
    <xdr:pic>
      <xdr:nvPicPr>
        <xdr:cNvPr id="3557" name="Picture 3556">
          <a:extLst>
            <a:ext uri="{FF2B5EF4-FFF2-40B4-BE49-F238E27FC236}">
              <a16:creationId xmlns:a16="http://schemas.microsoft.com/office/drawing/2014/main" xmlns="" id="{8CDE885A-5ECD-CE4D-1C00-BCBC5809373D}"/>
            </a:ext>
          </a:extLst>
        </xdr:cNvPr>
        <xdr:cNvPicPr>
          <a:picLocks/>
        </xdr:cNvPicPr>
      </xdr:nvPicPr>
      <xdr:blipFill>
        <a:blip xmlns:r="http://schemas.openxmlformats.org/officeDocument/2006/relationships" r:embed="rId1577" cstate="print">
          <a:extLst>
            <a:ext uri="{28A0092B-C50C-407E-A947-70E740481C1C}">
              <a14:useLocalDpi xmlns:a14="http://schemas.microsoft.com/office/drawing/2010/main" xmlns="" val="0"/>
            </a:ext>
          </a:extLst>
        </a:blip>
        <a:stretch>
          <a:fillRect/>
        </a:stretch>
      </xdr:blipFill>
      <xdr:spPr>
        <a:xfrm>
          <a:off x="6169025" y="1543397266"/>
          <a:ext cx="584200" cy="905736"/>
        </a:xfrm>
        <a:prstGeom prst="rect">
          <a:avLst/>
        </a:prstGeom>
      </xdr:spPr>
    </xdr:pic>
    <xdr:clientData/>
  </xdr:twoCellAnchor>
  <xdr:twoCellAnchor editAs="oneCell">
    <xdr:from>
      <xdr:col>7</xdr:col>
      <xdr:colOff>25400</xdr:colOff>
      <xdr:row>1687</xdr:row>
      <xdr:rowOff>23416</xdr:rowOff>
    </xdr:from>
    <xdr:to>
      <xdr:col>7</xdr:col>
      <xdr:colOff>609600</xdr:colOff>
      <xdr:row>1687</xdr:row>
      <xdr:rowOff>929152</xdr:rowOff>
    </xdr:to>
    <xdr:pic>
      <xdr:nvPicPr>
        <xdr:cNvPr id="3559" name="Picture 3558">
          <a:extLst>
            <a:ext uri="{FF2B5EF4-FFF2-40B4-BE49-F238E27FC236}">
              <a16:creationId xmlns:a16="http://schemas.microsoft.com/office/drawing/2014/main" xmlns="" id="{B13D52C7-BDD5-970F-46DF-071E53CE049A}"/>
            </a:ext>
          </a:extLst>
        </xdr:cNvPr>
        <xdr:cNvPicPr>
          <a:picLocks/>
        </xdr:cNvPicPr>
      </xdr:nvPicPr>
      <xdr:blipFill>
        <a:blip xmlns:r="http://schemas.openxmlformats.org/officeDocument/2006/relationships" r:embed="rId1578" cstate="print">
          <a:extLst>
            <a:ext uri="{28A0092B-C50C-407E-A947-70E740481C1C}">
              <a14:useLocalDpi xmlns:a14="http://schemas.microsoft.com/office/drawing/2010/main" xmlns="" val="0"/>
            </a:ext>
          </a:extLst>
        </a:blip>
        <a:stretch>
          <a:fillRect/>
        </a:stretch>
      </xdr:blipFill>
      <xdr:spPr>
        <a:xfrm>
          <a:off x="6169025" y="1544349766"/>
          <a:ext cx="584200" cy="905736"/>
        </a:xfrm>
        <a:prstGeom prst="rect">
          <a:avLst/>
        </a:prstGeom>
      </xdr:spPr>
    </xdr:pic>
    <xdr:clientData/>
  </xdr:twoCellAnchor>
  <xdr:twoCellAnchor editAs="oneCell">
    <xdr:from>
      <xdr:col>7</xdr:col>
      <xdr:colOff>25400</xdr:colOff>
      <xdr:row>1688</xdr:row>
      <xdr:rowOff>24904</xdr:rowOff>
    </xdr:from>
    <xdr:to>
      <xdr:col>7</xdr:col>
      <xdr:colOff>609600</xdr:colOff>
      <xdr:row>1688</xdr:row>
      <xdr:rowOff>803837</xdr:rowOff>
    </xdr:to>
    <xdr:pic>
      <xdr:nvPicPr>
        <xdr:cNvPr id="3561" name="Picture 3560">
          <a:extLst>
            <a:ext uri="{FF2B5EF4-FFF2-40B4-BE49-F238E27FC236}">
              <a16:creationId xmlns:a16="http://schemas.microsoft.com/office/drawing/2014/main" xmlns="" id="{5384B6A5-49BD-7414-9177-D490E0908395}"/>
            </a:ext>
          </a:extLst>
        </xdr:cNvPr>
        <xdr:cNvPicPr>
          <a:picLocks/>
        </xdr:cNvPicPr>
      </xdr:nvPicPr>
      <xdr:blipFill>
        <a:blip xmlns:r="http://schemas.openxmlformats.org/officeDocument/2006/relationships" r:embed="rId1579" cstate="print">
          <a:extLst>
            <a:ext uri="{28A0092B-C50C-407E-A947-70E740481C1C}">
              <a14:useLocalDpi xmlns:a14="http://schemas.microsoft.com/office/drawing/2010/main" xmlns="" val="0"/>
            </a:ext>
          </a:extLst>
        </a:blip>
        <a:stretch>
          <a:fillRect/>
        </a:stretch>
      </xdr:blipFill>
      <xdr:spPr>
        <a:xfrm>
          <a:off x="6169025" y="1545303754"/>
          <a:ext cx="584200" cy="778933"/>
        </a:xfrm>
        <a:prstGeom prst="rect">
          <a:avLst/>
        </a:prstGeom>
      </xdr:spPr>
    </xdr:pic>
    <xdr:clientData/>
  </xdr:twoCellAnchor>
  <xdr:twoCellAnchor editAs="oneCell">
    <xdr:from>
      <xdr:col>7</xdr:col>
      <xdr:colOff>25400</xdr:colOff>
      <xdr:row>1689</xdr:row>
      <xdr:rowOff>23416</xdr:rowOff>
    </xdr:from>
    <xdr:to>
      <xdr:col>7</xdr:col>
      <xdr:colOff>609600</xdr:colOff>
      <xdr:row>1689</xdr:row>
      <xdr:rowOff>929152</xdr:rowOff>
    </xdr:to>
    <xdr:pic>
      <xdr:nvPicPr>
        <xdr:cNvPr id="3563" name="Picture 3562">
          <a:extLst>
            <a:ext uri="{FF2B5EF4-FFF2-40B4-BE49-F238E27FC236}">
              <a16:creationId xmlns:a16="http://schemas.microsoft.com/office/drawing/2014/main" xmlns="" id="{BB88795E-ACB6-E308-B4D9-E35C572FD415}"/>
            </a:ext>
          </a:extLst>
        </xdr:cNvPr>
        <xdr:cNvPicPr>
          <a:picLocks/>
        </xdr:cNvPicPr>
      </xdr:nvPicPr>
      <xdr:blipFill>
        <a:blip xmlns:r="http://schemas.openxmlformats.org/officeDocument/2006/relationships" r:embed="rId1580" cstate="print">
          <a:extLst>
            <a:ext uri="{28A0092B-C50C-407E-A947-70E740481C1C}">
              <a14:useLocalDpi xmlns:a14="http://schemas.microsoft.com/office/drawing/2010/main" xmlns="" val="0"/>
            </a:ext>
          </a:extLst>
        </a:blip>
        <a:stretch>
          <a:fillRect/>
        </a:stretch>
      </xdr:blipFill>
      <xdr:spPr>
        <a:xfrm>
          <a:off x="6169025" y="1546130941"/>
          <a:ext cx="584200" cy="905736"/>
        </a:xfrm>
        <a:prstGeom prst="rect">
          <a:avLst/>
        </a:prstGeom>
      </xdr:spPr>
    </xdr:pic>
    <xdr:clientData/>
  </xdr:twoCellAnchor>
  <xdr:twoCellAnchor editAs="oneCell">
    <xdr:from>
      <xdr:col>7</xdr:col>
      <xdr:colOff>25400</xdr:colOff>
      <xdr:row>1690</xdr:row>
      <xdr:rowOff>23416</xdr:rowOff>
    </xdr:from>
    <xdr:to>
      <xdr:col>7</xdr:col>
      <xdr:colOff>609600</xdr:colOff>
      <xdr:row>1690</xdr:row>
      <xdr:rowOff>929152</xdr:rowOff>
    </xdr:to>
    <xdr:pic>
      <xdr:nvPicPr>
        <xdr:cNvPr id="3565" name="Picture 3564">
          <a:extLst>
            <a:ext uri="{FF2B5EF4-FFF2-40B4-BE49-F238E27FC236}">
              <a16:creationId xmlns:a16="http://schemas.microsoft.com/office/drawing/2014/main" xmlns="" id="{98616BFD-B4B4-7A1E-9451-C7011AE06AC7}"/>
            </a:ext>
          </a:extLst>
        </xdr:cNvPr>
        <xdr:cNvPicPr>
          <a:picLocks/>
        </xdr:cNvPicPr>
      </xdr:nvPicPr>
      <xdr:blipFill>
        <a:blip xmlns:r="http://schemas.openxmlformats.org/officeDocument/2006/relationships" r:embed="rId1581" cstate="print">
          <a:extLst>
            <a:ext uri="{28A0092B-C50C-407E-A947-70E740481C1C}">
              <a14:useLocalDpi xmlns:a14="http://schemas.microsoft.com/office/drawing/2010/main" xmlns="" val="0"/>
            </a:ext>
          </a:extLst>
        </a:blip>
        <a:stretch>
          <a:fillRect/>
        </a:stretch>
      </xdr:blipFill>
      <xdr:spPr>
        <a:xfrm>
          <a:off x="6169025" y="1547083441"/>
          <a:ext cx="584200" cy="905736"/>
        </a:xfrm>
        <a:prstGeom prst="rect">
          <a:avLst/>
        </a:prstGeom>
      </xdr:spPr>
    </xdr:pic>
    <xdr:clientData/>
  </xdr:twoCellAnchor>
  <xdr:twoCellAnchor editAs="oneCell">
    <xdr:from>
      <xdr:col>7</xdr:col>
      <xdr:colOff>25400</xdr:colOff>
      <xdr:row>1691</xdr:row>
      <xdr:rowOff>23416</xdr:rowOff>
    </xdr:from>
    <xdr:to>
      <xdr:col>7</xdr:col>
      <xdr:colOff>609600</xdr:colOff>
      <xdr:row>1691</xdr:row>
      <xdr:rowOff>929152</xdr:rowOff>
    </xdr:to>
    <xdr:pic>
      <xdr:nvPicPr>
        <xdr:cNvPr id="3567" name="Picture 3566">
          <a:extLst>
            <a:ext uri="{FF2B5EF4-FFF2-40B4-BE49-F238E27FC236}">
              <a16:creationId xmlns:a16="http://schemas.microsoft.com/office/drawing/2014/main" xmlns="" id="{7E972744-51C3-2F5A-D5A4-BF61D81E1C79}"/>
            </a:ext>
          </a:extLst>
        </xdr:cNvPr>
        <xdr:cNvPicPr>
          <a:picLocks/>
        </xdr:cNvPicPr>
      </xdr:nvPicPr>
      <xdr:blipFill>
        <a:blip xmlns:r="http://schemas.openxmlformats.org/officeDocument/2006/relationships" r:embed="rId1582" cstate="print">
          <a:extLst>
            <a:ext uri="{28A0092B-C50C-407E-A947-70E740481C1C}">
              <a14:useLocalDpi xmlns:a14="http://schemas.microsoft.com/office/drawing/2010/main" xmlns="" val="0"/>
            </a:ext>
          </a:extLst>
        </a:blip>
        <a:stretch>
          <a:fillRect/>
        </a:stretch>
      </xdr:blipFill>
      <xdr:spPr>
        <a:xfrm>
          <a:off x="6169025" y="1548035941"/>
          <a:ext cx="584200" cy="905736"/>
        </a:xfrm>
        <a:prstGeom prst="rect">
          <a:avLst/>
        </a:prstGeom>
      </xdr:spPr>
    </xdr:pic>
    <xdr:clientData/>
  </xdr:twoCellAnchor>
  <xdr:twoCellAnchor editAs="oneCell">
    <xdr:from>
      <xdr:col>7</xdr:col>
      <xdr:colOff>25400</xdr:colOff>
      <xdr:row>1692</xdr:row>
      <xdr:rowOff>23416</xdr:rowOff>
    </xdr:from>
    <xdr:to>
      <xdr:col>7</xdr:col>
      <xdr:colOff>609600</xdr:colOff>
      <xdr:row>1692</xdr:row>
      <xdr:rowOff>929152</xdr:rowOff>
    </xdr:to>
    <xdr:pic>
      <xdr:nvPicPr>
        <xdr:cNvPr id="3569" name="Picture 3568">
          <a:extLst>
            <a:ext uri="{FF2B5EF4-FFF2-40B4-BE49-F238E27FC236}">
              <a16:creationId xmlns:a16="http://schemas.microsoft.com/office/drawing/2014/main" xmlns="" id="{8FB23A35-A0EC-AA10-5623-B1EB642A174E}"/>
            </a:ext>
          </a:extLst>
        </xdr:cNvPr>
        <xdr:cNvPicPr>
          <a:picLocks/>
        </xdr:cNvPicPr>
      </xdr:nvPicPr>
      <xdr:blipFill>
        <a:blip xmlns:r="http://schemas.openxmlformats.org/officeDocument/2006/relationships" r:embed="rId1583" cstate="print">
          <a:extLst>
            <a:ext uri="{28A0092B-C50C-407E-A947-70E740481C1C}">
              <a14:useLocalDpi xmlns:a14="http://schemas.microsoft.com/office/drawing/2010/main" xmlns="" val="0"/>
            </a:ext>
          </a:extLst>
        </a:blip>
        <a:stretch>
          <a:fillRect/>
        </a:stretch>
      </xdr:blipFill>
      <xdr:spPr>
        <a:xfrm>
          <a:off x="6169025" y="1548988441"/>
          <a:ext cx="584200" cy="905736"/>
        </a:xfrm>
        <a:prstGeom prst="rect">
          <a:avLst/>
        </a:prstGeom>
      </xdr:spPr>
    </xdr:pic>
    <xdr:clientData/>
  </xdr:twoCellAnchor>
  <xdr:twoCellAnchor editAs="oneCell">
    <xdr:from>
      <xdr:col>7</xdr:col>
      <xdr:colOff>25400</xdr:colOff>
      <xdr:row>1693</xdr:row>
      <xdr:rowOff>23416</xdr:rowOff>
    </xdr:from>
    <xdr:to>
      <xdr:col>7</xdr:col>
      <xdr:colOff>609600</xdr:colOff>
      <xdr:row>1693</xdr:row>
      <xdr:rowOff>929152</xdr:rowOff>
    </xdr:to>
    <xdr:pic>
      <xdr:nvPicPr>
        <xdr:cNvPr id="3571" name="Picture 3570">
          <a:extLst>
            <a:ext uri="{FF2B5EF4-FFF2-40B4-BE49-F238E27FC236}">
              <a16:creationId xmlns:a16="http://schemas.microsoft.com/office/drawing/2014/main" xmlns="" id="{30CE92C1-F71F-F6C6-AFF6-BB10C923481E}"/>
            </a:ext>
          </a:extLst>
        </xdr:cNvPr>
        <xdr:cNvPicPr>
          <a:picLocks/>
        </xdr:cNvPicPr>
      </xdr:nvPicPr>
      <xdr:blipFill>
        <a:blip xmlns:r="http://schemas.openxmlformats.org/officeDocument/2006/relationships" r:embed="rId1584" cstate="print">
          <a:extLst>
            <a:ext uri="{28A0092B-C50C-407E-A947-70E740481C1C}">
              <a14:useLocalDpi xmlns:a14="http://schemas.microsoft.com/office/drawing/2010/main" xmlns="" val="0"/>
            </a:ext>
          </a:extLst>
        </a:blip>
        <a:stretch>
          <a:fillRect/>
        </a:stretch>
      </xdr:blipFill>
      <xdr:spPr>
        <a:xfrm>
          <a:off x="6169025" y="1549940941"/>
          <a:ext cx="584200" cy="905736"/>
        </a:xfrm>
        <a:prstGeom prst="rect">
          <a:avLst/>
        </a:prstGeom>
      </xdr:spPr>
    </xdr:pic>
    <xdr:clientData/>
  </xdr:twoCellAnchor>
  <xdr:twoCellAnchor editAs="oneCell">
    <xdr:from>
      <xdr:col>7</xdr:col>
      <xdr:colOff>25400</xdr:colOff>
      <xdr:row>1694</xdr:row>
      <xdr:rowOff>23416</xdr:rowOff>
    </xdr:from>
    <xdr:to>
      <xdr:col>7</xdr:col>
      <xdr:colOff>609600</xdr:colOff>
      <xdr:row>1694</xdr:row>
      <xdr:rowOff>929152</xdr:rowOff>
    </xdr:to>
    <xdr:pic>
      <xdr:nvPicPr>
        <xdr:cNvPr id="3573" name="Picture 3572">
          <a:extLst>
            <a:ext uri="{FF2B5EF4-FFF2-40B4-BE49-F238E27FC236}">
              <a16:creationId xmlns:a16="http://schemas.microsoft.com/office/drawing/2014/main" xmlns="" id="{C3B9D2C7-1C49-4964-8FE4-5073C0266E70}"/>
            </a:ext>
          </a:extLst>
        </xdr:cNvPr>
        <xdr:cNvPicPr>
          <a:picLocks/>
        </xdr:cNvPicPr>
      </xdr:nvPicPr>
      <xdr:blipFill>
        <a:blip xmlns:r="http://schemas.openxmlformats.org/officeDocument/2006/relationships" r:embed="rId1585" cstate="print">
          <a:extLst>
            <a:ext uri="{28A0092B-C50C-407E-A947-70E740481C1C}">
              <a14:useLocalDpi xmlns:a14="http://schemas.microsoft.com/office/drawing/2010/main" xmlns="" val="0"/>
            </a:ext>
          </a:extLst>
        </a:blip>
        <a:stretch>
          <a:fillRect/>
        </a:stretch>
      </xdr:blipFill>
      <xdr:spPr>
        <a:xfrm>
          <a:off x="6169025" y="1550893441"/>
          <a:ext cx="584200" cy="905736"/>
        </a:xfrm>
        <a:prstGeom prst="rect">
          <a:avLst/>
        </a:prstGeom>
      </xdr:spPr>
    </xdr:pic>
    <xdr:clientData/>
  </xdr:twoCellAnchor>
  <xdr:twoCellAnchor editAs="oneCell">
    <xdr:from>
      <xdr:col>7</xdr:col>
      <xdr:colOff>25400</xdr:colOff>
      <xdr:row>1695</xdr:row>
      <xdr:rowOff>23416</xdr:rowOff>
    </xdr:from>
    <xdr:to>
      <xdr:col>7</xdr:col>
      <xdr:colOff>609600</xdr:colOff>
      <xdr:row>1695</xdr:row>
      <xdr:rowOff>929152</xdr:rowOff>
    </xdr:to>
    <xdr:pic>
      <xdr:nvPicPr>
        <xdr:cNvPr id="3575" name="Picture 3574">
          <a:extLst>
            <a:ext uri="{FF2B5EF4-FFF2-40B4-BE49-F238E27FC236}">
              <a16:creationId xmlns:a16="http://schemas.microsoft.com/office/drawing/2014/main" xmlns="" id="{811E8DEE-BAD1-B227-E768-210961D1256B}"/>
            </a:ext>
          </a:extLst>
        </xdr:cNvPr>
        <xdr:cNvPicPr>
          <a:picLocks/>
        </xdr:cNvPicPr>
      </xdr:nvPicPr>
      <xdr:blipFill>
        <a:blip xmlns:r="http://schemas.openxmlformats.org/officeDocument/2006/relationships" r:embed="rId1586" cstate="print">
          <a:extLst>
            <a:ext uri="{28A0092B-C50C-407E-A947-70E740481C1C}">
              <a14:useLocalDpi xmlns:a14="http://schemas.microsoft.com/office/drawing/2010/main" xmlns="" val="0"/>
            </a:ext>
          </a:extLst>
        </a:blip>
        <a:stretch>
          <a:fillRect/>
        </a:stretch>
      </xdr:blipFill>
      <xdr:spPr>
        <a:xfrm>
          <a:off x="6169025" y="1551845941"/>
          <a:ext cx="584200" cy="905736"/>
        </a:xfrm>
        <a:prstGeom prst="rect">
          <a:avLst/>
        </a:prstGeom>
      </xdr:spPr>
    </xdr:pic>
    <xdr:clientData/>
  </xdr:twoCellAnchor>
  <xdr:twoCellAnchor editAs="oneCell">
    <xdr:from>
      <xdr:col>7</xdr:col>
      <xdr:colOff>25400</xdr:colOff>
      <xdr:row>1696</xdr:row>
      <xdr:rowOff>23416</xdr:rowOff>
    </xdr:from>
    <xdr:to>
      <xdr:col>7</xdr:col>
      <xdr:colOff>609600</xdr:colOff>
      <xdr:row>1696</xdr:row>
      <xdr:rowOff>929152</xdr:rowOff>
    </xdr:to>
    <xdr:pic>
      <xdr:nvPicPr>
        <xdr:cNvPr id="3577" name="Picture 3576">
          <a:extLst>
            <a:ext uri="{FF2B5EF4-FFF2-40B4-BE49-F238E27FC236}">
              <a16:creationId xmlns:a16="http://schemas.microsoft.com/office/drawing/2014/main" xmlns="" id="{B7FF9C9E-C768-4C55-8D80-DF2D63F843D7}"/>
            </a:ext>
          </a:extLst>
        </xdr:cNvPr>
        <xdr:cNvPicPr>
          <a:picLocks/>
        </xdr:cNvPicPr>
      </xdr:nvPicPr>
      <xdr:blipFill>
        <a:blip xmlns:r="http://schemas.openxmlformats.org/officeDocument/2006/relationships" r:embed="rId1587" cstate="print">
          <a:extLst>
            <a:ext uri="{28A0092B-C50C-407E-A947-70E740481C1C}">
              <a14:useLocalDpi xmlns:a14="http://schemas.microsoft.com/office/drawing/2010/main" xmlns="" val="0"/>
            </a:ext>
          </a:extLst>
        </a:blip>
        <a:stretch>
          <a:fillRect/>
        </a:stretch>
      </xdr:blipFill>
      <xdr:spPr>
        <a:xfrm>
          <a:off x="6169025" y="1552798441"/>
          <a:ext cx="584200" cy="905736"/>
        </a:xfrm>
        <a:prstGeom prst="rect">
          <a:avLst/>
        </a:prstGeom>
      </xdr:spPr>
    </xdr:pic>
    <xdr:clientData/>
  </xdr:twoCellAnchor>
  <xdr:twoCellAnchor editAs="oneCell">
    <xdr:from>
      <xdr:col>7</xdr:col>
      <xdr:colOff>25400</xdr:colOff>
      <xdr:row>1697</xdr:row>
      <xdr:rowOff>23416</xdr:rowOff>
    </xdr:from>
    <xdr:to>
      <xdr:col>7</xdr:col>
      <xdr:colOff>609600</xdr:colOff>
      <xdr:row>1697</xdr:row>
      <xdr:rowOff>929152</xdr:rowOff>
    </xdr:to>
    <xdr:pic>
      <xdr:nvPicPr>
        <xdr:cNvPr id="3579" name="Picture 3578">
          <a:extLst>
            <a:ext uri="{FF2B5EF4-FFF2-40B4-BE49-F238E27FC236}">
              <a16:creationId xmlns:a16="http://schemas.microsoft.com/office/drawing/2014/main" xmlns="" id="{213DB0E4-C2D4-D11D-8974-B58E1DDBA475}"/>
            </a:ext>
          </a:extLst>
        </xdr:cNvPr>
        <xdr:cNvPicPr>
          <a:picLocks/>
        </xdr:cNvPicPr>
      </xdr:nvPicPr>
      <xdr:blipFill>
        <a:blip xmlns:r="http://schemas.openxmlformats.org/officeDocument/2006/relationships" r:embed="rId1588" cstate="print">
          <a:extLst>
            <a:ext uri="{28A0092B-C50C-407E-A947-70E740481C1C}">
              <a14:useLocalDpi xmlns:a14="http://schemas.microsoft.com/office/drawing/2010/main" xmlns="" val="0"/>
            </a:ext>
          </a:extLst>
        </a:blip>
        <a:stretch>
          <a:fillRect/>
        </a:stretch>
      </xdr:blipFill>
      <xdr:spPr>
        <a:xfrm>
          <a:off x="6169025" y="1553750941"/>
          <a:ext cx="584200" cy="905736"/>
        </a:xfrm>
        <a:prstGeom prst="rect">
          <a:avLst/>
        </a:prstGeom>
      </xdr:spPr>
    </xdr:pic>
    <xdr:clientData/>
  </xdr:twoCellAnchor>
  <xdr:twoCellAnchor editAs="oneCell">
    <xdr:from>
      <xdr:col>7</xdr:col>
      <xdr:colOff>25400</xdr:colOff>
      <xdr:row>1698</xdr:row>
      <xdr:rowOff>23416</xdr:rowOff>
    </xdr:from>
    <xdr:to>
      <xdr:col>7</xdr:col>
      <xdr:colOff>609600</xdr:colOff>
      <xdr:row>1698</xdr:row>
      <xdr:rowOff>929152</xdr:rowOff>
    </xdr:to>
    <xdr:pic>
      <xdr:nvPicPr>
        <xdr:cNvPr id="3581" name="Picture 3580">
          <a:extLst>
            <a:ext uri="{FF2B5EF4-FFF2-40B4-BE49-F238E27FC236}">
              <a16:creationId xmlns:a16="http://schemas.microsoft.com/office/drawing/2014/main" xmlns="" id="{718BA25D-BBB1-5B18-BF62-B91F70A67EA1}"/>
            </a:ext>
          </a:extLst>
        </xdr:cNvPr>
        <xdr:cNvPicPr>
          <a:picLocks/>
        </xdr:cNvPicPr>
      </xdr:nvPicPr>
      <xdr:blipFill>
        <a:blip xmlns:r="http://schemas.openxmlformats.org/officeDocument/2006/relationships" r:embed="rId1589" cstate="print">
          <a:extLst>
            <a:ext uri="{28A0092B-C50C-407E-A947-70E740481C1C}">
              <a14:useLocalDpi xmlns:a14="http://schemas.microsoft.com/office/drawing/2010/main" xmlns="" val="0"/>
            </a:ext>
          </a:extLst>
        </a:blip>
        <a:stretch>
          <a:fillRect/>
        </a:stretch>
      </xdr:blipFill>
      <xdr:spPr>
        <a:xfrm>
          <a:off x="6169025" y="1554703441"/>
          <a:ext cx="584200" cy="905736"/>
        </a:xfrm>
        <a:prstGeom prst="rect">
          <a:avLst/>
        </a:prstGeom>
      </xdr:spPr>
    </xdr:pic>
    <xdr:clientData/>
  </xdr:twoCellAnchor>
  <xdr:twoCellAnchor editAs="oneCell">
    <xdr:from>
      <xdr:col>7</xdr:col>
      <xdr:colOff>25400</xdr:colOff>
      <xdr:row>1699</xdr:row>
      <xdr:rowOff>23416</xdr:rowOff>
    </xdr:from>
    <xdr:to>
      <xdr:col>7</xdr:col>
      <xdr:colOff>609600</xdr:colOff>
      <xdr:row>1699</xdr:row>
      <xdr:rowOff>929152</xdr:rowOff>
    </xdr:to>
    <xdr:pic>
      <xdr:nvPicPr>
        <xdr:cNvPr id="3583" name="Picture 3582">
          <a:extLst>
            <a:ext uri="{FF2B5EF4-FFF2-40B4-BE49-F238E27FC236}">
              <a16:creationId xmlns:a16="http://schemas.microsoft.com/office/drawing/2014/main" xmlns="" id="{4EEFB54F-A025-10F8-3D2F-704CB8426DCE}"/>
            </a:ext>
          </a:extLst>
        </xdr:cNvPr>
        <xdr:cNvPicPr>
          <a:picLocks/>
        </xdr:cNvPicPr>
      </xdr:nvPicPr>
      <xdr:blipFill>
        <a:blip xmlns:r="http://schemas.openxmlformats.org/officeDocument/2006/relationships" r:embed="rId1590" cstate="print">
          <a:extLst>
            <a:ext uri="{28A0092B-C50C-407E-A947-70E740481C1C}">
              <a14:useLocalDpi xmlns:a14="http://schemas.microsoft.com/office/drawing/2010/main" xmlns="" val="0"/>
            </a:ext>
          </a:extLst>
        </a:blip>
        <a:stretch>
          <a:fillRect/>
        </a:stretch>
      </xdr:blipFill>
      <xdr:spPr>
        <a:xfrm>
          <a:off x="6169025" y="1555655941"/>
          <a:ext cx="584200" cy="905736"/>
        </a:xfrm>
        <a:prstGeom prst="rect">
          <a:avLst/>
        </a:prstGeom>
      </xdr:spPr>
    </xdr:pic>
    <xdr:clientData/>
  </xdr:twoCellAnchor>
  <xdr:twoCellAnchor editAs="oneCell">
    <xdr:from>
      <xdr:col>7</xdr:col>
      <xdr:colOff>25400</xdr:colOff>
      <xdr:row>1701</xdr:row>
      <xdr:rowOff>23416</xdr:rowOff>
    </xdr:from>
    <xdr:to>
      <xdr:col>7</xdr:col>
      <xdr:colOff>609600</xdr:colOff>
      <xdr:row>1701</xdr:row>
      <xdr:rowOff>929152</xdr:rowOff>
    </xdr:to>
    <xdr:pic>
      <xdr:nvPicPr>
        <xdr:cNvPr id="3585" name="Picture 3584">
          <a:extLst>
            <a:ext uri="{FF2B5EF4-FFF2-40B4-BE49-F238E27FC236}">
              <a16:creationId xmlns:a16="http://schemas.microsoft.com/office/drawing/2014/main" xmlns="" id="{038A6D9C-4DB1-6DA2-79E9-3A4BCDCF925F}"/>
            </a:ext>
          </a:extLst>
        </xdr:cNvPr>
        <xdr:cNvPicPr>
          <a:picLocks/>
        </xdr:cNvPicPr>
      </xdr:nvPicPr>
      <xdr:blipFill>
        <a:blip xmlns:r="http://schemas.openxmlformats.org/officeDocument/2006/relationships" r:embed="rId1591" cstate="print">
          <a:extLst>
            <a:ext uri="{28A0092B-C50C-407E-A947-70E740481C1C}">
              <a14:useLocalDpi xmlns:a14="http://schemas.microsoft.com/office/drawing/2010/main" xmlns="" val="0"/>
            </a:ext>
          </a:extLst>
        </a:blip>
        <a:stretch>
          <a:fillRect/>
        </a:stretch>
      </xdr:blipFill>
      <xdr:spPr>
        <a:xfrm>
          <a:off x="6169025" y="1556798941"/>
          <a:ext cx="584200" cy="905736"/>
        </a:xfrm>
        <a:prstGeom prst="rect">
          <a:avLst/>
        </a:prstGeom>
      </xdr:spPr>
    </xdr:pic>
    <xdr:clientData/>
  </xdr:twoCellAnchor>
  <xdr:twoCellAnchor editAs="oneCell">
    <xdr:from>
      <xdr:col>7</xdr:col>
      <xdr:colOff>25400</xdr:colOff>
      <xdr:row>1702</xdr:row>
      <xdr:rowOff>23416</xdr:rowOff>
    </xdr:from>
    <xdr:to>
      <xdr:col>7</xdr:col>
      <xdr:colOff>609600</xdr:colOff>
      <xdr:row>1702</xdr:row>
      <xdr:rowOff>929152</xdr:rowOff>
    </xdr:to>
    <xdr:pic>
      <xdr:nvPicPr>
        <xdr:cNvPr id="3587" name="Picture 3586">
          <a:extLst>
            <a:ext uri="{FF2B5EF4-FFF2-40B4-BE49-F238E27FC236}">
              <a16:creationId xmlns:a16="http://schemas.microsoft.com/office/drawing/2014/main" xmlns="" id="{3CC6D331-F658-8BBF-41EB-F19E3AB92E3B}"/>
            </a:ext>
          </a:extLst>
        </xdr:cNvPr>
        <xdr:cNvPicPr>
          <a:picLocks/>
        </xdr:cNvPicPr>
      </xdr:nvPicPr>
      <xdr:blipFill>
        <a:blip xmlns:r="http://schemas.openxmlformats.org/officeDocument/2006/relationships" r:embed="rId1592" cstate="print">
          <a:extLst>
            <a:ext uri="{28A0092B-C50C-407E-A947-70E740481C1C}">
              <a14:useLocalDpi xmlns:a14="http://schemas.microsoft.com/office/drawing/2010/main" xmlns="" val="0"/>
            </a:ext>
          </a:extLst>
        </a:blip>
        <a:stretch>
          <a:fillRect/>
        </a:stretch>
      </xdr:blipFill>
      <xdr:spPr>
        <a:xfrm>
          <a:off x="6169025" y="1557751441"/>
          <a:ext cx="584200" cy="905736"/>
        </a:xfrm>
        <a:prstGeom prst="rect">
          <a:avLst/>
        </a:prstGeom>
      </xdr:spPr>
    </xdr:pic>
    <xdr:clientData/>
  </xdr:twoCellAnchor>
  <xdr:twoCellAnchor editAs="oneCell">
    <xdr:from>
      <xdr:col>7</xdr:col>
      <xdr:colOff>25400</xdr:colOff>
      <xdr:row>1703</xdr:row>
      <xdr:rowOff>23416</xdr:rowOff>
    </xdr:from>
    <xdr:to>
      <xdr:col>7</xdr:col>
      <xdr:colOff>609600</xdr:colOff>
      <xdr:row>1703</xdr:row>
      <xdr:rowOff>929152</xdr:rowOff>
    </xdr:to>
    <xdr:pic>
      <xdr:nvPicPr>
        <xdr:cNvPr id="3589" name="Picture 3588">
          <a:extLst>
            <a:ext uri="{FF2B5EF4-FFF2-40B4-BE49-F238E27FC236}">
              <a16:creationId xmlns:a16="http://schemas.microsoft.com/office/drawing/2014/main" xmlns="" id="{00D7E8FD-8C04-4395-6813-3C6C98206752}"/>
            </a:ext>
          </a:extLst>
        </xdr:cNvPr>
        <xdr:cNvPicPr>
          <a:picLocks/>
        </xdr:cNvPicPr>
      </xdr:nvPicPr>
      <xdr:blipFill>
        <a:blip xmlns:r="http://schemas.openxmlformats.org/officeDocument/2006/relationships" r:embed="rId1593" cstate="print">
          <a:extLst>
            <a:ext uri="{28A0092B-C50C-407E-A947-70E740481C1C}">
              <a14:useLocalDpi xmlns:a14="http://schemas.microsoft.com/office/drawing/2010/main" xmlns="" val="0"/>
            </a:ext>
          </a:extLst>
        </a:blip>
        <a:stretch>
          <a:fillRect/>
        </a:stretch>
      </xdr:blipFill>
      <xdr:spPr>
        <a:xfrm>
          <a:off x="6169025" y="1558703941"/>
          <a:ext cx="584200" cy="905736"/>
        </a:xfrm>
        <a:prstGeom prst="rect">
          <a:avLst/>
        </a:prstGeom>
      </xdr:spPr>
    </xdr:pic>
    <xdr:clientData/>
  </xdr:twoCellAnchor>
  <xdr:twoCellAnchor editAs="oneCell">
    <xdr:from>
      <xdr:col>7</xdr:col>
      <xdr:colOff>25400</xdr:colOff>
      <xdr:row>1704</xdr:row>
      <xdr:rowOff>23416</xdr:rowOff>
    </xdr:from>
    <xdr:to>
      <xdr:col>7</xdr:col>
      <xdr:colOff>609600</xdr:colOff>
      <xdr:row>1704</xdr:row>
      <xdr:rowOff>929152</xdr:rowOff>
    </xdr:to>
    <xdr:pic>
      <xdr:nvPicPr>
        <xdr:cNvPr id="3591" name="Picture 3590">
          <a:extLst>
            <a:ext uri="{FF2B5EF4-FFF2-40B4-BE49-F238E27FC236}">
              <a16:creationId xmlns:a16="http://schemas.microsoft.com/office/drawing/2014/main" xmlns="" id="{D9C07FD4-EFA0-B1B2-5A0B-FD483EEB3EB3}"/>
            </a:ext>
          </a:extLst>
        </xdr:cNvPr>
        <xdr:cNvPicPr>
          <a:picLocks/>
        </xdr:cNvPicPr>
      </xdr:nvPicPr>
      <xdr:blipFill>
        <a:blip xmlns:r="http://schemas.openxmlformats.org/officeDocument/2006/relationships" r:embed="rId1594" cstate="print">
          <a:extLst>
            <a:ext uri="{28A0092B-C50C-407E-A947-70E740481C1C}">
              <a14:useLocalDpi xmlns:a14="http://schemas.microsoft.com/office/drawing/2010/main" xmlns="" val="0"/>
            </a:ext>
          </a:extLst>
        </a:blip>
        <a:stretch>
          <a:fillRect/>
        </a:stretch>
      </xdr:blipFill>
      <xdr:spPr>
        <a:xfrm>
          <a:off x="6169025" y="1559656441"/>
          <a:ext cx="584200" cy="905736"/>
        </a:xfrm>
        <a:prstGeom prst="rect">
          <a:avLst/>
        </a:prstGeom>
      </xdr:spPr>
    </xdr:pic>
    <xdr:clientData/>
  </xdr:twoCellAnchor>
  <xdr:twoCellAnchor editAs="oneCell">
    <xdr:from>
      <xdr:col>7</xdr:col>
      <xdr:colOff>25400</xdr:colOff>
      <xdr:row>1705</xdr:row>
      <xdr:rowOff>23019</xdr:rowOff>
    </xdr:from>
    <xdr:to>
      <xdr:col>7</xdr:col>
      <xdr:colOff>609600</xdr:colOff>
      <xdr:row>1705</xdr:row>
      <xdr:rowOff>939012</xdr:rowOff>
    </xdr:to>
    <xdr:pic>
      <xdr:nvPicPr>
        <xdr:cNvPr id="3593" name="Picture 3592">
          <a:extLst>
            <a:ext uri="{FF2B5EF4-FFF2-40B4-BE49-F238E27FC236}">
              <a16:creationId xmlns:a16="http://schemas.microsoft.com/office/drawing/2014/main" xmlns="" id="{ACDB8262-FD53-0A8E-35F4-B4B1396B6D1F}"/>
            </a:ext>
          </a:extLst>
        </xdr:cNvPr>
        <xdr:cNvPicPr>
          <a:picLocks/>
        </xdr:cNvPicPr>
      </xdr:nvPicPr>
      <xdr:blipFill>
        <a:blip xmlns:r="http://schemas.openxmlformats.org/officeDocument/2006/relationships" r:embed="rId1595" cstate="print">
          <a:extLst>
            <a:ext uri="{28A0092B-C50C-407E-A947-70E740481C1C}">
              <a14:useLocalDpi xmlns:a14="http://schemas.microsoft.com/office/drawing/2010/main" xmlns="" val="0"/>
            </a:ext>
          </a:extLst>
        </a:blip>
        <a:stretch>
          <a:fillRect/>
        </a:stretch>
      </xdr:blipFill>
      <xdr:spPr>
        <a:xfrm>
          <a:off x="6169025" y="1560608544"/>
          <a:ext cx="584200" cy="915993"/>
        </a:xfrm>
        <a:prstGeom prst="rect">
          <a:avLst/>
        </a:prstGeom>
      </xdr:spPr>
    </xdr:pic>
    <xdr:clientData/>
  </xdr:twoCellAnchor>
  <xdr:twoCellAnchor editAs="oneCell">
    <xdr:from>
      <xdr:col>7</xdr:col>
      <xdr:colOff>25400</xdr:colOff>
      <xdr:row>1706</xdr:row>
      <xdr:rowOff>23416</xdr:rowOff>
    </xdr:from>
    <xdr:to>
      <xdr:col>7</xdr:col>
      <xdr:colOff>609600</xdr:colOff>
      <xdr:row>1706</xdr:row>
      <xdr:rowOff>929152</xdr:rowOff>
    </xdr:to>
    <xdr:pic>
      <xdr:nvPicPr>
        <xdr:cNvPr id="3595" name="Picture 3594">
          <a:extLst>
            <a:ext uri="{FF2B5EF4-FFF2-40B4-BE49-F238E27FC236}">
              <a16:creationId xmlns:a16="http://schemas.microsoft.com/office/drawing/2014/main" xmlns="" id="{481B8CF0-A4C9-B5D7-F5D4-42C8C40B5F79}"/>
            </a:ext>
          </a:extLst>
        </xdr:cNvPr>
        <xdr:cNvPicPr>
          <a:picLocks/>
        </xdr:cNvPicPr>
      </xdr:nvPicPr>
      <xdr:blipFill>
        <a:blip xmlns:r="http://schemas.openxmlformats.org/officeDocument/2006/relationships" r:embed="rId1596" cstate="print">
          <a:extLst>
            <a:ext uri="{28A0092B-C50C-407E-A947-70E740481C1C}">
              <a14:useLocalDpi xmlns:a14="http://schemas.microsoft.com/office/drawing/2010/main" xmlns="" val="0"/>
            </a:ext>
          </a:extLst>
        </a:blip>
        <a:stretch>
          <a:fillRect/>
        </a:stretch>
      </xdr:blipFill>
      <xdr:spPr>
        <a:xfrm>
          <a:off x="6169025" y="1561570966"/>
          <a:ext cx="584200" cy="905736"/>
        </a:xfrm>
        <a:prstGeom prst="rect">
          <a:avLst/>
        </a:prstGeom>
      </xdr:spPr>
    </xdr:pic>
    <xdr:clientData/>
  </xdr:twoCellAnchor>
  <xdr:twoCellAnchor editAs="oneCell">
    <xdr:from>
      <xdr:col>7</xdr:col>
      <xdr:colOff>25400</xdr:colOff>
      <xdr:row>1707</xdr:row>
      <xdr:rowOff>23416</xdr:rowOff>
    </xdr:from>
    <xdr:to>
      <xdr:col>7</xdr:col>
      <xdr:colOff>609600</xdr:colOff>
      <xdr:row>1707</xdr:row>
      <xdr:rowOff>929152</xdr:rowOff>
    </xdr:to>
    <xdr:pic>
      <xdr:nvPicPr>
        <xdr:cNvPr id="3597" name="Picture 3596">
          <a:extLst>
            <a:ext uri="{FF2B5EF4-FFF2-40B4-BE49-F238E27FC236}">
              <a16:creationId xmlns:a16="http://schemas.microsoft.com/office/drawing/2014/main" xmlns="" id="{8D978BC8-271E-AEE2-340B-2D9D25A7CAF8}"/>
            </a:ext>
          </a:extLst>
        </xdr:cNvPr>
        <xdr:cNvPicPr>
          <a:picLocks/>
        </xdr:cNvPicPr>
      </xdr:nvPicPr>
      <xdr:blipFill>
        <a:blip xmlns:r="http://schemas.openxmlformats.org/officeDocument/2006/relationships" r:embed="rId1597" cstate="print">
          <a:extLst>
            <a:ext uri="{28A0092B-C50C-407E-A947-70E740481C1C}">
              <a14:useLocalDpi xmlns:a14="http://schemas.microsoft.com/office/drawing/2010/main" xmlns="" val="0"/>
            </a:ext>
          </a:extLst>
        </a:blip>
        <a:stretch>
          <a:fillRect/>
        </a:stretch>
      </xdr:blipFill>
      <xdr:spPr>
        <a:xfrm>
          <a:off x="6169025" y="1562523466"/>
          <a:ext cx="584200" cy="905736"/>
        </a:xfrm>
        <a:prstGeom prst="rect">
          <a:avLst/>
        </a:prstGeom>
      </xdr:spPr>
    </xdr:pic>
    <xdr:clientData/>
  </xdr:twoCellAnchor>
  <xdr:twoCellAnchor editAs="oneCell">
    <xdr:from>
      <xdr:col>7</xdr:col>
      <xdr:colOff>25400</xdr:colOff>
      <xdr:row>1708</xdr:row>
      <xdr:rowOff>23416</xdr:rowOff>
    </xdr:from>
    <xdr:to>
      <xdr:col>7</xdr:col>
      <xdr:colOff>609600</xdr:colOff>
      <xdr:row>1708</xdr:row>
      <xdr:rowOff>929152</xdr:rowOff>
    </xdr:to>
    <xdr:pic>
      <xdr:nvPicPr>
        <xdr:cNvPr id="3599" name="Picture 3598">
          <a:extLst>
            <a:ext uri="{FF2B5EF4-FFF2-40B4-BE49-F238E27FC236}">
              <a16:creationId xmlns:a16="http://schemas.microsoft.com/office/drawing/2014/main" xmlns="" id="{6CAAF13D-86EA-32D6-FC1A-783D524FF386}"/>
            </a:ext>
          </a:extLst>
        </xdr:cNvPr>
        <xdr:cNvPicPr>
          <a:picLocks/>
        </xdr:cNvPicPr>
      </xdr:nvPicPr>
      <xdr:blipFill>
        <a:blip xmlns:r="http://schemas.openxmlformats.org/officeDocument/2006/relationships" r:embed="rId1598" cstate="print">
          <a:extLst>
            <a:ext uri="{28A0092B-C50C-407E-A947-70E740481C1C}">
              <a14:useLocalDpi xmlns:a14="http://schemas.microsoft.com/office/drawing/2010/main" xmlns="" val="0"/>
            </a:ext>
          </a:extLst>
        </a:blip>
        <a:stretch>
          <a:fillRect/>
        </a:stretch>
      </xdr:blipFill>
      <xdr:spPr>
        <a:xfrm>
          <a:off x="6169025" y="1563475966"/>
          <a:ext cx="584200" cy="905736"/>
        </a:xfrm>
        <a:prstGeom prst="rect">
          <a:avLst/>
        </a:prstGeom>
      </xdr:spPr>
    </xdr:pic>
    <xdr:clientData/>
  </xdr:twoCellAnchor>
  <xdr:twoCellAnchor editAs="oneCell">
    <xdr:from>
      <xdr:col>7</xdr:col>
      <xdr:colOff>25400</xdr:colOff>
      <xdr:row>1712</xdr:row>
      <xdr:rowOff>385366</xdr:rowOff>
    </xdr:from>
    <xdr:to>
      <xdr:col>7</xdr:col>
      <xdr:colOff>609600</xdr:colOff>
      <xdr:row>1712</xdr:row>
      <xdr:rowOff>1291102</xdr:rowOff>
    </xdr:to>
    <xdr:pic>
      <xdr:nvPicPr>
        <xdr:cNvPr id="3601" name="Picture 3600">
          <a:extLst>
            <a:ext uri="{FF2B5EF4-FFF2-40B4-BE49-F238E27FC236}">
              <a16:creationId xmlns:a16="http://schemas.microsoft.com/office/drawing/2014/main" xmlns="" id="{AB9ADB67-1E5F-B3C1-B17B-06F7E47B5BAF}"/>
            </a:ext>
          </a:extLst>
        </xdr:cNvPr>
        <xdr:cNvPicPr>
          <a:picLocks/>
        </xdr:cNvPicPr>
      </xdr:nvPicPr>
      <xdr:blipFill>
        <a:blip xmlns:r="http://schemas.openxmlformats.org/officeDocument/2006/relationships" r:embed="rId1599" cstate="print">
          <a:extLst>
            <a:ext uri="{28A0092B-C50C-407E-A947-70E740481C1C}">
              <a14:useLocalDpi xmlns:a14="http://schemas.microsoft.com/office/drawing/2010/main" xmlns="" val="0"/>
            </a:ext>
          </a:extLst>
        </a:blip>
        <a:stretch>
          <a:fillRect/>
        </a:stretch>
      </xdr:blipFill>
      <xdr:spPr>
        <a:xfrm>
          <a:off x="6169025" y="1565466691"/>
          <a:ext cx="584200" cy="905736"/>
        </a:xfrm>
        <a:prstGeom prst="rect">
          <a:avLst/>
        </a:prstGeom>
      </xdr:spPr>
    </xdr:pic>
    <xdr:clientData/>
  </xdr:twoCellAnchor>
  <xdr:twoCellAnchor editAs="oneCell">
    <xdr:from>
      <xdr:col>7</xdr:col>
      <xdr:colOff>25400</xdr:colOff>
      <xdr:row>1713</xdr:row>
      <xdr:rowOff>232966</xdr:rowOff>
    </xdr:from>
    <xdr:to>
      <xdr:col>7</xdr:col>
      <xdr:colOff>609600</xdr:colOff>
      <xdr:row>1713</xdr:row>
      <xdr:rowOff>1138702</xdr:rowOff>
    </xdr:to>
    <xdr:pic>
      <xdr:nvPicPr>
        <xdr:cNvPr id="3603" name="Picture 3602">
          <a:extLst>
            <a:ext uri="{FF2B5EF4-FFF2-40B4-BE49-F238E27FC236}">
              <a16:creationId xmlns:a16="http://schemas.microsoft.com/office/drawing/2014/main" xmlns="" id="{C35013AB-5A0A-03C3-8D02-E313734A9F1C}"/>
            </a:ext>
          </a:extLst>
        </xdr:cNvPr>
        <xdr:cNvPicPr>
          <a:picLocks/>
        </xdr:cNvPicPr>
      </xdr:nvPicPr>
      <xdr:blipFill>
        <a:blip xmlns:r="http://schemas.openxmlformats.org/officeDocument/2006/relationships" r:embed="rId1600" cstate="print">
          <a:extLst>
            <a:ext uri="{28A0092B-C50C-407E-A947-70E740481C1C}">
              <a14:useLocalDpi xmlns:a14="http://schemas.microsoft.com/office/drawing/2010/main" xmlns="" val="0"/>
            </a:ext>
          </a:extLst>
        </a:blip>
        <a:stretch>
          <a:fillRect/>
        </a:stretch>
      </xdr:blipFill>
      <xdr:spPr>
        <a:xfrm>
          <a:off x="6169025" y="1566990691"/>
          <a:ext cx="584200" cy="905736"/>
        </a:xfrm>
        <a:prstGeom prst="rect">
          <a:avLst/>
        </a:prstGeom>
      </xdr:spPr>
    </xdr:pic>
    <xdr:clientData/>
  </xdr:twoCellAnchor>
  <xdr:twoCellAnchor editAs="oneCell">
    <xdr:from>
      <xdr:col>7</xdr:col>
      <xdr:colOff>25400</xdr:colOff>
      <xdr:row>1714</xdr:row>
      <xdr:rowOff>23416</xdr:rowOff>
    </xdr:from>
    <xdr:to>
      <xdr:col>7</xdr:col>
      <xdr:colOff>609600</xdr:colOff>
      <xdr:row>1714</xdr:row>
      <xdr:rowOff>929152</xdr:rowOff>
    </xdr:to>
    <xdr:pic>
      <xdr:nvPicPr>
        <xdr:cNvPr id="3605" name="Picture 3604">
          <a:extLst>
            <a:ext uri="{FF2B5EF4-FFF2-40B4-BE49-F238E27FC236}">
              <a16:creationId xmlns:a16="http://schemas.microsoft.com/office/drawing/2014/main" xmlns="" id="{CE2ADCC2-8D75-25A3-4F3E-CF8B44267BCC}"/>
            </a:ext>
          </a:extLst>
        </xdr:cNvPr>
        <xdr:cNvPicPr>
          <a:picLocks/>
        </xdr:cNvPicPr>
      </xdr:nvPicPr>
      <xdr:blipFill>
        <a:blip xmlns:r="http://schemas.openxmlformats.org/officeDocument/2006/relationships" r:embed="rId1601" cstate="print">
          <a:extLst>
            <a:ext uri="{28A0092B-C50C-407E-A947-70E740481C1C}">
              <a14:useLocalDpi xmlns:a14="http://schemas.microsoft.com/office/drawing/2010/main" xmlns="" val="0"/>
            </a:ext>
          </a:extLst>
        </a:blip>
        <a:stretch>
          <a:fillRect/>
        </a:stretch>
      </xdr:blipFill>
      <xdr:spPr>
        <a:xfrm>
          <a:off x="6169025" y="1568152741"/>
          <a:ext cx="584200" cy="905736"/>
        </a:xfrm>
        <a:prstGeom prst="rect">
          <a:avLst/>
        </a:prstGeom>
      </xdr:spPr>
    </xdr:pic>
    <xdr:clientData/>
  </xdr:twoCellAnchor>
  <xdr:twoCellAnchor editAs="oneCell">
    <xdr:from>
      <xdr:col>7</xdr:col>
      <xdr:colOff>25400</xdr:colOff>
      <xdr:row>1715</xdr:row>
      <xdr:rowOff>385366</xdr:rowOff>
    </xdr:from>
    <xdr:to>
      <xdr:col>7</xdr:col>
      <xdr:colOff>609600</xdr:colOff>
      <xdr:row>1715</xdr:row>
      <xdr:rowOff>1291102</xdr:rowOff>
    </xdr:to>
    <xdr:pic>
      <xdr:nvPicPr>
        <xdr:cNvPr id="3607" name="Picture 3606">
          <a:extLst>
            <a:ext uri="{FF2B5EF4-FFF2-40B4-BE49-F238E27FC236}">
              <a16:creationId xmlns:a16="http://schemas.microsoft.com/office/drawing/2014/main" xmlns="" id="{386B923A-77C4-8F80-5B18-ED07EC2A33B2}"/>
            </a:ext>
          </a:extLst>
        </xdr:cNvPr>
        <xdr:cNvPicPr>
          <a:picLocks/>
        </xdr:cNvPicPr>
      </xdr:nvPicPr>
      <xdr:blipFill>
        <a:blip xmlns:r="http://schemas.openxmlformats.org/officeDocument/2006/relationships" r:embed="rId1602" cstate="print">
          <a:extLst>
            <a:ext uri="{28A0092B-C50C-407E-A947-70E740481C1C}">
              <a14:useLocalDpi xmlns:a14="http://schemas.microsoft.com/office/drawing/2010/main" xmlns="" val="0"/>
            </a:ext>
          </a:extLst>
        </a:blip>
        <a:stretch>
          <a:fillRect/>
        </a:stretch>
      </xdr:blipFill>
      <xdr:spPr>
        <a:xfrm>
          <a:off x="6169025" y="1569467191"/>
          <a:ext cx="584200" cy="905736"/>
        </a:xfrm>
        <a:prstGeom prst="rect">
          <a:avLst/>
        </a:prstGeom>
      </xdr:spPr>
    </xdr:pic>
    <xdr:clientData/>
  </xdr:twoCellAnchor>
  <xdr:twoCellAnchor editAs="oneCell">
    <xdr:from>
      <xdr:col>7</xdr:col>
      <xdr:colOff>25400</xdr:colOff>
      <xdr:row>1716</xdr:row>
      <xdr:rowOff>23416</xdr:rowOff>
    </xdr:from>
    <xdr:to>
      <xdr:col>7</xdr:col>
      <xdr:colOff>609600</xdr:colOff>
      <xdr:row>1716</xdr:row>
      <xdr:rowOff>929152</xdr:rowOff>
    </xdr:to>
    <xdr:pic>
      <xdr:nvPicPr>
        <xdr:cNvPr id="3609" name="Picture 3608">
          <a:extLst>
            <a:ext uri="{FF2B5EF4-FFF2-40B4-BE49-F238E27FC236}">
              <a16:creationId xmlns:a16="http://schemas.microsoft.com/office/drawing/2014/main" xmlns="" id="{83A9CCD8-F626-874F-5473-8D83C1774F94}"/>
            </a:ext>
          </a:extLst>
        </xdr:cNvPr>
        <xdr:cNvPicPr>
          <a:picLocks/>
        </xdr:cNvPicPr>
      </xdr:nvPicPr>
      <xdr:blipFill>
        <a:blip xmlns:r="http://schemas.openxmlformats.org/officeDocument/2006/relationships" r:embed="rId1603" cstate="print">
          <a:extLst>
            <a:ext uri="{28A0092B-C50C-407E-A947-70E740481C1C}">
              <a14:useLocalDpi xmlns:a14="http://schemas.microsoft.com/office/drawing/2010/main" xmlns="" val="0"/>
            </a:ext>
          </a:extLst>
        </a:blip>
        <a:stretch>
          <a:fillRect/>
        </a:stretch>
      </xdr:blipFill>
      <xdr:spPr>
        <a:xfrm>
          <a:off x="6169025" y="1570781641"/>
          <a:ext cx="584200" cy="905736"/>
        </a:xfrm>
        <a:prstGeom prst="rect">
          <a:avLst/>
        </a:prstGeom>
      </xdr:spPr>
    </xdr:pic>
    <xdr:clientData/>
  </xdr:twoCellAnchor>
  <xdr:twoCellAnchor editAs="oneCell">
    <xdr:from>
      <xdr:col>7</xdr:col>
      <xdr:colOff>25400</xdr:colOff>
      <xdr:row>1717</xdr:row>
      <xdr:rowOff>23416</xdr:rowOff>
    </xdr:from>
    <xdr:to>
      <xdr:col>7</xdr:col>
      <xdr:colOff>609600</xdr:colOff>
      <xdr:row>1717</xdr:row>
      <xdr:rowOff>929152</xdr:rowOff>
    </xdr:to>
    <xdr:pic>
      <xdr:nvPicPr>
        <xdr:cNvPr id="3611" name="Picture 3610">
          <a:extLst>
            <a:ext uri="{FF2B5EF4-FFF2-40B4-BE49-F238E27FC236}">
              <a16:creationId xmlns:a16="http://schemas.microsoft.com/office/drawing/2014/main" xmlns="" id="{59D6D15E-E33C-CC9B-D74B-853DCC3C9EA5}"/>
            </a:ext>
          </a:extLst>
        </xdr:cNvPr>
        <xdr:cNvPicPr>
          <a:picLocks/>
        </xdr:cNvPicPr>
      </xdr:nvPicPr>
      <xdr:blipFill>
        <a:blip xmlns:r="http://schemas.openxmlformats.org/officeDocument/2006/relationships" r:embed="rId1604" cstate="print">
          <a:extLst>
            <a:ext uri="{28A0092B-C50C-407E-A947-70E740481C1C}">
              <a14:useLocalDpi xmlns:a14="http://schemas.microsoft.com/office/drawing/2010/main" xmlns="" val="0"/>
            </a:ext>
          </a:extLst>
        </a:blip>
        <a:stretch>
          <a:fillRect/>
        </a:stretch>
      </xdr:blipFill>
      <xdr:spPr>
        <a:xfrm>
          <a:off x="6169025" y="1571734141"/>
          <a:ext cx="584200" cy="905736"/>
        </a:xfrm>
        <a:prstGeom prst="rect">
          <a:avLst/>
        </a:prstGeom>
      </xdr:spPr>
    </xdr:pic>
    <xdr:clientData/>
  </xdr:twoCellAnchor>
  <xdr:twoCellAnchor editAs="oneCell">
    <xdr:from>
      <xdr:col>7</xdr:col>
      <xdr:colOff>25400</xdr:colOff>
      <xdr:row>1718</xdr:row>
      <xdr:rowOff>385366</xdr:rowOff>
    </xdr:from>
    <xdr:to>
      <xdr:col>7</xdr:col>
      <xdr:colOff>609600</xdr:colOff>
      <xdr:row>1718</xdr:row>
      <xdr:rowOff>1291102</xdr:rowOff>
    </xdr:to>
    <xdr:pic>
      <xdr:nvPicPr>
        <xdr:cNvPr id="3613" name="Picture 3612">
          <a:extLst>
            <a:ext uri="{FF2B5EF4-FFF2-40B4-BE49-F238E27FC236}">
              <a16:creationId xmlns:a16="http://schemas.microsoft.com/office/drawing/2014/main" xmlns="" id="{40D49EBB-C86A-B75A-E2B7-9808ED279FDA}"/>
            </a:ext>
          </a:extLst>
        </xdr:cNvPr>
        <xdr:cNvPicPr>
          <a:picLocks/>
        </xdr:cNvPicPr>
      </xdr:nvPicPr>
      <xdr:blipFill>
        <a:blip xmlns:r="http://schemas.openxmlformats.org/officeDocument/2006/relationships" r:embed="rId1605" cstate="print">
          <a:extLst>
            <a:ext uri="{28A0092B-C50C-407E-A947-70E740481C1C}">
              <a14:useLocalDpi xmlns:a14="http://schemas.microsoft.com/office/drawing/2010/main" xmlns="" val="0"/>
            </a:ext>
          </a:extLst>
        </a:blip>
        <a:stretch>
          <a:fillRect/>
        </a:stretch>
      </xdr:blipFill>
      <xdr:spPr>
        <a:xfrm>
          <a:off x="6169025" y="1573048591"/>
          <a:ext cx="584200" cy="905736"/>
        </a:xfrm>
        <a:prstGeom prst="rect">
          <a:avLst/>
        </a:prstGeom>
      </xdr:spPr>
    </xdr:pic>
    <xdr:clientData/>
  </xdr:twoCellAnchor>
  <xdr:twoCellAnchor editAs="oneCell">
    <xdr:from>
      <xdr:col>7</xdr:col>
      <xdr:colOff>25400</xdr:colOff>
      <xdr:row>1719</xdr:row>
      <xdr:rowOff>24904</xdr:rowOff>
    </xdr:from>
    <xdr:to>
      <xdr:col>7</xdr:col>
      <xdr:colOff>609600</xdr:colOff>
      <xdr:row>1719</xdr:row>
      <xdr:rowOff>803837</xdr:rowOff>
    </xdr:to>
    <xdr:pic>
      <xdr:nvPicPr>
        <xdr:cNvPr id="3615" name="Picture 3614">
          <a:extLst>
            <a:ext uri="{FF2B5EF4-FFF2-40B4-BE49-F238E27FC236}">
              <a16:creationId xmlns:a16="http://schemas.microsoft.com/office/drawing/2014/main" xmlns="" id="{CBA8E418-9ED7-50C1-DCA3-136824A1310A}"/>
            </a:ext>
          </a:extLst>
        </xdr:cNvPr>
        <xdr:cNvPicPr>
          <a:picLocks/>
        </xdr:cNvPicPr>
      </xdr:nvPicPr>
      <xdr:blipFill>
        <a:blip xmlns:r="http://schemas.openxmlformats.org/officeDocument/2006/relationships" r:embed="rId1606" cstate="print">
          <a:extLst>
            <a:ext uri="{28A0092B-C50C-407E-A947-70E740481C1C}">
              <a14:useLocalDpi xmlns:a14="http://schemas.microsoft.com/office/drawing/2010/main" xmlns="" val="0"/>
            </a:ext>
          </a:extLst>
        </a:blip>
        <a:stretch>
          <a:fillRect/>
        </a:stretch>
      </xdr:blipFill>
      <xdr:spPr>
        <a:xfrm>
          <a:off x="6169025" y="1574364529"/>
          <a:ext cx="584200" cy="778933"/>
        </a:xfrm>
        <a:prstGeom prst="rect">
          <a:avLst/>
        </a:prstGeom>
      </xdr:spPr>
    </xdr:pic>
    <xdr:clientData/>
  </xdr:twoCellAnchor>
  <xdr:twoCellAnchor editAs="oneCell">
    <xdr:from>
      <xdr:col>7</xdr:col>
      <xdr:colOff>25400</xdr:colOff>
      <xdr:row>1720</xdr:row>
      <xdr:rowOff>156766</xdr:rowOff>
    </xdr:from>
    <xdr:to>
      <xdr:col>7</xdr:col>
      <xdr:colOff>609600</xdr:colOff>
      <xdr:row>1720</xdr:row>
      <xdr:rowOff>1062502</xdr:rowOff>
    </xdr:to>
    <xdr:pic>
      <xdr:nvPicPr>
        <xdr:cNvPr id="3617" name="Picture 3616">
          <a:extLst>
            <a:ext uri="{FF2B5EF4-FFF2-40B4-BE49-F238E27FC236}">
              <a16:creationId xmlns:a16="http://schemas.microsoft.com/office/drawing/2014/main" xmlns="" id="{C7089E7A-1023-8B52-B678-3F4388F03DA2}"/>
            </a:ext>
          </a:extLst>
        </xdr:cNvPr>
        <xdr:cNvPicPr>
          <a:picLocks/>
        </xdr:cNvPicPr>
      </xdr:nvPicPr>
      <xdr:blipFill>
        <a:blip xmlns:r="http://schemas.openxmlformats.org/officeDocument/2006/relationships" r:embed="rId1607" cstate="print">
          <a:extLst>
            <a:ext uri="{28A0092B-C50C-407E-A947-70E740481C1C}">
              <a14:useLocalDpi xmlns:a14="http://schemas.microsoft.com/office/drawing/2010/main" xmlns="" val="0"/>
            </a:ext>
          </a:extLst>
        </a:blip>
        <a:stretch>
          <a:fillRect/>
        </a:stretch>
      </xdr:blipFill>
      <xdr:spPr>
        <a:xfrm>
          <a:off x="6169025" y="1575325066"/>
          <a:ext cx="584200" cy="905736"/>
        </a:xfrm>
        <a:prstGeom prst="rect">
          <a:avLst/>
        </a:prstGeom>
      </xdr:spPr>
    </xdr:pic>
    <xdr:clientData/>
  </xdr:twoCellAnchor>
  <xdr:twoCellAnchor editAs="oneCell">
    <xdr:from>
      <xdr:col>7</xdr:col>
      <xdr:colOff>25400</xdr:colOff>
      <xdr:row>1721</xdr:row>
      <xdr:rowOff>156766</xdr:rowOff>
    </xdr:from>
    <xdr:to>
      <xdr:col>7</xdr:col>
      <xdr:colOff>609600</xdr:colOff>
      <xdr:row>1721</xdr:row>
      <xdr:rowOff>1062502</xdr:rowOff>
    </xdr:to>
    <xdr:pic>
      <xdr:nvPicPr>
        <xdr:cNvPr id="3619" name="Picture 3618">
          <a:extLst>
            <a:ext uri="{FF2B5EF4-FFF2-40B4-BE49-F238E27FC236}">
              <a16:creationId xmlns:a16="http://schemas.microsoft.com/office/drawing/2014/main" xmlns="" id="{FC47DFD5-FD9A-7AD3-D768-B41309BD9411}"/>
            </a:ext>
          </a:extLst>
        </xdr:cNvPr>
        <xdr:cNvPicPr>
          <a:picLocks/>
        </xdr:cNvPicPr>
      </xdr:nvPicPr>
      <xdr:blipFill>
        <a:blip xmlns:r="http://schemas.openxmlformats.org/officeDocument/2006/relationships" r:embed="rId1608" cstate="print">
          <a:extLst>
            <a:ext uri="{28A0092B-C50C-407E-A947-70E740481C1C}">
              <a14:useLocalDpi xmlns:a14="http://schemas.microsoft.com/office/drawing/2010/main" xmlns="" val="0"/>
            </a:ext>
          </a:extLst>
        </a:blip>
        <a:stretch>
          <a:fillRect/>
        </a:stretch>
      </xdr:blipFill>
      <xdr:spPr>
        <a:xfrm>
          <a:off x="6169025" y="1576544266"/>
          <a:ext cx="584200" cy="905736"/>
        </a:xfrm>
        <a:prstGeom prst="rect">
          <a:avLst/>
        </a:prstGeom>
      </xdr:spPr>
    </xdr:pic>
    <xdr:clientData/>
  </xdr:twoCellAnchor>
  <xdr:twoCellAnchor editAs="oneCell">
    <xdr:from>
      <xdr:col>7</xdr:col>
      <xdr:colOff>25400</xdr:colOff>
      <xdr:row>1722</xdr:row>
      <xdr:rowOff>232966</xdr:rowOff>
    </xdr:from>
    <xdr:to>
      <xdr:col>7</xdr:col>
      <xdr:colOff>609600</xdr:colOff>
      <xdr:row>1722</xdr:row>
      <xdr:rowOff>1138702</xdr:rowOff>
    </xdr:to>
    <xdr:pic>
      <xdr:nvPicPr>
        <xdr:cNvPr id="3621" name="Picture 3620">
          <a:extLst>
            <a:ext uri="{FF2B5EF4-FFF2-40B4-BE49-F238E27FC236}">
              <a16:creationId xmlns:a16="http://schemas.microsoft.com/office/drawing/2014/main" xmlns="" id="{D24483E1-44FA-5241-4BBA-7057A3E8648B}"/>
            </a:ext>
          </a:extLst>
        </xdr:cNvPr>
        <xdr:cNvPicPr>
          <a:picLocks/>
        </xdr:cNvPicPr>
      </xdr:nvPicPr>
      <xdr:blipFill>
        <a:blip xmlns:r="http://schemas.openxmlformats.org/officeDocument/2006/relationships" r:embed="rId1609" cstate="print">
          <a:extLst>
            <a:ext uri="{28A0092B-C50C-407E-A947-70E740481C1C}">
              <a14:useLocalDpi xmlns:a14="http://schemas.microsoft.com/office/drawing/2010/main" xmlns="" val="0"/>
            </a:ext>
          </a:extLst>
        </a:blip>
        <a:stretch>
          <a:fillRect/>
        </a:stretch>
      </xdr:blipFill>
      <xdr:spPr>
        <a:xfrm>
          <a:off x="6169025" y="1577839666"/>
          <a:ext cx="584200" cy="905736"/>
        </a:xfrm>
        <a:prstGeom prst="rect">
          <a:avLst/>
        </a:prstGeom>
      </xdr:spPr>
    </xdr:pic>
    <xdr:clientData/>
  </xdr:twoCellAnchor>
  <xdr:twoCellAnchor editAs="oneCell">
    <xdr:from>
      <xdr:col>7</xdr:col>
      <xdr:colOff>25400</xdr:colOff>
      <xdr:row>1723</xdr:row>
      <xdr:rowOff>232966</xdr:rowOff>
    </xdr:from>
    <xdr:to>
      <xdr:col>7</xdr:col>
      <xdr:colOff>609600</xdr:colOff>
      <xdr:row>1723</xdr:row>
      <xdr:rowOff>1138702</xdr:rowOff>
    </xdr:to>
    <xdr:pic>
      <xdr:nvPicPr>
        <xdr:cNvPr id="3623" name="Picture 3622">
          <a:extLst>
            <a:ext uri="{FF2B5EF4-FFF2-40B4-BE49-F238E27FC236}">
              <a16:creationId xmlns:a16="http://schemas.microsoft.com/office/drawing/2014/main" xmlns="" id="{BA8EEF9E-1C09-999C-7488-20674AA6FAA9}"/>
            </a:ext>
          </a:extLst>
        </xdr:cNvPr>
        <xdr:cNvPicPr>
          <a:picLocks/>
        </xdr:cNvPicPr>
      </xdr:nvPicPr>
      <xdr:blipFill>
        <a:blip xmlns:r="http://schemas.openxmlformats.org/officeDocument/2006/relationships" r:embed="rId1610" cstate="print">
          <a:extLst>
            <a:ext uri="{28A0092B-C50C-407E-A947-70E740481C1C}">
              <a14:useLocalDpi xmlns:a14="http://schemas.microsoft.com/office/drawing/2010/main" xmlns="" val="0"/>
            </a:ext>
          </a:extLst>
        </a:blip>
        <a:stretch>
          <a:fillRect/>
        </a:stretch>
      </xdr:blipFill>
      <xdr:spPr>
        <a:xfrm>
          <a:off x="6169025" y="1579211266"/>
          <a:ext cx="584200" cy="905736"/>
        </a:xfrm>
        <a:prstGeom prst="rect">
          <a:avLst/>
        </a:prstGeom>
      </xdr:spPr>
    </xdr:pic>
    <xdr:clientData/>
  </xdr:twoCellAnchor>
  <xdr:twoCellAnchor editAs="oneCell">
    <xdr:from>
      <xdr:col>7</xdr:col>
      <xdr:colOff>25400</xdr:colOff>
      <xdr:row>1724</xdr:row>
      <xdr:rowOff>23416</xdr:rowOff>
    </xdr:from>
    <xdr:to>
      <xdr:col>7</xdr:col>
      <xdr:colOff>609600</xdr:colOff>
      <xdr:row>1724</xdr:row>
      <xdr:rowOff>929152</xdr:rowOff>
    </xdr:to>
    <xdr:pic>
      <xdr:nvPicPr>
        <xdr:cNvPr id="3625" name="Picture 3624">
          <a:extLst>
            <a:ext uri="{FF2B5EF4-FFF2-40B4-BE49-F238E27FC236}">
              <a16:creationId xmlns:a16="http://schemas.microsoft.com/office/drawing/2014/main" xmlns="" id="{EA1BEB95-E1B7-2201-2AC9-544B07583F39}"/>
            </a:ext>
          </a:extLst>
        </xdr:cNvPr>
        <xdr:cNvPicPr>
          <a:picLocks/>
        </xdr:cNvPicPr>
      </xdr:nvPicPr>
      <xdr:blipFill>
        <a:blip xmlns:r="http://schemas.openxmlformats.org/officeDocument/2006/relationships" r:embed="rId1611" cstate="print">
          <a:extLst>
            <a:ext uri="{28A0092B-C50C-407E-A947-70E740481C1C}">
              <a14:useLocalDpi xmlns:a14="http://schemas.microsoft.com/office/drawing/2010/main" xmlns="" val="0"/>
            </a:ext>
          </a:extLst>
        </a:blip>
        <a:stretch>
          <a:fillRect/>
        </a:stretch>
      </xdr:blipFill>
      <xdr:spPr>
        <a:xfrm>
          <a:off x="6169025" y="1580373316"/>
          <a:ext cx="584200" cy="905736"/>
        </a:xfrm>
        <a:prstGeom prst="rect">
          <a:avLst/>
        </a:prstGeom>
      </xdr:spPr>
    </xdr:pic>
    <xdr:clientData/>
  </xdr:twoCellAnchor>
  <xdr:twoCellAnchor editAs="oneCell">
    <xdr:from>
      <xdr:col>7</xdr:col>
      <xdr:colOff>25400</xdr:colOff>
      <xdr:row>1725</xdr:row>
      <xdr:rowOff>23416</xdr:rowOff>
    </xdr:from>
    <xdr:to>
      <xdr:col>7</xdr:col>
      <xdr:colOff>609600</xdr:colOff>
      <xdr:row>1725</xdr:row>
      <xdr:rowOff>929152</xdr:rowOff>
    </xdr:to>
    <xdr:pic>
      <xdr:nvPicPr>
        <xdr:cNvPr id="3627" name="Picture 3626">
          <a:extLst>
            <a:ext uri="{FF2B5EF4-FFF2-40B4-BE49-F238E27FC236}">
              <a16:creationId xmlns:a16="http://schemas.microsoft.com/office/drawing/2014/main" xmlns="" id="{14E1CA1C-9B2F-B2D9-6722-7FA562635B6C}"/>
            </a:ext>
          </a:extLst>
        </xdr:cNvPr>
        <xdr:cNvPicPr>
          <a:picLocks/>
        </xdr:cNvPicPr>
      </xdr:nvPicPr>
      <xdr:blipFill>
        <a:blip xmlns:r="http://schemas.openxmlformats.org/officeDocument/2006/relationships" r:embed="rId1612" cstate="print">
          <a:extLst>
            <a:ext uri="{28A0092B-C50C-407E-A947-70E740481C1C}">
              <a14:useLocalDpi xmlns:a14="http://schemas.microsoft.com/office/drawing/2010/main" xmlns="" val="0"/>
            </a:ext>
          </a:extLst>
        </a:blip>
        <a:stretch>
          <a:fillRect/>
        </a:stretch>
      </xdr:blipFill>
      <xdr:spPr>
        <a:xfrm>
          <a:off x="6169025" y="1581325816"/>
          <a:ext cx="584200" cy="905736"/>
        </a:xfrm>
        <a:prstGeom prst="rect">
          <a:avLst/>
        </a:prstGeom>
      </xdr:spPr>
    </xdr:pic>
    <xdr:clientData/>
  </xdr:twoCellAnchor>
  <xdr:twoCellAnchor editAs="oneCell">
    <xdr:from>
      <xdr:col>7</xdr:col>
      <xdr:colOff>25400</xdr:colOff>
      <xdr:row>1726</xdr:row>
      <xdr:rowOff>23416</xdr:rowOff>
    </xdr:from>
    <xdr:to>
      <xdr:col>7</xdr:col>
      <xdr:colOff>609600</xdr:colOff>
      <xdr:row>1726</xdr:row>
      <xdr:rowOff>929152</xdr:rowOff>
    </xdr:to>
    <xdr:pic>
      <xdr:nvPicPr>
        <xdr:cNvPr id="3629" name="Picture 3628">
          <a:extLst>
            <a:ext uri="{FF2B5EF4-FFF2-40B4-BE49-F238E27FC236}">
              <a16:creationId xmlns:a16="http://schemas.microsoft.com/office/drawing/2014/main" xmlns="" id="{B9801983-E662-158A-51F8-9DF7DCC14E52}"/>
            </a:ext>
          </a:extLst>
        </xdr:cNvPr>
        <xdr:cNvPicPr>
          <a:picLocks/>
        </xdr:cNvPicPr>
      </xdr:nvPicPr>
      <xdr:blipFill>
        <a:blip xmlns:r="http://schemas.openxmlformats.org/officeDocument/2006/relationships" r:embed="rId1613" cstate="print">
          <a:extLst>
            <a:ext uri="{28A0092B-C50C-407E-A947-70E740481C1C}">
              <a14:useLocalDpi xmlns:a14="http://schemas.microsoft.com/office/drawing/2010/main" xmlns="" val="0"/>
            </a:ext>
          </a:extLst>
        </a:blip>
        <a:stretch>
          <a:fillRect/>
        </a:stretch>
      </xdr:blipFill>
      <xdr:spPr>
        <a:xfrm>
          <a:off x="6169025" y="1582278316"/>
          <a:ext cx="584200" cy="905736"/>
        </a:xfrm>
        <a:prstGeom prst="rect">
          <a:avLst/>
        </a:prstGeom>
      </xdr:spPr>
    </xdr:pic>
    <xdr:clientData/>
  </xdr:twoCellAnchor>
  <xdr:twoCellAnchor editAs="oneCell">
    <xdr:from>
      <xdr:col>7</xdr:col>
      <xdr:colOff>25400</xdr:colOff>
      <xdr:row>1727</xdr:row>
      <xdr:rowOff>156766</xdr:rowOff>
    </xdr:from>
    <xdr:to>
      <xdr:col>7</xdr:col>
      <xdr:colOff>609600</xdr:colOff>
      <xdr:row>1727</xdr:row>
      <xdr:rowOff>1062502</xdr:rowOff>
    </xdr:to>
    <xdr:pic>
      <xdr:nvPicPr>
        <xdr:cNvPr id="3631" name="Picture 3630">
          <a:extLst>
            <a:ext uri="{FF2B5EF4-FFF2-40B4-BE49-F238E27FC236}">
              <a16:creationId xmlns:a16="http://schemas.microsoft.com/office/drawing/2014/main" xmlns="" id="{AD6C20E2-D38F-461F-FF3A-40B0211471CE}"/>
            </a:ext>
          </a:extLst>
        </xdr:cNvPr>
        <xdr:cNvPicPr>
          <a:picLocks/>
        </xdr:cNvPicPr>
      </xdr:nvPicPr>
      <xdr:blipFill>
        <a:blip xmlns:r="http://schemas.openxmlformats.org/officeDocument/2006/relationships" r:embed="rId1614" cstate="print">
          <a:extLst>
            <a:ext uri="{28A0092B-C50C-407E-A947-70E740481C1C}">
              <a14:useLocalDpi xmlns:a14="http://schemas.microsoft.com/office/drawing/2010/main" xmlns="" val="0"/>
            </a:ext>
          </a:extLst>
        </a:blip>
        <a:stretch>
          <a:fillRect/>
        </a:stretch>
      </xdr:blipFill>
      <xdr:spPr>
        <a:xfrm>
          <a:off x="6169025" y="1583364166"/>
          <a:ext cx="584200" cy="905736"/>
        </a:xfrm>
        <a:prstGeom prst="rect">
          <a:avLst/>
        </a:prstGeom>
      </xdr:spPr>
    </xdr:pic>
    <xdr:clientData/>
  </xdr:twoCellAnchor>
  <xdr:twoCellAnchor editAs="oneCell">
    <xdr:from>
      <xdr:col>7</xdr:col>
      <xdr:colOff>25400</xdr:colOff>
      <xdr:row>1728</xdr:row>
      <xdr:rowOff>23416</xdr:rowOff>
    </xdr:from>
    <xdr:to>
      <xdr:col>7</xdr:col>
      <xdr:colOff>609600</xdr:colOff>
      <xdr:row>1728</xdr:row>
      <xdr:rowOff>929152</xdr:rowOff>
    </xdr:to>
    <xdr:pic>
      <xdr:nvPicPr>
        <xdr:cNvPr id="3633" name="Picture 3632">
          <a:extLst>
            <a:ext uri="{FF2B5EF4-FFF2-40B4-BE49-F238E27FC236}">
              <a16:creationId xmlns:a16="http://schemas.microsoft.com/office/drawing/2014/main" xmlns="" id="{46223764-128F-7107-3EA9-F776CE814C84}"/>
            </a:ext>
          </a:extLst>
        </xdr:cNvPr>
        <xdr:cNvPicPr>
          <a:picLocks/>
        </xdr:cNvPicPr>
      </xdr:nvPicPr>
      <xdr:blipFill>
        <a:blip xmlns:r="http://schemas.openxmlformats.org/officeDocument/2006/relationships" r:embed="rId1615" cstate="print">
          <a:extLst>
            <a:ext uri="{28A0092B-C50C-407E-A947-70E740481C1C}">
              <a14:useLocalDpi xmlns:a14="http://schemas.microsoft.com/office/drawing/2010/main" xmlns="" val="0"/>
            </a:ext>
          </a:extLst>
        </a:blip>
        <a:stretch>
          <a:fillRect/>
        </a:stretch>
      </xdr:blipFill>
      <xdr:spPr>
        <a:xfrm>
          <a:off x="6169025" y="1584450016"/>
          <a:ext cx="584200" cy="905736"/>
        </a:xfrm>
        <a:prstGeom prst="rect">
          <a:avLst/>
        </a:prstGeom>
      </xdr:spPr>
    </xdr:pic>
    <xdr:clientData/>
  </xdr:twoCellAnchor>
  <xdr:twoCellAnchor editAs="oneCell">
    <xdr:from>
      <xdr:col>7</xdr:col>
      <xdr:colOff>25400</xdr:colOff>
      <xdr:row>1729</xdr:row>
      <xdr:rowOff>309166</xdr:rowOff>
    </xdr:from>
    <xdr:to>
      <xdr:col>7</xdr:col>
      <xdr:colOff>609600</xdr:colOff>
      <xdr:row>1729</xdr:row>
      <xdr:rowOff>1214902</xdr:rowOff>
    </xdr:to>
    <xdr:pic>
      <xdr:nvPicPr>
        <xdr:cNvPr id="3635" name="Picture 3634">
          <a:extLst>
            <a:ext uri="{FF2B5EF4-FFF2-40B4-BE49-F238E27FC236}">
              <a16:creationId xmlns:a16="http://schemas.microsoft.com/office/drawing/2014/main" xmlns="" id="{722FEA88-0B6E-5EE2-1262-4520B371B8FA}"/>
            </a:ext>
          </a:extLst>
        </xdr:cNvPr>
        <xdr:cNvPicPr>
          <a:picLocks/>
        </xdr:cNvPicPr>
      </xdr:nvPicPr>
      <xdr:blipFill>
        <a:blip xmlns:r="http://schemas.openxmlformats.org/officeDocument/2006/relationships" r:embed="rId1616" cstate="print">
          <a:extLst>
            <a:ext uri="{28A0092B-C50C-407E-A947-70E740481C1C}">
              <a14:useLocalDpi xmlns:a14="http://schemas.microsoft.com/office/drawing/2010/main" xmlns="" val="0"/>
            </a:ext>
          </a:extLst>
        </a:blip>
        <a:stretch>
          <a:fillRect/>
        </a:stretch>
      </xdr:blipFill>
      <xdr:spPr>
        <a:xfrm>
          <a:off x="6169025" y="1585688266"/>
          <a:ext cx="584200" cy="905736"/>
        </a:xfrm>
        <a:prstGeom prst="rect">
          <a:avLst/>
        </a:prstGeom>
      </xdr:spPr>
    </xdr:pic>
    <xdr:clientData/>
  </xdr:twoCellAnchor>
  <xdr:twoCellAnchor editAs="oneCell">
    <xdr:from>
      <xdr:col>7</xdr:col>
      <xdr:colOff>25400</xdr:colOff>
      <xdr:row>1730</xdr:row>
      <xdr:rowOff>23416</xdr:rowOff>
    </xdr:from>
    <xdr:to>
      <xdr:col>7</xdr:col>
      <xdr:colOff>609600</xdr:colOff>
      <xdr:row>1730</xdr:row>
      <xdr:rowOff>929152</xdr:rowOff>
    </xdr:to>
    <xdr:pic>
      <xdr:nvPicPr>
        <xdr:cNvPr id="3637" name="Picture 3636">
          <a:extLst>
            <a:ext uri="{FF2B5EF4-FFF2-40B4-BE49-F238E27FC236}">
              <a16:creationId xmlns:a16="http://schemas.microsoft.com/office/drawing/2014/main" xmlns="" id="{8F042971-2B38-6263-33D4-17E929CCE385}"/>
            </a:ext>
          </a:extLst>
        </xdr:cNvPr>
        <xdr:cNvPicPr>
          <a:picLocks/>
        </xdr:cNvPicPr>
      </xdr:nvPicPr>
      <xdr:blipFill>
        <a:blip xmlns:r="http://schemas.openxmlformats.org/officeDocument/2006/relationships" r:embed="rId1617" cstate="print">
          <a:extLst>
            <a:ext uri="{28A0092B-C50C-407E-A947-70E740481C1C}">
              <a14:useLocalDpi xmlns:a14="http://schemas.microsoft.com/office/drawing/2010/main" xmlns="" val="0"/>
            </a:ext>
          </a:extLst>
        </a:blip>
        <a:stretch>
          <a:fillRect/>
        </a:stretch>
      </xdr:blipFill>
      <xdr:spPr>
        <a:xfrm>
          <a:off x="6169025" y="1586926516"/>
          <a:ext cx="584200" cy="905736"/>
        </a:xfrm>
        <a:prstGeom prst="rect">
          <a:avLst/>
        </a:prstGeom>
      </xdr:spPr>
    </xdr:pic>
    <xdr:clientData/>
  </xdr:twoCellAnchor>
  <xdr:twoCellAnchor editAs="oneCell">
    <xdr:from>
      <xdr:col>7</xdr:col>
      <xdr:colOff>25400</xdr:colOff>
      <xdr:row>1731</xdr:row>
      <xdr:rowOff>23416</xdr:rowOff>
    </xdr:from>
    <xdr:to>
      <xdr:col>7</xdr:col>
      <xdr:colOff>609600</xdr:colOff>
      <xdr:row>1731</xdr:row>
      <xdr:rowOff>929152</xdr:rowOff>
    </xdr:to>
    <xdr:pic>
      <xdr:nvPicPr>
        <xdr:cNvPr id="3639" name="Picture 3638">
          <a:extLst>
            <a:ext uri="{FF2B5EF4-FFF2-40B4-BE49-F238E27FC236}">
              <a16:creationId xmlns:a16="http://schemas.microsoft.com/office/drawing/2014/main" xmlns="" id="{175F5F5D-22ED-6230-1234-E2B9F92A8B90}"/>
            </a:ext>
          </a:extLst>
        </xdr:cNvPr>
        <xdr:cNvPicPr>
          <a:picLocks/>
        </xdr:cNvPicPr>
      </xdr:nvPicPr>
      <xdr:blipFill>
        <a:blip xmlns:r="http://schemas.openxmlformats.org/officeDocument/2006/relationships" r:embed="rId1618" cstate="print">
          <a:extLst>
            <a:ext uri="{28A0092B-C50C-407E-A947-70E740481C1C}">
              <a14:useLocalDpi xmlns:a14="http://schemas.microsoft.com/office/drawing/2010/main" xmlns="" val="0"/>
            </a:ext>
          </a:extLst>
        </a:blip>
        <a:stretch>
          <a:fillRect/>
        </a:stretch>
      </xdr:blipFill>
      <xdr:spPr>
        <a:xfrm>
          <a:off x="6169025" y="1587879016"/>
          <a:ext cx="584200" cy="905736"/>
        </a:xfrm>
        <a:prstGeom prst="rect">
          <a:avLst/>
        </a:prstGeom>
      </xdr:spPr>
    </xdr:pic>
    <xdr:clientData/>
  </xdr:twoCellAnchor>
  <xdr:twoCellAnchor editAs="oneCell">
    <xdr:from>
      <xdr:col>7</xdr:col>
      <xdr:colOff>25400</xdr:colOff>
      <xdr:row>1732</xdr:row>
      <xdr:rowOff>23416</xdr:rowOff>
    </xdr:from>
    <xdr:to>
      <xdr:col>7</xdr:col>
      <xdr:colOff>609600</xdr:colOff>
      <xdr:row>1732</xdr:row>
      <xdr:rowOff>929152</xdr:rowOff>
    </xdr:to>
    <xdr:pic>
      <xdr:nvPicPr>
        <xdr:cNvPr id="3641" name="Picture 3640">
          <a:extLst>
            <a:ext uri="{FF2B5EF4-FFF2-40B4-BE49-F238E27FC236}">
              <a16:creationId xmlns:a16="http://schemas.microsoft.com/office/drawing/2014/main" xmlns="" id="{9EA01225-4012-956B-099B-2F3C88743E13}"/>
            </a:ext>
          </a:extLst>
        </xdr:cNvPr>
        <xdr:cNvPicPr>
          <a:picLocks/>
        </xdr:cNvPicPr>
      </xdr:nvPicPr>
      <xdr:blipFill>
        <a:blip xmlns:r="http://schemas.openxmlformats.org/officeDocument/2006/relationships" r:embed="rId1619" cstate="print">
          <a:extLst>
            <a:ext uri="{28A0092B-C50C-407E-A947-70E740481C1C}">
              <a14:useLocalDpi xmlns:a14="http://schemas.microsoft.com/office/drawing/2010/main" xmlns="" val="0"/>
            </a:ext>
          </a:extLst>
        </a:blip>
        <a:stretch>
          <a:fillRect/>
        </a:stretch>
      </xdr:blipFill>
      <xdr:spPr>
        <a:xfrm>
          <a:off x="6169025" y="1588831516"/>
          <a:ext cx="584200" cy="905736"/>
        </a:xfrm>
        <a:prstGeom prst="rect">
          <a:avLst/>
        </a:prstGeom>
      </xdr:spPr>
    </xdr:pic>
    <xdr:clientData/>
  </xdr:twoCellAnchor>
  <xdr:twoCellAnchor editAs="oneCell">
    <xdr:from>
      <xdr:col>7</xdr:col>
      <xdr:colOff>25400</xdr:colOff>
      <xdr:row>1733</xdr:row>
      <xdr:rowOff>23416</xdr:rowOff>
    </xdr:from>
    <xdr:to>
      <xdr:col>7</xdr:col>
      <xdr:colOff>609600</xdr:colOff>
      <xdr:row>1733</xdr:row>
      <xdr:rowOff>929152</xdr:rowOff>
    </xdr:to>
    <xdr:pic>
      <xdr:nvPicPr>
        <xdr:cNvPr id="3643" name="Picture 3642">
          <a:extLst>
            <a:ext uri="{FF2B5EF4-FFF2-40B4-BE49-F238E27FC236}">
              <a16:creationId xmlns:a16="http://schemas.microsoft.com/office/drawing/2014/main" xmlns="" id="{8E39D0E2-CF47-41BA-1EFE-3672A8BA67FE}"/>
            </a:ext>
          </a:extLst>
        </xdr:cNvPr>
        <xdr:cNvPicPr>
          <a:picLocks/>
        </xdr:cNvPicPr>
      </xdr:nvPicPr>
      <xdr:blipFill>
        <a:blip xmlns:r="http://schemas.openxmlformats.org/officeDocument/2006/relationships" r:embed="rId1620" cstate="print">
          <a:extLst>
            <a:ext uri="{28A0092B-C50C-407E-A947-70E740481C1C}">
              <a14:useLocalDpi xmlns:a14="http://schemas.microsoft.com/office/drawing/2010/main" xmlns="" val="0"/>
            </a:ext>
          </a:extLst>
        </a:blip>
        <a:stretch>
          <a:fillRect/>
        </a:stretch>
      </xdr:blipFill>
      <xdr:spPr>
        <a:xfrm>
          <a:off x="6169025" y="1589784016"/>
          <a:ext cx="584200" cy="905736"/>
        </a:xfrm>
        <a:prstGeom prst="rect">
          <a:avLst/>
        </a:prstGeom>
      </xdr:spPr>
    </xdr:pic>
    <xdr:clientData/>
  </xdr:twoCellAnchor>
  <xdr:twoCellAnchor editAs="oneCell">
    <xdr:from>
      <xdr:col>7</xdr:col>
      <xdr:colOff>25400</xdr:colOff>
      <xdr:row>1734</xdr:row>
      <xdr:rowOff>23416</xdr:rowOff>
    </xdr:from>
    <xdr:to>
      <xdr:col>7</xdr:col>
      <xdr:colOff>609600</xdr:colOff>
      <xdr:row>1734</xdr:row>
      <xdr:rowOff>929152</xdr:rowOff>
    </xdr:to>
    <xdr:pic>
      <xdr:nvPicPr>
        <xdr:cNvPr id="3645" name="Picture 3644">
          <a:extLst>
            <a:ext uri="{FF2B5EF4-FFF2-40B4-BE49-F238E27FC236}">
              <a16:creationId xmlns:a16="http://schemas.microsoft.com/office/drawing/2014/main" xmlns="" id="{1295D7B4-E963-F0E7-1E37-3117A9AF77CD}"/>
            </a:ext>
          </a:extLst>
        </xdr:cNvPr>
        <xdr:cNvPicPr>
          <a:picLocks/>
        </xdr:cNvPicPr>
      </xdr:nvPicPr>
      <xdr:blipFill>
        <a:blip xmlns:r="http://schemas.openxmlformats.org/officeDocument/2006/relationships" r:embed="rId1621" cstate="print">
          <a:extLst>
            <a:ext uri="{28A0092B-C50C-407E-A947-70E740481C1C}">
              <a14:useLocalDpi xmlns:a14="http://schemas.microsoft.com/office/drawing/2010/main" xmlns="" val="0"/>
            </a:ext>
          </a:extLst>
        </a:blip>
        <a:stretch>
          <a:fillRect/>
        </a:stretch>
      </xdr:blipFill>
      <xdr:spPr>
        <a:xfrm>
          <a:off x="6169025" y="1590736516"/>
          <a:ext cx="584200" cy="905736"/>
        </a:xfrm>
        <a:prstGeom prst="rect">
          <a:avLst/>
        </a:prstGeom>
      </xdr:spPr>
    </xdr:pic>
    <xdr:clientData/>
  </xdr:twoCellAnchor>
  <xdr:twoCellAnchor editAs="oneCell">
    <xdr:from>
      <xdr:col>7</xdr:col>
      <xdr:colOff>25400</xdr:colOff>
      <xdr:row>1735</xdr:row>
      <xdr:rowOff>21828</xdr:rowOff>
    </xdr:from>
    <xdr:to>
      <xdr:col>7</xdr:col>
      <xdr:colOff>609600</xdr:colOff>
      <xdr:row>1735</xdr:row>
      <xdr:rowOff>740107</xdr:rowOff>
    </xdr:to>
    <xdr:pic>
      <xdr:nvPicPr>
        <xdr:cNvPr id="3647" name="Picture 3646">
          <a:extLst>
            <a:ext uri="{FF2B5EF4-FFF2-40B4-BE49-F238E27FC236}">
              <a16:creationId xmlns:a16="http://schemas.microsoft.com/office/drawing/2014/main" xmlns="" id="{711601F1-E80C-7EAE-B3BA-3DB75FEFFA34}"/>
            </a:ext>
          </a:extLst>
        </xdr:cNvPr>
        <xdr:cNvPicPr>
          <a:picLocks/>
        </xdr:cNvPicPr>
      </xdr:nvPicPr>
      <xdr:blipFill>
        <a:blip xmlns:r="http://schemas.openxmlformats.org/officeDocument/2006/relationships" r:embed="rId1622" cstate="print">
          <a:extLst>
            <a:ext uri="{28A0092B-C50C-407E-A947-70E740481C1C}">
              <a14:useLocalDpi xmlns:a14="http://schemas.microsoft.com/office/drawing/2010/main" xmlns="" val="0"/>
            </a:ext>
          </a:extLst>
        </a:blip>
        <a:stretch>
          <a:fillRect/>
        </a:stretch>
      </xdr:blipFill>
      <xdr:spPr>
        <a:xfrm>
          <a:off x="6169025" y="1591687428"/>
          <a:ext cx="584200" cy="718279"/>
        </a:xfrm>
        <a:prstGeom prst="rect">
          <a:avLst/>
        </a:prstGeom>
      </xdr:spPr>
    </xdr:pic>
    <xdr:clientData/>
  </xdr:twoCellAnchor>
  <xdr:twoCellAnchor editAs="oneCell">
    <xdr:from>
      <xdr:col>7</xdr:col>
      <xdr:colOff>25400</xdr:colOff>
      <xdr:row>1736</xdr:row>
      <xdr:rowOff>276324</xdr:rowOff>
    </xdr:from>
    <xdr:to>
      <xdr:col>7</xdr:col>
      <xdr:colOff>609600</xdr:colOff>
      <xdr:row>1736</xdr:row>
      <xdr:rowOff>1095296</xdr:rowOff>
    </xdr:to>
    <xdr:pic>
      <xdr:nvPicPr>
        <xdr:cNvPr id="3649" name="Picture 3648">
          <a:extLst>
            <a:ext uri="{FF2B5EF4-FFF2-40B4-BE49-F238E27FC236}">
              <a16:creationId xmlns:a16="http://schemas.microsoft.com/office/drawing/2014/main" xmlns="" id="{AB16FFCE-3F28-3310-3430-FE852C36C94A}"/>
            </a:ext>
          </a:extLst>
        </xdr:cNvPr>
        <xdr:cNvPicPr>
          <a:picLocks/>
        </xdr:cNvPicPr>
      </xdr:nvPicPr>
      <xdr:blipFill>
        <a:blip xmlns:r="http://schemas.openxmlformats.org/officeDocument/2006/relationships" r:embed="rId1623" cstate="print">
          <a:extLst>
            <a:ext uri="{28A0092B-C50C-407E-A947-70E740481C1C}">
              <a14:useLocalDpi xmlns:a14="http://schemas.microsoft.com/office/drawing/2010/main" xmlns="" val="0"/>
            </a:ext>
          </a:extLst>
        </a:blip>
        <a:stretch>
          <a:fillRect/>
        </a:stretch>
      </xdr:blipFill>
      <xdr:spPr>
        <a:xfrm>
          <a:off x="6169025" y="1592703924"/>
          <a:ext cx="584200" cy="818972"/>
        </a:xfrm>
        <a:prstGeom prst="rect">
          <a:avLst/>
        </a:prstGeom>
      </xdr:spPr>
    </xdr:pic>
    <xdr:clientData/>
  </xdr:twoCellAnchor>
  <xdr:twoCellAnchor editAs="oneCell">
    <xdr:from>
      <xdr:col>7</xdr:col>
      <xdr:colOff>25400</xdr:colOff>
      <xdr:row>1737</xdr:row>
      <xdr:rowOff>232966</xdr:rowOff>
    </xdr:from>
    <xdr:to>
      <xdr:col>7</xdr:col>
      <xdr:colOff>609600</xdr:colOff>
      <xdr:row>1737</xdr:row>
      <xdr:rowOff>1138702</xdr:rowOff>
    </xdr:to>
    <xdr:pic>
      <xdr:nvPicPr>
        <xdr:cNvPr id="3651" name="Picture 3650">
          <a:extLst>
            <a:ext uri="{FF2B5EF4-FFF2-40B4-BE49-F238E27FC236}">
              <a16:creationId xmlns:a16="http://schemas.microsoft.com/office/drawing/2014/main" xmlns="" id="{3C5B42E4-AFFC-9610-3B3F-1E08D064AEA3}"/>
            </a:ext>
          </a:extLst>
        </xdr:cNvPr>
        <xdr:cNvPicPr>
          <a:picLocks/>
        </xdr:cNvPicPr>
      </xdr:nvPicPr>
      <xdr:blipFill>
        <a:blip xmlns:r="http://schemas.openxmlformats.org/officeDocument/2006/relationships" r:embed="rId1624" cstate="print">
          <a:extLst>
            <a:ext uri="{28A0092B-C50C-407E-A947-70E740481C1C}">
              <a14:useLocalDpi xmlns:a14="http://schemas.microsoft.com/office/drawing/2010/main" xmlns="" val="0"/>
            </a:ext>
          </a:extLst>
        </a:blip>
        <a:stretch>
          <a:fillRect/>
        </a:stretch>
      </xdr:blipFill>
      <xdr:spPr>
        <a:xfrm>
          <a:off x="6169025" y="1594032166"/>
          <a:ext cx="584200" cy="905736"/>
        </a:xfrm>
        <a:prstGeom prst="rect">
          <a:avLst/>
        </a:prstGeom>
      </xdr:spPr>
    </xdr:pic>
    <xdr:clientData/>
  </xdr:twoCellAnchor>
  <xdr:twoCellAnchor editAs="oneCell">
    <xdr:from>
      <xdr:col>7</xdr:col>
      <xdr:colOff>25400</xdr:colOff>
      <xdr:row>1738</xdr:row>
      <xdr:rowOff>23416</xdr:rowOff>
    </xdr:from>
    <xdr:to>
      <xdr:col>7</xdr:col>
      <xdr:colOff>609600</xdr:colOff>
      <xdr:row>1738</xdr:row>
      <xdr:rowOff>929152</xdr:rowOff>
    </xdr:to>
    <xdr:pic>
      <xdr:nvPicPr>
        <xdr:cNvPr id="3653" name="Picture 3652">
          <a:extLst>
            <a:ext uri="{FF2B5EF4-FFF2-40B4-BE49-F238E27FC236}">
              <a16:creationId xmlns:a16="http://schemas.microsoft.com/office/drawing/2014/main" xmlns="" id="{D7F81A33-BB4D-1986-887E-56FF04A83D59}"/>
            </a:ext>
          </a:extLst>
        </xdr:cNvPr>
        <xdr:cNvPicPr>
          <a:picLocks/>
        </xdr:cNvPicPr>
      </xdr:nvPicPr>
      <xdr:blipFill>
        <a:blip xmlns:r="http://schemas.openxmlformats.org/officeDocument/2006/relationships" r:embed="rId1625" cstate="print">
          <a:extLst>
            <a:ext uri="{28A0092B-C50C-407E-A947-70E740481C1C}">
              <a14:useLocalDpi xmlns:a14="http://schemas.microsoft.com/office/drawing/2010/main" xmlns="" val="0"/>
            </a:ext>
          </a:extLst>
        </a:blip>
        <a:stretch>
          <a:fillRect/>
        </a:stretch>
      </xdr:blipFill>
      <xdr:spPr>
        <a:xfrm>
          <a:off x="6169025" y="1595194216"/>
          <a:ext cx="584200" cy="905736"/>
        </a:xfrm>
        <a:prstGeom prst="rect">
          <a:avLst/>
        </a:prstGeom>
      </xdr:spPr>
    </xdr:pic>
    <xdr:clientData/>
  </xdr:twoCellAnchor>
  <xdr:twoCellAnchor editAs="oneCell">
    <xdr:from>
      <xdr:col>7</xdr:col>
      <xdr:colOff>25400</xdr:colOff>
      <xdr:row>1739</xdr:row>
      <xdr:rowOff>420886</xdr:rowOff>
    </xdr:from>
    <xdr:to>
      <xdr:col>7</xdr:col>
      <xdr:colOff>609600</xdr:colOff>
      <xdr:row>1739</xdr:row>
      <xdr:rowOff>1255457</xdr:rowOff>
    </xdr:to>
    <xdr:pic>
      <xdr:nvPicPr>
        <xdr:cNvPr id="3655" name="Picture 3654">
          <a:extLst>
            <a:ext uri="{FF2B5EF4-FFF2-40B4-BE49-F238E27FC236}">
              <a16:creationId xmlns:a16="http://schemas.microsoft.com/office/drawing/2014/main" xmlns="" id="{2F76E03F-FA9D-30CA-62AE-B7A34B701051}"/>
            </a:ext>
          </a:extLst>
        </xdr:cNvPr>
        <xdr:cNvPicPr>
          <a:picLocks/>
        </xdr:cNvPicPr>
      </xdr:nvPicPr>
      <xdr:blipFill>
        <a:blip xmlns:r="http://schemas.openxmlformats.org/officeDocument/2006/relationships" r:embed="rId1626" cstate="print">
          <a:extLst>
            <a:ext uri="{28A0092B-C50C-407E-A947-70E740481C1C}">
              <a14:useLocalDpi xmlns:a14="http://schemas.microsoft.com/office/drawing/2010/main" xmlns="" val="0"/>
            </a:ext>
          </a:extLst>
        </a:blip>
        <a:stretch>
          <a:fillRect/>
        </a:stretch>
      </xdr:blipFill>
      <xdr:spPr>
        <a:xfrm>
          <a:off x="6169025" y="1596544186"/>
          <a:ext cx="584200" cy="834571"/>
        </a:xfrm>
        <a:prstGeom prst="rect">
          <a:avLst/>
        </a:prstGeom>
      </xdr:spPr>
    </xdr:pic>
    <xdr:clientData/>
  </xdr:twoCellAnchor>
  <xdr:twoCellAnchor editAs="oneCell">
    <xdr:from>
      <xdr:col>7</xdr:col>
      <xdr:colOff>25400</xdr:colOff>
      <xdr:row>1740</xdr:row>
      <xdr:rowOff>23416</xdr:rowOff>
    </xdr:from>
    <xdr:to>
      <xdr:col>7</xdr:col>
      <xdr:colOff>609600</xdr:colOff>
      <xdr:row>1740</xdr:row>
      <xdr:rowOff>929152</xdr:rowOff>
    </xdr:to>
    <xdr:pic>
      <xdr:nvPicPr>
        <xdr:cNvPr id="3657" name="Picture 3656">
          <a:extLst>
            <a:ext uri="{FF2B5EF4-FFF2-40B4-BE49-F238E27FC236}">
              <a16:creationId xmlns:a16="http://schemas.microsoft.com/office/drawing/2014/main" xmlns="" id="{3C436EAB-205A-6370-E809-03749BB23613}"/>
            </a:ext>
          </a:extLst>
        </xdr:cNvPr>
        <xdr:cNvPicPr>
          <a:picLocks/>
        </xdr:cNvPicPr>
      </xdr:nvPicPr>
      <xdr:blipFill>
        <a:blip xmlns:r="http://schemas.openxmlformats.org/officeDocument/2006/relationships" r:embed="rId1627" cstate="print">
          <a:extLst>
            <a:ext uri="{28A0092B-C50C-407E-A947-70E740481C1C}">
              <a14:useLocalDpi xmlns:a14="http://schemas.microsoft.com/office/drawing/2010/main" xmlns="" val="0"/>
            </a:ext>
          </a:extLst>
        </a:blip>
        <a:stretch>
          <a:fillRect/>
        </a:stretch>
      </xdr:blipFill>
      <xdr:spPr>
        <a:xfrm>
          <a:off x="6169025" y="1597823116"/>
          <a:ext cx="584200" cy="905736"/>
        </a:xfrm>
        <a:prstGeom prst="rect">
          <a:avLst/>
        </a:prstGeom>
      </xdr:spPr>
    </xdr:pic>
    <xdr:clientData/>
  </xdr:twoCellAnchor>
  <xdr:twoCellAnchor editAs="oneCell">
    <xdr:from>
      <xdr:col>7</xdr:col>
      <xdr:colOff>25400</xdr:colOff>
      <xdr:row>1741</xdr:row>
      <xdr:rowOff>690166</xdr:rowOff>
    </xdr:from>
    <xdr:to>
      <xdr:col>7</xdr:col>
      <xdr:colOff>609600</xdr:colOff>
      <xdr:row>1741</xdr:row>
      <xdr:rowOff>1595902</xdr:rowOff>
    </xdr:to>
    <xdr:pic>
      <xdr:nvPicPr>
        <xdr:cNvPr id="3659" name="Picture 3658">
          <a:extLst>
            <a:ext uri="{FF2B5EF4-FFF2-40B4-BE49-F238E27FC236}">
              <a16:creationId xmlns:a16="http://schemas.microsoft.com/office/drawing/2014/main" xmlns="" id="{7B7FBDBA-24B5-1001-5936-B291EAE9CCB6}"/>
            </a:ext>
          </a:extLst>
        </xdr:cNvPr>
        <xdr:cNvPicPr>
          <a:picLocks/>
        </xdr:cNvPicPr>
      </xdr:nvPicPr>
      <xdr:blipFill>
        <a:blip xmlns:r="http://schemas.openxmlformats.org/officeDocument/2006/relationships" r:embed="rId1628" cstate="print">
          <a:extLst>
            <a:ext uri="{28A0092B-C50C-407E-A947-70E740481C1C}">
              <a14:useLocalDpi xmlns:a14="http://schemas.microsoft.com/office/drawing/2010/main" xmlns="" val="0"/>
            </a:ext>
          </a:extLst>
        </a:blip>
        <a:stretch>
          <a:fillRect/>
        </a:stretch>
      </xdr:blipFill>
      <xdr:spPr>
        <a:xfrm>
          <a:off x="6169025" y="1599442366"/>
          <a:ext cx="584200" cy="905736"/>
        </a:xfrm>
        <a:prstGeom prst="rect">
          <a:avLst/>
        </a:prstGeom>
      </xdr:spPr>
    </xdr:pic>
    <xdr:clientData/>
  </xdr:twoCellAnchor>
  <xdr:twoCellAnchor editAs="oneCell">
    <xdr:from>
      <xdr:col>7</xdr:col>
      <xdr:colOff>25400</xdr:colOff>
      <xdr:row>1742</xdr:row>
      <xdr:rowOff>461566</xdr:rowOff>
    </xdr:from>
    <xdr:to>
      <xdr:col>7</xdr:col>
      <xdr:colOff>609600</xdr:colOff>
      <xdr:row>1742</xdr:row>
      <xdr:rowOff>1367302</xdr:rowOff>
    </xdr:to>
    <xdr:pic>
      <xdr:nvPicPr>
        <xdr:cNvPr id="3661" name="Picture 3660">
          <a:extLst>
            <a:ext uri="{FF2B5EF4-FFF2-40B4-BE49-F238E27FC236}">
              <a16:creationId xmlns:a16="http://schemas.microsoft.com/office/drawing/2014/main" xmlns="" id="{75D40A71-F0B7-8302-C9E7-B2D0C675078F}"/>
            </a:ext>
          </a:extLst>
        </xdr:cNvPr>
        <xdr:cNvPicPr>
          <a:picLocks/>
        </xdr:cNvPicPr>
      </xdr:nvPicPr>
      <xdr:blipFill>
        <a:blip xmlns:r="http://schemas.openxmlformats.org/officeDocument/2006/relationships" r:embed="rId1629" cstate="print">
          <a:extLst>
            <a:ext uri="{28A0092B-C50C-407E-A947-70E740481C1C}">
              <a14:useLocalDpi xmlns:a14="http://schemas.microsoft.com/office/drawing/2010/main" xmlns="" val="0"/>
            </a:ext>
          </a:extLst>
        </a:blip>
        <a:stretch>
          <a:fillRect/>
        </a:stretch>
      </xdr:blipFill>
      <xdr:spPr>
        <a:xfrm>
          <a:off x="6169025" y="1601499766"/>
          <a:ext cx="584200" cy="905736"/>
        </a:xfrm>
        <a:prstGeom prst="rect">
          <a:avLst/>
        </a:prstGeom>
      </xdr:spPr>
    </xdr:pic>
    <xdr:clientData/>
  </xdr:twoCellAnchor>
  <xdr:twoCellAnchor editAs="oneCell">
    <xdr:from>
      <xdr:col>7</xdr:col>
      <xdr:colOff>25400</xdr:colOff>
      <xdr:row>1743</xdr:row>
      <xdr:rowOff>23416</xdr:rowOff>
    </xdr:from>
    <xdr:to>
      <xdr:col>7</xdr:col>
      <xdr:colOff>609600</xdr:colOff>
      <xdr:row>1743</xdr:row>
      <xdr:rowOff>929152</xdr:rowOff>
    </xdr:to>
    <xdr:pic>
      <xdr:nvPicPr>
        <xdr:cNvPr id="3663" name="Picture 3662">
          <a:extLst>
            <a:ext uri="{FF2B5EF4-FFF2-40B4-BE49-F238E27FC236}">
              <a16:creationId xmlns:a16="http://schemas.microsoft.com/office/drawing/2014/main" xmlns="" id="{A585D61F-5DB5-706D-BF09-C7B702E2799B}"/>
            </a:ext>
          </a:extLst>
        </xdr:cNvPr>
        <xdr:cNvPicPr>
          <a:picLocks/>
        </xdr:cNvPicPr>
      </xdr:nvPicPr>
      <xdr:blipFill>
        <a:blip xmlns:r="http://schemas.openxmlformats.org/officeDocument/2006/relationships" r:embed="rId1630" cstate="print">
          <a:extLst>
            <a:ext uri="{28A0092B-C50C-407E-A947-70E740481C1C}">
              <a14:useLocalDpi xmlns:a14="http://schemas.microsoft.com/office/drawing/2010/main" xmlns="" val="0"/>
            </a:ext>
          </a:extLst>
        </a:blip>
        <a:stretch>
          <a:fillRect/>
        </a:stretch>
      </xdr:blipFill>
      <xdr:spPr>
        <a:xfrm>
          <a:off x="6169025" y="1602890416"/>
          <a:ext cx="584200" cy="905736"/>
        </a:xfrm>
        <a:prstGeom prst="rect">
          <a:avLst/>
        </a:prstGeom>
      </xdr:spPr>
    </xdr:pic>
    <xdr:clientData/>
  </xdr:twoCellAnchor>
  <xdr:twoCellAnchor editAs="oneCell">
    <xdr:from>
      <xdr:col>7</xdr:col>
      <xdr:colOff>25400</xdr:colOff>
      <xdr:row>1744</xdr:row>
      <xdr:rowOff>23416</xdr:rowOff>
    </xdr:from>
    <xdr:to>
      <xdr:col>7</xdr:col>
      <xdr:colOff>609600</xdr:colOff>
      <xdr:row>1744</xdr:row>
      <xdr:rowOff>929152</xdr:rowOff>
    </xdr:to>
    <xdr:pic>
      <xdr:nvPicPr>
        <xdr:cNvPr id="3665" name="Picture 3664">
          <a:extLst>
            <a:ext uri="{FF2B5EF4-FFF2-40B4-BE49-F238E27FC236}">
              <a16:creationId xmlns:a16="http://schemas.microsoft.com/office/drawing/2014/main" xmlns="" id="{FC4E221E-D388-B3C4-9BD7-9A409644CAAE}"/>
            </a:ext>
          </a:extLst>
        </xdr:cNvPr>
        <xdr:cNvPicPr>
          <a:picLocks/>
        </xdr:cNvPicPr>
      </xdr:nvPicPr>
      <xdr:blipFill>
        <a:blip xmlns:r="http://schemas.openxmlformats.org/officeDocument/2006/relationships" r:embed="rId1631" cstate="print">
          <a:extLst>
            <a:ext uri="{28A0092B-C50C-407E-A947-70E740481C1C}">
              <a14:useLocalDpi xmlns:a14="http://schemas.microsoft.com/office/drawing/2010/main" xmlns="" val="0"/>
            </a:ext>
          </a:extLst>
        </a:blip>
        <a:stretch>
          <a:fillRect/>
        </a:stretch>
      </xdr:blipFill>
      <xdr:spPr>
        <a:xfrm>
          <a:off x="6169025" y="1603842916"/>
          <a:ext cx="584200" cy="905736"/>
        </a:xfrm>
        <a:prstGeom prst="rect">
          <a:avLst/>
        </a:prstGeom>
      </xdr:spPr>
    </xdr:pic>
    <xdr:clientData/>
  </xdr:twoCellAnchor>
  <xdr:twoCellAnchor editAs="oneCell">
    <xdr:from>
      <xdr:col>7</xdr:col>
      <xdr:colOff>25400</xdr:colOff>
      <xdr:row>1745</xdr:row>
      <xdr:rowOff>25598</xdr:rowOff>
    </xdr:from>
    <xdr:to>
      <xdr:col>7</xdr:col>
      <xdr:colOff>609600</xdr:colOff>
      <xdr:row>1745</xdr:row>
      <xdr:rowOff>860169</xdr:rowOff>
    </xdr:to>
    <xdr:pic>
      <xdr:nvPicPr>
        <xdr:cNvPr id="3667" name="Picture 3666">
          <a:extLst>
            <a:ext uri="{FF2B5EF4-FFF2-40B4-BE49-F238E27FC236}">
              <a16:creationId xmlns:a16="http://schemas.microsoft.com/office/drawing/2014/main" xmlns="" id="{D5C55C70-4898-920E-04E5-49CED9A9A681}"/>
            </a:ext>
          </a:extLst>
        </xdr:cNvPr>
        <xdr:cNvPicPr>
          <a:picLocks/>
        </xdr:cNvPicPr>
      </xdr:nvPicPr>
      <xdr:blipFill>
        <a:blip xmlns:r="http://schemas.openxmlformats.org/officeDocument/2006/relationships" r:embed="rId1632" cstate="print">
          <a:extLst>
            <a:ext uri="{28A0092B-C50C-407E-A947-70E740481C1C}">
              <a14:useLocalDpi xmlns:a14="http://schemas.microsoft.com/office/drawing/2010/main" xmlns="" val="0"/>
            </a:ext>
          </a:extLst>
        </a:blip>
        <a:stretch>
          <a:fillRect/>
        </a:stretch>
      </xdr:blipFill>
      <xdr:spPr>
        <a:xfrm>
          <a:off x="6169025" y="1604797598"/>
          <a:ext cx="584200" cy="834571"/>
        </a:xfrm>
        <a:prstGeom prst="rect">
          <a:avLst/>
        </a:prstGeom>
      </xdr:spPr>
    </xdr:pic>
    <xdr:clientData/>
  </xdr:twoCellAnchor>
  <xdr:twoCellAnchor editAs="oneCell">
    <xdr:from>
      <xdr:col>7</xdr:col>
      <xdr:colOff>25400</xdr:colOff>
      <xdr:row>1746</xdr:row>
      <xdr:rowOff>23416</xdr:rowOff>
    </xdr:from>
    <xdr:to>
      <xdr:col>7</xdr:col>
      <xdr:colOff>609600</xdr:colOff>
      <xdr:row>1746</xdr:row>
      <xdr:rowOff>929152</xdr:rowOff>
    </xdr:to>
    <xdr:pic>
      <xdr:nvPicPr>
        <xdr:cNvPr id="3669" name="Picture 3668">
          <a:extLst>
            <a:ext uri="{FF2B5EF4-FFF2-40B4-BE49-F238E27FC236}">
              <a16:creationId xmlns:a16="http://schemas.microsoft.com/office/drawing/2014/main" xmlns="" id="{B936808D-917E-27F6-7783-818781B4A992}"/>
            </a:ext>
          </a:extLst>
        </xdr:cNvPr>
        <xdr:cNvPicPr>
          <a:picLocks/>
        </xdr:cNvPicPr>
      </xdr:nvPicPr>
      <xdr:blipFill>
        <a:blip xmlns:r="http://schemas.openxmlformats.org/officeDocument/2006/relationships" r:embed="rId1633" cstate="print">
          <a:extLst>
            <a:ext uri="{28A0092B-C50C-407E-A947-70E740481C1C}">
              <a14:useLocalDpi xmlns:a14="http://schemas.microsoft.com/office/drawing/2010/main" xmlns="" val="0"/>
            </a:ext>
          </a:extLst>
        </a:blip>
        <a:stretch>
          <a:fillRect/>
        </a:stretch>
      </xdr:blipFill>
      <xdr:spPr>
        <a:xfrm>
          <a:off x="6169025" y="1605681241"/>
          <a:ext cx="584200" cy="905736"/>
        </a:xfrm>
        <a:prstGeom prst="rect">
          <a:avLst/>
        </a:prstGeom>
      </xdr:spPr>
    </xdr:pic>
    <xdr:clientData/>
  </xdr:twoCellAnchor>
  <xdr:twoCellAnchor editAs="oneCell">
    <xdr:from>
      <xdr:col>7</xdr:col>
      <xdr:colOff>25400</xdr:colOff>
      <xdr:row>1747</xdr:row>
      <xdr:rowOff>23416</xdr:rowOff>
    </xdr:from>
    <xdr:to>
      <xdr:col>7</xdr:col>
      <xdr:colOff>609600</xdr:colOff>
      <xdr:row>1747</xdr:row>
      <xdr:rowOff>929152</xdr:rowOff>
    </xdr:to>
    <xdr:pic>
      <xdr:nvPicPr>
        <xdr:cNvPr id="3671" name="Picture 3670">
          <a:extLst>
            <a:ext uri="{FF2B5EF4-FFF2-40B4-BE49-F238E27FC236}">
              <a16:creationId xmlns:a16="http://schemas.microsoft.com/office/drawing/2014/main" xmlns="" id="{C5BCC450-3DF6-9FED-544C-BD96D200681E}"/>
            </a:ext>
          </a:extLst>
        </xdr:cNvPr>
        <xdr:cNvPicPr>
          <a:picLocks/>
        </xdr:cNvPicPr>
      </xdr:nvPicPr>
      <xdr:blipFill>
        <a:blip xmlns:r="http://schemas.openxmlformats.org/officeDocument/2006/relationships" r:embed="rId1634" cstate="print">
          <a:extLst>
            <a:ext uri="{28A0092B-C50C-407E-A947-70E740481C1C}">
              <a14:useLocalDpi xmlns:a14="http://schemas.microsoft.com/office/drawing/2010/main" xmlns="" val="0"/>
            </a:ext>
          </a:extLst>
        </a:blip>
        <a:stretch>
          <a:fillRect/>
        </a:stretch>
      </xdr:blipFill>
      <xdr:spPr>
        <a:xfrm>
          <a:off x="6169025" y="1606633741"/>
          <a:ext cx="584200" cy="905736"/>
        </a:xfrm>
        <a:prstGeom prst="rect">
          <a:avLst/>
        </a:prstGeom>
      </xdr:spPr>
    </xdr:pic>
    <xdr:clientData/>
  </xdr:twoCellAnchor>
  <xdr:twoCellAnchor editAs="oneCell">
    <xdr:from>
      <xdr:col>7</xdr:col>
      <xdr:colOff>25400</xdr:colOff>
      <xdr:row>1748</xdr:row>
      <xdr:rowOff>23416</xdr:rowOff>
    </xdr:from>
    <xdr:to>
      <xdr:col>7</xdr:col>
      <xdr:colOff>609600</xdr:colOff>
      <xdr:row>1748</xdr:row>
      <xdr:rowOff>929152</xdr:rowOff>
    </xdr:to>
    <xdr:pic>
      <xdr:nvPicPr>
        <xdr:cNvPr id="3673" name="Picture 3672">
          <a:extLst>
            <a:ext uri="{FF2B5EF4-FFF2-40B4-BE49-F238E27FC236}">
              <a16:creationId xmlns:a16="http://schemas.microsoft.com/office/drawing/2014/main" xmlns="" id="{7D57736F-6DCE-0EE2-0414-17DE3D2A45C0}"/>
            </a:ext>
          </a:extLst>
        </xdr:cNvPr>
        <xdr:cNvPicPr>
          <a:picLocks/>
        </xdr:cNvPicPr>
      </xdr:nvPicPr>
      <xdr:blipFill>
        <a:blip xmlns:r="http://schemas.openxmlformats.org/officeDocument/2006/relationships" r:embed="rId1635" cstate="print">
          <a:extLst>
            <a:ext uri="{28A0092B-C50C-407E-A947-70E740481C1C}">
              <a14:useLocalDpi xmlns:a14="http://schemas.microsoft.com/office/drawing/2010/main" xmlns="" val="0"/>
            </a:ext>
          </a:extLst>
        </a:blip>
        <a:stretch>
          <a:fillRect/>
        </a:stretch>
      </xdr:blipFill>
      <xdr:spPr>
        <a:xfrm>
          <a:off x="6169025" y="1607586241"/>
          <a:ext cx="584200" cy="905736"/>
        </a:xfrm>
        <a:prstGeom prst="rect">
          <a:avLst/>
        </a:prstGeom>
      </xdr:spPr>
    </xdr:pic>
    <xdr:clientData/>
  </xdr:twoCellAnchor>
  <xdr:twoCellAnchor editAs="oneCell">
    <xdr:from>
      <xdr:col>7</xdr:col>
      <xdr:colOff>25400</xdr:colOff>
      <xdr:row>1749</xdr:row>
      <xdr:rowOff>23416</xdr:rowOff>
    </xdr:from>
    <xdr:to>
      <xdr:col>7</xdr:col>
      <xdr:colOff>609600</xdr:colOff>
      <xdr:row>1749</xdr:row>
      <xdr:rowOff>929152</xdr:rowOff>
    </xdr:to>
    <xdr:pic>
      <xdr:nvPicPr>
        <xdr:cNvPr id="3675" name="Picture 3674">
          <a:extLst>
            <a:ext uri="{FF2B5EF4-FFF2-40B4-BE49-F238E27FC236}">
              <a16:creationId xmlns:a16="http://schemas.microsoft.com/office/drawing/2014/main" xmlns="" id="{9F45CBB1-802D-FBE4-21E8-1053EF2DD6A4}"/>
            </a:ext>
          </a:extLst>
        </xdr:cNvPr>
        <xdr:cNvPicPr>
          <a:picLocks/>
        </xdr:cNvPicPr>
      </xdr:nvPicPr>
      <xdr:blipFill>
        <a:blip xmlns:r="http://schemas.openxmlformats.org/officeDocument/2006/relationships" r:embed="rId1636" cstate="print">
          <a:extLst>
            <a:ext uri="{28A0092B-C50C-407E-A947-70E740481C1C}">
              <a14:useLocalDpi xmlns:a14="http://schemas.microsoft.com/office/drawing/2010/main" xmlns="" val="0"/>
            </a:ext>
          </a:extLst>
        </a:blip>
        <a:stretch>
          <a:fillRect/>
        </a:stretch>
      </xdr:blipFill>
      <xdr:spPr>
        <a:xfrm>
          <a:off x="6169025" y="1608538741"/>
          <a:ext cx="584200" cy="905736"/>
        </a:xfrm>
        <a:prstGeom prst="rect">
          <a:avLst/>
        </a:prstGeom>
      </xdr:spPr>
    </xdr:pic>
    <xdr:clientData/>
  </xdr:twoCellAnchor>
  <xdr:twoCellAnchor editAs="oneCell">
    <xdr:from>
      <xdr:col>7</xdr:col>
      <xdr:colOff>25400</xdr:colOff>
      <xdr:row>1750</xdr:row>
      <xdr:rowOff>23416</xdr:rowOff>
    </xdr:from>
    <xdr:to>
      <xdr:col>7</xdr:col>
      <xdr:colOff>609600</xdr:colOff>
      <xdr:row>1750</xdr:row>
      <xdr:rowOff>929152</xdr:rowOff>
    </xdr:to>
    <xdr:pic>
      <xdr:nvPicPr>
        <xdr:cNvPr id="3677" name="Picture 3676">
          <a:extLst>
            <a:ext uri="{FF2B5EF4-FFF2-40B4-BE49-F238E27FC236}">
              <a16:creationId xmlns:a16="http://schemas.microsoft.com/office/drawing/2014/main" xmlns="" id="{6F9DC09C-CA3C-9150-4A9D-9058A5FBCCC4}"/>
            </a:ext>
          </a:extLst>
        </xdr:cNvPr>
        <xdr:cNvPicPr>
          <a:picLocks/>
        </xdr:cNvPicPr>
      </xdr:nvPicPr>
      <xdr:blipFill>
        <a:blip xmlns:r="http://schemas.openxmlformats.org/officeDocument/2006/relationships" r:embed="rId1637" cstate="print">
          <a:extLst>
            <a:ext uri="{28A0092B-C50C-407E-A947-70E740481C1C}">
              <a14:useLocalDpi xmlns:a14="http://schemas.microsoft.com/office/drawing/2010/main" xmlns="" val="0"/>
            </a:ext>
          </a:extLst>
        </a:blip>
        <a:stretch>
          <a:fillRect/>
        </a:stretch>
      </xdr:blipFill>
      <xdr:spPr>
        <a:xfrm>
          <a:off x="6169025" y="1609491241"/>
          <a:ext cx="584200" cy="905736"/>
        </a:xfrm>
        <a:prstGeom prst="rect">
          <a:avLst/>
        </a:prstGeom>
      </xdr:spPr>
    </xdr:pic>
    <xdr:clientData/>
  </xdr:twoCellAnchor>
  <xdr:twoCellAnchor editAs="oneCell">
    <xdr:from>
      <xdr:col>7</xdr:col>
      <xdr:colOff>25400</xdr:colOff>
      <xdr:row>1570</xdr:row>
      <xdr:rowOff>23416</xdr:rowOff>
    </xdr:from>
    <xdr:to>
      <xdr:col>7</xdr:col>
      <xdr:colOff>609600</xdr:colOff>
      <xdr:row>1570</xdr:row>
      <xdr:rowOff>929152</xdr:rowOff>
    </xdr:to>
    <xdr:pic>
      <xdr:nvPicPr>
        <xdr:cNvPr id="3679" name="Picture 3678">
          <a:extLst>
            <a:ext uri="{FF2B5EF4-FFF2-40B4-BE49-F238E27FC236}">
              <a16:creationId xmlns:a16="http://schemas.microsoft.com/office/drawing/2014/main" xmlns="" id="{9121D4C8-9122-5ECA-2064-039ACC09F1B5}"/>
            </a:ext>
          </a:extLst>
        </xdr:cNvPr>
        <xdr:cNvPicPr>
          <a:picLocks/>
        </xdr:cNvPicPr>
      </xdr:nvPicPr>
      <xdr:blipFill>
        <a:blip xmlns:r="http://schemas.openxmlformats.org/officeDocument/2006/relationships" r:embed="rId1638" cstate="print">
          <a:extLst>
            <a:ext uri="{28A0092B-C50C-407E-A947-70E740481C1C}">
              <a14:useLocalDpi xmlns:a14="http://schemas.microsoft.com/office/drawing/2010/main" xmlns="" val="0"/>
            </a:ext>
          </a:extLst>
        </a:blip>
        <a:stretch>
          <a:fillRect/>
        </a:stretch>
      </xdr:blipFill>
      <xdr:spPr>
        <a:xfrm>
          <a:off x="6169025" y="1433983591"/>
          <a:ext cx="584200" cy="905736"/>
        </a:xfrm>
        <a:prstGeom prst="rect">
          <a:avLst/>
        </a:prstGeom>
      </xdr:spPr>
    </xdr:pic>
    <xdr:clientData/>
  </xdr:twoCellAnchor>
  <xdr:twoCellAnchor editAs="oneCell">
    <xdr:from>
      <xdr:col>7</xdr:col>
      <xdr:colOff>25400</xdr:colOff>
      <xdr:row>1561</xdr:row>
      <xdr:rowOff>23416</xdr:rowOff>
    </xdr:from>
    <xdr:to>
      <xdr:col>7</xdr:col>
      <xdr:colOff>609600</xdr:colOff>
      <xdr:row>1561</xdr:row>
      <xdr:rowOff>929152</xdr:rowOff>
    </xdr:to>
    <xdr:pic>
      <xdr:nvPicPr>
        <xdr:cNvPr id="3681" name="Picture 3680">
          <a:extLst>
            <a:ext uri="{FF2B5EF4-FFF2-40B4-BE49-F238E27FC236}">
              <a16:creationId xmlns:a16="http://schemas.microsoft.com/office/drawing/2014/main" xmlns="" id="{6BB54C2D-E6EC-4B3A-B4CC-86705F493BF7}"/>
            </a:ext>
          </a:extLst>
        </xdr:cNvPr>
        <xdr:cNvPicPr>
          <a:picLocks/>
        </xdr:cNvPicPr>
      </xdr:nvPicPr>
      <xdr:blipFill>
        <a:blip xmlns:r="http://schemas.openxmlformats.org/officeDocument/2006/relationships" r:embed="rId1639" cstate="print">
          <a:extLst>
            <a:ext uri="{28A0092B-C50C-407E-A947-70E740481C1C}">
              <a14:useLocalDpi xmlns:a14="http://schemas.microsoft.com/office/drawing/2010/main" xmlns="" val="0"/>
            </a:ext>
          </a:extLst>
        </a:blip>
        <a:stretch>
          <a:fillRect/>
        </a:stretch>
      </xdr:blipFill>
      <xdr:spPr>
        <a:xfrm>
          <a:off x="6169025" y="1426363591"/>
          <a:ext cx="584200" cy="905736"/>
        </a:xfrm>
        <a:prstGeom prst="rect">
          <a:avLst/>
        </a:prstGeom>
      </xdr:spPr>
    </xdr:pic>
    <xdr:clientData/>
  </xdr:twoCellAnchor>
  <xdr:twoCellAnchor editAs="oneCell">
    <xdr:from>
      <xdr:col>7</xdr:col>
      <xdr:colOff>25400</xdr:colOff>
      <xdr:row>1526</xdr:row>
      <xdr:rowOff>23416</xdr:rowOff>
    </xdr:from>
    <xdr:to>
      <xdr:col>7</xdr:col>
      <xdr:colOff>609600</xdr:colOff>
      <xdr:row>1526</xdr:row>
      <xdr:rowOff>929152</xdr:rowOff>
    </xdr:to>
    <xdr:pic>
      <xdr:nvPicPr>
        <xdr:cNvPr id="3683" name="Picture 3682">
          <a:extLst>
            <a:ext uri="{FF2B5EF4-FFF2-40B4-BE49-F238E27FC236}">
              <a16:creationId xmlns:a16="http://schemas.microsoft.com/office/drawing/2014/main" xmlns="" id="{B479068A-D591-2582-E46C-0688D120DFB7}"/>
            </a:ext>
          </a:extLst>
        </xdr:cNvPr>
        <xdr:cNvPicPr>
          <a:picLocks/>
        </xdr:cNvPicPr>
      </xdr:nvPicPr>
      <xdr:blipFill>
        <a:blip xmlns:r="http://schemas.openxmlformats.org/officeDocument/2006/relationships" r:embed="rId1640" cstate="print">
          <a:extLst>
            <a:ext uri="{28A0092B-C50C-407E-A947-70E740481C1C}">
              <a14:useLocalDpi xmlns:a14="http://schemas.microsoft.com/office/drawing/2010/main" xmlns="" val="0"/>
            </a:ext>
          </a:extLst>
        </a:blip>
        <a:stretch>
          <a:fillRect/>
        </a:stretch>
      </xdr:blipFill>
      <xdr:spPr>
        <a:xfrm>
          <a:off x="6169025" y="1395188266"/>
          <a:ext cx="584200" cy="905736"/>
        </a:xfrm>
        <a:prstGeom prst="rect">
          <a:avLst/>
        </a:prstGeom>
      </xdr:spPr>
    </xdr:pic>
    <xdr:clientData/>
  </xdr:twoCellAnchor>
  <xdr:twoCellAnchor editAs="oneCell">
    <xdr:from>
      <xdr:col>7</xdr:col>
      <xdr:colOff>25400</xdr:colOff>
      <xdr:row>1528</xdr:row>
      <xdr:rowOff>25598</xdr:rowOff>
    </xdr:from>
    <xdr:to>
      <xdr:col>7</xdr:col>
      <xdr:colOff>609600</xdr:colOff>
      <xdr:row>1528</xdr:row>
      <xdr:rowOff>860169</xdr:rowOff>
    </xdr:to>
    <xdr:pic>
      <xdr:nvPicPr>
        <xdr:cNvPr id="3685" name="Picture 3684">
          <a:extLst>
            <a:ext uri="{FF2B5EF4-FFF2-40B4-BE49-F238E27FC236}">
              <a16:creationId xmlns:a16="http://schemas.microsoft.com/office/drawing/2014/main" xmlns="" id="{B5620C37-03FF-2E77-F50A-9A7608C248F9}"/>
            </a:ext>
          </a:extLst>
        </xdr:cNvPr>
        <xdr:cNvPicPr>
          <a:picLocks/>
        </xdr:cNvPicPr>
      </xdr:nvPicPr>
      <xdr:blipFill>
        <a:blip xmlns:r="http://schemas.openxmlformats.org/officeDocument/2006/relationships" r:embed="rId1641" cstate="print">
          <a:extLst>
            <a:ext uri="{28A0092B-C50C-407E-A947-70E740481C1C}">
              <a14:useLocalDpi xmlns:a14="http://schemas.microsoft.com/office/drawing/2010/main" xmlns="" val="0"/>
            </a:ext>
          </a:extLst>
        </a:blip>
        <a:stretch>
          <a:fillRect/>
        </a:stretch>
      </xdr:blipFill>
      <xdr:spPr>
        <a:xfrm>
          <a:off x="6169025" y="1397095448"/>
          <a:ext cx="584200" cy="834571"/>
        </a:xfrm>
        <a:prstGeom prst="rect">
          <a:avLst/>
        </a:prstGeom>
      </xdr:spPr>
    </xdr:pic>
    <xdr:clientData/>
  </xdr:twoCellAnchor>
  <xdr:twoCellAnchor editAs="oneCell">
    <xdr:from>
      <xdr:col>7</xdr:col>
      <xdr:colOff>25400</xdr:colOff>
      <xdr:row>1436</xdr:row>
      <xdr:rowOff>23416</xdr:rowOff>
    </xdr:from>
    <xdr:to>
      <xdr:col>7</xdr:col>
      <xdr:colOff>609600</xdr:colOff>
      <xdr:row>1436</xdr:row>
      <xdr:rowOff>929152</xdr:rowOff>
    </xdr:to>
    <xdr:pic>
      <xdr:nvPicPr>
        <xdr:cNvPr id="3687" name="Picture 3686">
          <a:extLst>
            <a:ext uri="{FF2B5EF4-FFF2-40B4-BE49-F238E27FC236}">
              <a16:creationId xmlns:a16="http://schemas.microsoft.com/office/drawing/2014/main" xmlns="" id="{390CE983-FCFF-2BBF-CD63-77599943A4FB}"/>
            </a:ext>
          </a:extLst>
        </xdr:cNvPr>
        <xdr:cNvPicPr>
          <a:picLocks/>
        </xdr:cNvPicPr>
      </xdr:nvPicPr>
      <xdr:blipFill>
        <a:blip xmlns:r="http://schemas.openxmlformats.org/officeDocument/2006/relationships" r:embed="rId1642" cstate="print">
          <a:extLst>
            <a:ext uri="{28A0092B-C50C-407E-A947-70E740481C1C}">
              <a14:useLocalDpi xmlns:a14="http://schemas.microsoft.com/office/drawing/2010/main" xmlns="" val="0"/>
            </a:ext>
          </a:extLst>
        </a:blip>
        <a:stretch>
          <a:fillRect/>
        </a:stretch>
      </xdr:blipFill>
      <xdr:spPr>
        <a:xfrm>
          <a:off x="6169025" y="1310596741"/>
          <a:ext cx="584200" cy="905736"/>
        </a:xfrm>
        <a:prstGeom prst="rect">
          <a:avLst/>
        </a:prstGeom>
      </xdr:spPr>
    </xdr:pic>
    <xdr:clientData/>
  </xdr:twoCellAnchor>
  <xdr:twoCellAnchor editAs="oneCell">
    <xdr:from>
      <xdr:col>7</xdr:col>
      <xdr:colOff>25400</xdr:colOff>
      <xdr:row>1381</xdr:row>
      <xdr:rowOff>25598</xdr:rowOff>
    </xdr:from>
    <xdr:to>
      <xdr:col>7</xdr:col>
      <xdr:colOff>609600</xdr:colOff>
      <xdr:row>1381</xdr:row>
      <xdr:rowOff>860169</xdr:rowOff>
    </xdr:to>
    <xdr:pic>
      <xdr:nvPicPr>
        <xdr:cNvPr id="3689" name="Picture 3688">
          <a:extLst>
            <a:ext uri="{FF2B5EF4-FFF2-40B4-BE49-F238E27FC236}">
              <a16:creationId xmlns:a16="http://schemas.microsoft.com/office/drawing/2014/main" xmlns="" id="{90F08F29-2E1F-3BE8-8CEB-1AC7810869BC}"/>
            </a:ext>
          </a:extLst>
        </xdr:cNvPr>
        <xdr:cNvPicPr>
          <a:picLocks/>
        </xdr:cNvPicPr>
      </xdr:nvPicPr>
      <xdr:blipFill>
        <a:blip xmlns:r="http://schemas.openxmlformats.org/officeDocument/2006/relationships" r:embed="rId1643" cstate="print">
          <a:extLst>
            <a:ext uri="{28A0092B-C50C-407E-A947-70E740481C1C}">
              <a14:useLocalDpi xmlns:a14="http://schemas.microsoft.com/office/drawing/2010/main" xmlns="" val="0"/>
            </a:ext>
          </a:extLst>
        </a:blip>
        <a:stretch>
          <a:fillRect/>
        </a:stretch>
      </xdr:blipFill>
      <xdr:spPr>
        <a:xfrm>
          <a:off x="6169025" y="1259306798"/>
          <a:ext cx="584200" cy="834571"/>
        </a:xfrm>
        <a:prstGeom prst="rect">
          <a:avLst/>
        </a:prstGeom>
      </xdr:spPr>
    </xdr:pic>
    <xdr:clientData/>
  </xdr:twoCellAnchor>
  <xdr:twoCellAnchor editAs="oneCell">
    <xdr:from>
      <xdr:col>7</xdr:col>
      <xdr:colOff>25400</xdr:colOff>
      <xdr:row>1376</xdr:row>
      <xdr:rowOff>21630</xdr:rowOff>
    </xdr:from>
    <xdr:to>
      <xdr:col>7</xdr:col>
      <xdr:colOff>609600</xdr:colOff>
      <xdr:row>1376</xdr:row>
      <xdr:rowOff>587898</xdr:rowOff>
    </xdr:to>
    <xdr:pic>
      <xdr:nvPicPr>
        <xdr:cNvPr id="3691" name="Picture 3690">
          <a:extLst>
            <a:ext uri="{FF2B5EF4-FFF2-40B4-BE49-F238E27FC236}">
              <a16:creationId xmlns:a16="http://schemas.microsoft.com/office/drawing/2014/main" xmlns="" id="{6D196CCF-17F1-BE63-03D2-B293C2888865}"/>
            </a:ext>
          </a:extLst>
        </xdr:cNvPr>
        <xdr:cNvPicPr>
          <a:picLocks/>
        </xdr:cNvPicPr>
      </xdr:nvPicPr>
      <xdr:blipFill>
        <a:blip xmlns:r="http://schemas.openxmlformats.org/officeDocument/2006/relationships" r:embed="rId1644" cstate="print">
          <a:extLst>
            <a:ext uri="{28A0092B-C50C-407E-A947-70E740481C1C}">
              <a14:useLocalDpi xmlns:a14="http://schemas.microsoft.com/office/drawing/2010/main" xmlns="" val="0"/>
            </a:ext>
          </a:extLst>
        </a:blip>
        <a:stretch>
          <a:fillRect/>
        </a:stretch>
      </xdr:blipFill>
      <xdr:spPr>
        <a:xfrm>
          <a:off x="6169025" y="1255292805"/>
          <a:ext cx="584200" cy="566268"/>
        </a:xfrm>
        <a:prstGeom prst="rect">
          <a:avLst/>
        </a:prstGeom>
      </xdr:spPr>
    </xdr:pic>
    <xdr:clientData/>
  </xdr:twoCellAnchor>
  <xdr:twoCellAnchor editAs="oneCell">
    <xdr:from>
      <xdr:col>7</xdr:col>
      <xdr:colOff>25400</xdr:colOff>
      <xdr:row>1372</xdr:row>
      <xdr:rowOff>22225</xdr:rowOff>
    </xdr:from>
    <xdr:to>
      <xdr:col>7</xdr:col>
      <xdr:colOff>609600</xdr:colOff>
      <xdr:row>1372</xdr:row>
      <xdr:rowOff>606425</xdr:rowOff>
    </xdr:to>
    <xdr:pic>
      <xdr:nvPicPr>
        <xdr:cNvPr id="3693" name="Picture 3692">
          <a:extLst>
            <a:ext uri="{FF2B5EF4-FFF2-40B4-BE49-F238E27FC236}">
              <a16:creationId xmlns:a16="http://schemas.microsoft.com/office/drawing/2014/main" xmlns="" id="{DE628C21-F9CF-95DA-1248-C1E859F9B4AB}"/>
            </a:ext>
          </a:extLst>
        </xdr:cNvPr>
        <xdr:cNvPicPr>
          <a:picLocks/>
        </xdr:cNvPicPr>
      </xdr:nvPicPr>
      <xdr:blipFill>
        <a:blip xmlns:r="http://schemas.openxmlformats.org/officeDocument/2006/relationships" r:embed="rId1645" cstate="print">
          <a:extLst>
            <a:ext uri="{28A0092B-C50C-407E-A947-70E740481C1C}">
              <a14:useLocalDpi xmlns:a14="http://schemas.microsoft.com/office/drawing/2010/main" xmlns="" val="0"/>
            </a:ext>
          </a:extLst>
        </a:blip>
        <a:stretch>
          <a:fillRect/>
        </a:stretch>
      </xdr:blipFill>
      <xdr:spPr>
        <a:xfrm>
          <a:off x="6169025" y="1252235875"/>
          <a:ext cx="584200" cy="584200"/>
        </a:xfrm>
        <a:prstGeom prst="rect">
          <a:avLst/>
        </a:prstGeom>
      </xdr:spPr>
    </xdr:pic>
    <xdr:clientData/>
  </xdr:twoCellAnchor>
  <xdr:twoCellAnchor editAs="oneCell">
    <xdr:from>
      <xdr:col>7</xdr:col>
      <xdr:colOff>25400</xdr:colOff>
      <xdr:row>1150</xdr:row>
      <xdr:rowOff>25598</xdr:rowOff>
    </xdr:from>
    <xdr:to>
      <xdr:col>7</xdr:col>
      <xdr:colOff>609600</xdr:colOff>
      <xdr:row>1150</xdr:row>
      <xdr:rowOff>860169</xdr:rowOff>
    </xdr:to>
    <xdr:pic>
      <xdr:nvPicPr>
        <xdr:cNvPr id="3695" name="Picture 3694">
          <a:extLst>
            <a:ext uri="{FF2B5EF4-FFF2-40B4-BE49-F238E27FC236}">
              <a16:creationId xmlns:a16="http://schemas.microsoft.com/office/drawing/2014/main" xmlns="" id="{122EAB9E-1623-0674-253B-CF9C28745D90}"/>
            </a:ext>
          </a:extLst>
        </xdr:cNvPr>
        <xdr:cNvPicPr>
          <a:picLocks/>
        </xdr:cNvPicPr>
      </xdr:nvPicPr>
      <xdr:blipFill>
        <a:blip xmlns:r="http://schemas.openxmlformats.org/officeDocument/2006/relationships" r:embed="rId1646" cstate="print">
          <a:extLst>
            <a:ext uri="{28A0092B-C50C-407E-A947-70E740481C1C}">
              <a14:useLocalDpi xmlns:a14="http://schemas.microsoft.com/office/drawing/2010/main" xmlns="" val="0"/>
            </a:ext>
          </a:extLst>
        </a:blip>
        <a:stretch>
          <a:fillRect/>
        </a:stretch>
      </xdr:blipFill>
      <xdr:spPr>
        <a:xfrm>
          <a:off x="6169025" y="1050433073"/>
          <a:ext cx="584200" cy="834571"/>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codeName="Лист2">
    <tabColor indexed="10"/>
  </sheetPr>
  <dimension ref="A1:BO130"/>
  <sheetViews>
    <sheetView zoomScaleNormal="100" zoomScaleSheetLayoutView="100" workbookViewId="0">
      <selection activeCell="A62" sqref="A62:XFD62"/>
    </sheetView>
  </sheetViews>
  <sheetFormatPr defaultColWidth="8.85546875" defaultRowHeight="9" customHeight="1"/>
  <cols>
    <col min="1" max="2" width="1.42578125" customWidth="1"/>
    <col min="3" max="18" width="1.7109375" customWidth="1"/>
    <col min="19" max="20" width="1.42578125" customWidth="1"/>
    <col min="21" max="21" width="1.85546875" customWidth="1"/>
    <col min="22" max="23" width="1.42578125" customWidth="1"/>
    <col min="24" max="24" width="1.28515625" customWidth="1"/>
    <col min="25" max="37" width="1.42578125" customWidth="1"/>
    <col min="38" max="38" width="12.5703125" customWidth="1"/>
    <col min="39" max="53" width="1.42578125" customWidth="1"/>
    <col min="54" max="54" width="0.42578125" customWidth="1"/>
    <col min="55" max="55" width="1.42578125" customWidth="1"/>
    <col min="56" max="56" width="2.5703125" customWidth="1"/>
    <col min="57" max="57" width="1.42578125" customWidth="1"/>
    <col min="58" max="58" width="0.42578125" customWidth="1"/>
    <col min="59" max="60" width="1.42578125" customWidth="1"/>
    <col min="61" max="67" width="1.7109375" customWidth="1"/>
  </cols>
  <sheetData>
    <row r="1" spans="1:67" ht="9" customHeight="1">
      <c r="A1" s="11"/>
      <c r="B1" s="276" t="s">
        <v>34</v>
      </c>
      <c r="C1" s="276"/>
      <c r="D1" s="276"/>
      <c r="E1" s="276"/>
      <c r="F1" s="276"/>
      <c r="G1" s="276"/>
      <c r="H1" s="276"/>
      <c r="I1" s="276"/>
      <c r="J1" s="276"/>
      <c r="K1" s="276"/>
      <c r="L1" s="276"/>
      <c r="M1" s="276"/>
      <c r="N1" s="276"/>
      <c r="O1" s="276"/>
      <c r="P1" s="276"/>
      <c r="Q1" s="276"/>
      <c r="R1" s="10"/>
      <c r="S1" s="10"/>
      <c r="T1" s="10"/>
      <c r="U1" s="283" t="s">
        <v>17</v>
      </c>
      <c r="V1" s="283"/>
      <c r="W1" s="283"/>
      <c r="X1" s="283"/>
      <c r="Y1" s="283"/>
      <c r="Z1" s="283"/>
      <c r="AA1" s="283"/>
      <c r="AB1" s="283"/>
      <c r="AC1" s="283"/>
      <c r="AD1" s="283"/>
      <c r="AE1" s="283"/>
      <c r="AF1" s="283"/>
      <c r="AG1" s="283"/>
      <c r="AH1" s="283"/>
      <c r="AI1" s="283"/>
      <c r="AJ1" s="283"/>
      <c r="AK1" s="283"/>
      <c r="AL1" s="283"/>
      <c r="AM1" s="283"/>
      <c r="AN1" s="283"/>
      <c r="AO1" s="283"/>
      <c r="AP1" s="33"/>
      <c r="AQ1" s="33"/>
      <c r="AR1" s="33"/>
      <c r="AS1" s="33"/>
      <c r="AT1" s="33"/>
      <c r="AU1" s="33"/>
      <c r="AV1" s="33"/>
      <c r="AW1" s="33"/>
      <c r="AX1" s="33"/>
      <c r="AY1" s="33"/>
      <c r="AZ1" s="33"/>
      <c r="BA1" s="33"/>
      <c r="BB1" s="33"/>
      <c r="BC1" s="33"/>
      <c r="BD1" s="33"/>
      <c r="BE1" s="33"/>
      <c r="BF1" s="33"/>
      <c r="BG1" s="33"/>
      <c r="BH1" s="33"/>
      <c r="BI1" s="33"/>
      <c r="BJ1" s="33"/>
      <c r="BK1" s="33"/>
      <c r="BL1" s="33"/>
      <c r="BM1" s="40"/>
      <c r="BN1" s="105"/>
      <c r="BO1" s="105"/>
    </row>
    <row r="2" spans="1:67" ht="9" customHeight="1">
      <c r="A2" s="11"/>
      <c r="B2" s="276"/>
      <c r="C2" s="276"/>
      <c r="D2" s="276"/>
      <c r="E2" s="276"/>
      <c r="F2" s="276"/>
      <c r="G2" s="276"/>
      <c r="H2" s="276"/>
      <c r="I2" s="276"/>
      <c r="J2" s="276"/>
      <c r="K2" s="276"/>
      <c r="L2" s="276"/>
      <c r="M2" s="276"/>
      <c r="N2" s="276"/>
      <c r="O2" s="276"/>
      <c r="P2" s="276"/>
      <c r="Q2" s="276"/>
      <c r="R2" s="10"/>
      <c r="S2" s="10"/>
      <c r="T2" s="10"/>
      <c r="U2" s="283"/>
      <c r="V2" s="283"/>
      <c r="W2" s="283"/>
      <c r="X2" s="283"/>
      <c r="Y2" s="283"/>
      <c r="Z2" s="283"/>
      <c r="AA2" s="283"/>
      <c r="AB2" s="283"/>
      <c r="AC2" s="283"/>
      <c r="AD2" s="283"/>
      <c r="AE2" s="283"/>
      <c r="AF2" s="283"/>
      <c r="AG2" s="283"/>
      <c r="AH2" s="283"/>
      <c r="AI2" s="283"/>
      <c r="AJ2" s="283"/>
      <c r="AK2" s="283"/>
      <c r="AL2" s="283"/>
      <c r="AM2" s="283"/>
      <c r="AN2" s="283"/>
      <c r="AO2" s="283"/>
      <c r="AP2" s="33"/>
      <c r="AQ2" s="33"/>
      <c r="AR2" s="33"/>
      <c r="AS2" s="33"/>
      <c r="AT2" s="33"/>
      <c r="AU2" s="33"/>
      <c r="AV2" s="33"/>
      <c r="AW2" s="33"/>
      <c r="AX2" s="33"/>
      <c r="AY2" s="33"/>
      <c r="AZ2" s="33"/>
      <c r="BA2" s="33"/>
      <c r="BB2" s="33"/>
      <c r="BC2" s="33"/>
      <c r="BD2" s="33"/>
      <c r="BE2" s="33"/>
      <c r="BF2" s="33"/>
      <c r="BG2" s="33"/>
      <c r="BH2" s="33"/>
      <c r="BI2" s="33"/>
      <c r="BJ2" s="33"/>
      <c r="BK2" s="33"/>
      <c r="BL2" s="33"/>
      <c r="BM2" s="40"/>
      <c r="BN2" s="105"/>
      <c r="BO2" s="105"/>
    </row>
    <row r="3" spans="1:67" ht="9" customHeight="1">
      <c r="A3" s="11"/>
      <c r="B3" s="276"/>
      <c r="C3" s="276"/>
      <c r="D3" s="276"/>
      <c r="E3" s="276"/>
      <c r="F3" s="276"/>
      <c r="G3" s="276"/>
      <c r="H3" s="276"/>
      <c r="I3" s="276"/>
      <c r="J3" s="276"/>
      <c r="K3" s="276"/>
      <c r="L3" s="276"/>
      <c r="M3" s="276"/>
      <c r="N3" s="276"/>
      <c r="O3" s="276"/>
      <c r="P3" s="276"/>
      <c r="Q3" s="276"/>
      <c r="R3" s="10"/>
      <c r="S3" s="10"/>
      <c r="T3" s="10"/>
      <c r="U3" s="283"/>
      <c r="V3" s="283"/>
      <c r="W3" s="283"/>
      <c r="X3" s="283"/>
      <c r="Y3" s="283"/>
      <c r="Z3" s="283"/>
      <c r="AA3" s="283"/>
      <c r="AB3" s="283"/>
      <c r="AC3" s="283"/>
      <c r="AD3" s="283"/>
      <c r="AE3" s="283"/>
      <c r="AF3" s="283"/>
      <c r="AG3" s="283"/>
      <c r="AH3" s="283"/>
      <c r="AI3" s="283"/>
      <c r="AJ3" s="283"/>
      <c r="AK3" s="283"/>
      <c r="AL3" s="283"/>
      <c r="AM3" s="283"/>
      <c r="AN3" s="283"/>
      <c r="AO3" s="283"/>
      <c r="AP3" s="33"/>
      <c r="AQ3" s="33"/>
      <c r="AR3" s="33"/>
      <c r="AS3" s="33"/>
      <c r="AT3" s="33"/>
      <c r="AU3" s="33"/>
      <c r="AV3" s="33"/>
      <c r="AW3" s="33"/>
      <c r="AX3" s="33"/>
      <c r="AY3" s="33"/>
      <c r="AZ3" s="33"/>
      <c r="BA3" s="33"/>
      <c r="BB3" s="33"/>
      <c r="BC3" s="33"/>
      <c r="BD3" s="33"/>
      <c r="BE3" s="33"/>
      <c r="BF3" s="33"/>
      <c r="BG3" s="33"/>
      <c r="BH3" s="33"/>
      <c r="BI3" s="33"/>
      <c r="BJ3" s="33"/>
      <c r="BK3" s="33"/>
      <c r="BL3" s="33"/>
      <c r="BM3" s="40"/>
      <c r="BN3" s="105"/>
      <c r="BO3" s="105"/>
    </row>
    <row r="4" spans="1:67" ht="5.25" customHeight="1">
      <c r="A4" s="11"/>
      <c r="B4" s="10"/>
      <c r="C4" s="10"/>
      <c r="D4" s="10"/>
      <c r="E4" s="10"/>
      <c r="F4" s="10"/>
      <c r="G4" s="10"/>
      <c r="H4" s="10"/>
      <c r="I4" s="10"/>
      <c r="J4" s="10"/>
      <c r="K4" s="10"/>
      <c r="L4" s="10"/>
      <c r="M4" s="10"/>
      <c r="N4" s="10"/>
      <c r="O4" s="10"/>
      <c r="P4" s="10"/>
      <c r="Q4" s="10"/>
      <c r="R4" s="10"/>
      <c r="S4" s="10"/>
      <c r="T4" s="10"/>
      <c r="U4" s="283"/>
      <c r="V4" s="283"/>
      <c r="W4" s="283"/>
      <c r="X4" s="283"/>
      <c r="Y4" s="283"/>
      <c r="Z4" s="283"/>
      <c r="AA4" s="283"/>
      <c r="AB4" s="283"/>
      <c r="AC4" s="283"/>
      <c r="AD4" s="283"/>
      <c r="AE4" s="283"/>
      <c r="AF4" s="283"/>
      <c r="AG4" s="283"/>
      <c r="AH4" s="283"/>
      <c r="AI4" s="283"/>
      <c r="AJ4" s="283"/>
      <c r="AK4" s="283"/>
      <c r="AL4" s="283"/>
      <c r="AM4" s="283"/>
      <c r="AN4" s="283"/>
      <c r="AO4" s="283"/>
      <c r="AP4" s="16"/>
      <c r="AQ4" s="16"/>
      <c r="AR4" s="16"/>
      <c r="AS4" s="16"/>
      <c r="AT4" s="16"/>
      <c r="AU4" s="16"/>
      <c r="AV4" s="16"/>
      <c r="AW4" s="16"/>
      <c r="AX4" s="16"/>
      <c r="AY4" s="16"/>
      <c r="AZ4" s="16"/>
      <c r="BA4" s="16"/>
      <c r="BB4" s="16"/>
      <c r="BC4" s="16"/>
      <c r="BD4" s="16"/>
      <c r="BE4" s="16"/>
      <c r="BF4" s="16"/>
      <c r="BG4" s="2"/>
      <c r="BH4" s="2"/>
      <c r="BI4" s="1"/>
      <c r="BJ4" s="11"/>
      <c r="BK4" s="11"/>
      <c r="BL4" s="11"/>
      <c r="BM4" s="11"/>
      <c r="BN4" s="106"/>
      <c r="BO4" s="106"/>
    </row>
    <row r="5" spans="1:67" ht="9.75" customHeight="1">
      <c r="A5" s="1"/>
      <c r="B5" s="3"/>
      <c r="C5" s="284" t="s">
        <v>6312</v>
      </c>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84"/>
      <c r="BD5" s="284"/>
      <c r="BE5" s="284"/>
      <c r="BF5" s="284"/>
      <c r="BG5" s="284"/>
      <c r="BH5" s="284"/>
      <c r="BI5" s="284"/>
      <c r="BJ5" s="284"/>
      <c r="BK5" s="284"/>
      <c r="BL5" s="284"/>
      <c r="BM5" s="284"/>
      <c r="BN5" s="17"/>
      <c r="BO5" s="17"/>
    </row>
    <row r="6" spans="1:67" ht="9.75" customHeight="1">
      <c r="A6" s="1"/>
      <c r="B6" s="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284"/>
      <c r="BD6" s="284"/>
      <c r="BE6" s="284"/>
      <c r="BF6" s="284"/>
      <c r="BG6" s="284"/>
      <c r="BH6" s="284"/>
      <c r="BI6" s="284"/>
      <c r="BJ6" s="284"/>
      <c r="BK6" s="284"/>
      <c r="BL6" s="284"/>
      <c r="BM6" s="284"/>
      <c r="BN6" s="17"/>
      <c r="BO6" s="17"/>
    </row>
    <row r="7" spans="1:67" ht="15.75" customHeight="1">
      <c r="A7" s="1"/>
      <c r="B7" s="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17"/>
      <c r="BO7" s="17"/>
    </row>
    <row r="8" spans="1:67" ht="9.75" customHeight="1">
      <c r="A8" s="1"/>
      <c r="B8" s="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84"/>
      <c r="BD8" s="284"/>
      <c r="BE8" s="284"/>
      <c r="BF8" s="284"/>
      <c r="BG8" s="284"/>
      <c r="BH8" s="284"/>
      <c r="BI8" s="284"/>
      <c r="BJ8" s="284"/>
      <c r="BK8" s="284"/>
      <c r="BL8" s="284"/>
      <c r="BM8" s="284"/>
      <c r="BN8" s="17"/>
      <c r="BO8" s="17"/>
    </row>
    <row r="9" spans="1:67" ht="4.5" customHeight="1">
      <c r="A9" s="1"/>
      <c r="B9" s="290"/>
      <c r="C9" s="290"/>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c r="AD9" s="290"/>
      <c r="AE9" s="290"/>
      <c r="AF9" s="290"/>
      <c r="AG9" s="290"/>
      <c r="AH9" s="290"/>
      <c r="AI9" s="290"/>
      <c r="AJ9" s="290"/>
      <c r="AK9" s="290"/>
      <c r="AL9" s="290"/>
      <c r="AM9" s="290"/>
      <c r="AN9" s="290"/>
      <c r="AO9" s="290"/>
      <c r="AP9" s="290"/>
      <c r="AQ9" s="290"/>
      <c r="AR9" s="290"/>
      <c r="AS9" s="290"/>
      <c r="AT9" s="290"/>
      <c r="AU9" s="290"/>
      <c r="AV9" s="290"/>
      <c r="AW9" s="290"/>
      <c r="AX9" s="290"/>
      <c r="AY9" s="290"/>
      <c r="AZ9" s="290"/>
      <c r="BA9" s="290"/>
      <c r="BB9" s="290"/>
      <c r="BC9" s="290"/>
      <c r="BD9" s="290"/>
      <c r="BE9" s="290"/>
      <c r="BF9" s="5"/>
      <c r="BG9" s="5"/>
      <c r="BH9" s="5"/>
      <c r="BI9" s="1"/>
      <c r="BJ9" s="11"/>
      <c r="BK9" s="11"/>
      <c r="BL9" s="11"/>
      <c r="BM9" s="11"/>
      <c r="BN9" s="17"/>
      <c r="BO9" s="17"/>
    </row>
    <row r="10" spans="1:67" ht="23.25" customHeight="1">
      <c r="A10" s="1"/>
      <c r="B10" s="18"/>
      <c r="C10" s="18"/>
      <c r="D10" s="291" t="s">
        <v>6879</v>
      </c>
      <c r="E10" s="291"/>
      <c r="F10" s="291"/>
      <c r="G10" s="291"/>
      <c r="H10" s="291"/>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18"/>
      <c r="BF10" s="5"/>
      <c r="BG10" s="5"/>
      <c r="BH10" s="5"/>
      <c r="BI10" s="1"/>
      <c r="BJ10" s="11"/>
      <c r="BK10" s="11"/>
      <c r="BL10" s="11"/>
      <c r="BM10" s="11"/>
      <c r="BN10" s="17"/>
      <c r="BO10" s="17"/>
    </row>
    <row r="11" spans="1:67" ht="4.5" customHeight="1">
      <c r="A11" s="1"/>
      <c r="B11" s="3"/>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2"/>
      <c r="BG11" s="4"/>
      <c r="BH11" s="4"/>
      <c r="BI11" s="1"/>
      <c r="BJ11" s="11"/>
      <c r="BK11" s="11"/>
      <c r="BL11" s="11"/>
      <c r="BM11" s="11"/>
      <c r="BN11" s="17"/>
      <c r="BO11" s="17"/>
    </row>
    <row r="12" spans="1:67" ht="4.5" customHeight="1">
      <c r="A12" s="1"/>
      <c r="B12" s="19"/>
      <c r="C12" s="19"/>
      <c r="D12" s="19"/>
      <c r="E12" s="19"/>
      <c r="F12" s="19"/>
      <c r="G12" s="19"/>
      <c r="H12" s="19"/>
      <c r="I12" s="19"/>
      <c r="J12" s="19"/>
      <c r="K12" s="19"/>
      <c r="L12" s="19"/>
      <c r="M12" s="19"/>
      <c r="N12" s="19"/>
      <c r="O12" s="19"/>
      <c r="P12" s="19"/>
      <c r="Q12" s="19"/>
      <c r="R12" s="19"/>
      <c r="S12" s="19"/>
      <c r="T12" s="29"/>
      <c r="U12" s="29"/>
      <c r="V12" s="29"/>
      <c r="W12" s="29"/>
      <c r="X12" s="29"/>
      <c r="Y12" s="29"/>
      <c r="Z12" s="29"/>
      <c r="AA12" s="29"/>
      <c r="AB12" s="29"/>
      <c r="AC12" s="29"/>
      <c r="AD12" s="29"/>
      <c r="AE12" s="29"/>
      <c r="AF12" s="29"/>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1"/>
    </row>
    <row r="13" spans="1:67" ht="9" customHeight="1">
      <c r="A13" s="1"/>
      <c r="B13" s="1"/>
      <c r="C13" s="285" t="s">
        <v>618</v>
      </c>
      <c r="D13" s="285"/>
      <c r="E13" s="285"/>
      <c r="F13" s="285"/>
      <c r="G13" s="285"/>
      <c r="H13" s="285"/>
      <c r="I13" s="285"/>
      <c r="J13" s="285"/>
      <c r="K13" s="285"/>
      <c r="L13" s="285"/>
      <c r="M13" s="285"/>
      <c r="N13" s="285"/>
      <c r="O13" s="285"/>
      <c r="P13" s="285"/>
      <c r="Q13" s="285"/>
      <c r="R13" s="285"/>
      <c r="S13" s="1"/>
      <c r="T13" s="11"/>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1"/>
    </row>
    <row r="14" spans="1:67" ht="6" customHeight="1" thickBot="1">
      <c r="A14" s="1"/>
      <c r="B14" s="1"/>
      <c r="C14" s="286"/>
      <c r="D14" s="286"/>
      <c r="E14" s="286"/>
      <c r="F14" s="286"/>
      <c r="G14" s="286"/>
      <c r="H14" s="286"/>
      <c r="I14" s="286"/>
      <c r="J14" s="286"/>
      <c r="K14" s="286"/>
      <c r="L14" s="286"/>
      <c r="M14" s="286"/>
      <c r="N14" s="286"/>
      <c r="O14" s="286"/>
      <c r="P14" s="286"/>
      <c r="Q14" s="286"/>
      <c r="R14" s="286"/>
      <c r="S14" s="1"/>
      <c r="T14" s="169" t="s">
        <v>625</v>
      </c>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0"/>
      <c r="BG14" s="10"/>
      <c r="BH14" s="10"/>
      <c r="BI14" s="10"/>
      <c r="BJ14" s="10"/>
      <c r="BK14" s="10"/>
      <c r="BL14" s="10"/>
      <c r="BM14" s="10"/>
      <c r="BN14" s="10"/>
      <c r="BO14" s="11"/>
    </row>
    <row r="15" spans="1:67" ht="9.75" customHeight="1" thickBot="1">
      <c r="A15" s="6"/>
      <c r="B15" s="6"/>
      <c r="C15" s="235" t="s">
        <v>624</v>
      </c>
      <c r="D15" s="236"/>
      <c r="E15" s="236"/>
      <c r="F15" s="236"/>
      <c r="G15" s="236"/>
      <c r="H15" s="236"/>
      <c r="I15" s="236"/>
      <c r="J15" s="236"/>
      <c r="K15" s="236"/>
      <c r="L15" s="236"/>
      <c r="M15" s="236"/>
      <c r="N15" s="236"/>
      <c r="O15" s="236"/>
      <c r="P15" s="236"/>
      <c r="Q15" s="236"/>
      <c r="R15" s="237"/>
      <c r="S15" s="6"/>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0"/>
      <c r="BG15" s="10"/>
      <c r="BH15" s="10"/>
      <c r="BI15" s="10"/>
      <c r="BJ15" s="10"/>
      <c r="BK15" s="10"/>
      <c r="BL15" s="10"/>
      <c r="BM15" s="10"/>
      <c r="BN15" s="10"/>
      <c r="BO15" s="11"/>
    </row>
    <row r="16" spans="1:67" ht="10.5" customHeight="1">
      <c r="A16" s="6"/>
      <c r="B16" s="1"/>
      <c r="C16" s="238"/>
      <c r="D16" s="239"/>
      <c r="E16" s="239"/>
      <c r="F16" s="239"/>
      <c r="G16" s="239"/>
      <c r="H16" s="239"/>
      <c r="I16" s="239"/>
      <c r="J16" s="239"/>
      <c r="K16" s="239"/>
      <c r="L16" s="239"/>
      <c r="M16" s="287"/>
      <c r="N16" s="278"/>
      <c r="O16" s="239"/>
      <c r="P16" s="239"/>
      <c r="Q16" s="239"/>
      <c r="R16" s="240"/>
      <c r="S16" s="1"/>
      <c r="T16" s="11"/>
      <c r="U16" s="292"/>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77" t="s">
        <v>6311</v>
      </c>
      <c r="AS16" s="277"/>
      <c r="AT16" s="277"/>
      <c r="AU16" s="277"/>
      <c r="AV16" s="277"/>
      <c r="AW16" s="277"/>
      <c r="AX16" s="277"/>
      <c r="AY16" s="277"/>
      <c r="AZ16" s="277"/>
      <c r="BA16" s="277"/>
      <c r="BB16" s="277"/>
      <c r="BC16" s="277"/>
      <c r="BD16" s="277"/>
      <c r="BE16" s="277"/>
      <c r="BF16" s="30"/>
      <c r="BG16" s="10"/>
      <c r="BH16" s="10"/>
      <c r="BI16" s="10"/>
      <c r="BJ16" s="10"/>
      <c r="BK16" s="10"/>
      <c r="BL16" s="10"/>
      <c r="BM16" s="10"/>
      <c r="BN16" s="10"/>
      <c r="BO16" s="11"/>
    </row>
    <row r="17" spans="1:67" ht="2.25" customHeight="1" thickBot="1">
      <c r="A17" s="1"/>
      <c r="B17" s="1"/>
      <c r="C17" s="260"/>
      <c r="D17" s="261"/>
      <c r="E17" s="261"/>
      <c r="F17" s="261"/>
      <c r="G17" s="261"/>
      <c r="H17" s="261"/>
      <c r="I17" s="261"/>
      <c r="J17" s="261"/>
      <c r="K17" s="261"/>
      <c r="L17" s="261"/>
      <c r="M17" s="288"/>
      <c r="N17" s="279"/>
      <c r="O17" s="261"/>
      <c r="P17" s="261"/>
      <c r="Q17" s="261"/>
      <c r="R17" s="262"/>
      <c r="S17" s="1"/>
      <c r="T17" s="11"/>
      <c r="U17" s="20"/>
      <c r="V17" s="20"/>
      <c r="W17" s="21"/>
      <c r="X17" s="21"/>
      <c r="Y17" s="21"/>
      <c r="Z17" s="21"/>
      <c r="AA17" s="21"/>
      <c r="AB17" s="21"/>
      <c r="AC17" s="21"/>
      <c r="AD17" s="21"/>
      <c r="AE17" s="21"/>
      <c r="AF17" s="21"/>
      <c r="AG17" s="21"/>
      <c r="AH17" s="21"/>
      <c r="AI17" s="21"/>
      <c r="AJ17" s="21"/>
      <c r="AK17" s="21"/>
      <c r="AL17" s="21"/>
      <c r="AM17" s="21"/>
      <c r="AN17" s="13"/>
      <c r="AO17" s="13"/>
      <c r="AP17" s="13"/>
      <c r="AQ17" s="13"/>
      <c r="AR17" s="22"/>
      <c r="AS17" s="22"/>
      <c r="AT17" s="22"/>
      <c r="AU17" s="22"/>
      <c r="AV17" s="22"/>
      <c r="AW17" s="22"/>
      <c r="AX17" s="22"/>
      <c r="AY17" s="22"/>
      <c r="AZ17" s="22"/>
      <c r="BA17" s="22"/>
      <c r="BB17" s="22"/>
      <c r="BC17" s="22"/>
      <c r="BD17" s="22"/>
      <c r="BE17" s="22"/>
      <c r="BF17" s="23"/>
      <c r="BG17" s="10"/>
      <c r="BH17" s="10"/>
      <c r="BI17" s="10"/>
      <c r="BJ17" s="10"/>
      <c r="BK17" s="10"/>
      <c r="BL17" s="10"/>
      <c r="BM17" s="10"/>
      <c r="BN17" s="10"/>
      <c r="BO17" s="11"/>
    </row>
    <row r="18" spans="1:67" ht="9" customHeight="1">
      <c r="A18" s="1"/>
      <c r="B18" s="1"/>
      <c r="C18" s="260"/>
      <c r="D18" s="261"/>
      <c r="E18" s="261"/>
      <c r="F18" s="261"/>
      <c r="G18" s="261"/>
      <c r="H18" s="261"/>
      <c r="I18" s="261"/>
      <c r="J18" s="261"/>
      <c r="K18" s="261"/>
      <c r="L18" s="261"/>
      <c r="M18" s="288"/>
      <c r="N18" s="280"/>
      <c r="O18" s="281"/>
      <c r="P18" s="281"/>
      <c r="Q18" s="281"/>
      <c r="R18" s="282"/>
      <c r="S18" s="1"/>
      <c r="T18" s="11"/>
      <c r="U18" s="224"/>
      <c r="V18" s="224"/>
      <c r="W18" s="264"/>
      <c r="X18" s="264"/>
      <c r="Y18" s="264"/>
      <c r="Z18" s="264"/>
      <c r="AA18" s="264"/>
      <c r="AB18" s="264"/>
      <c r="AC18" s="264"/>
      <c r="AD18" s="264"/>
      <c r="AE18" s="264"/>
      <c r="AF18" s="264"/>
      <c r="AG18" s="264"/>
      <c r="AH18" s="264"/>
      <c r="AI18" s="264"/>
      <c r="AJ18" s="264"/>
      <c r="AK18" s="264"/>
      <c r="AL18" s="264"/>
      <c r="AM18" s="264"/>
      <c r="AN18" s="264"/>
      <c r="AO18" s="264"/>
      <c r="AP18" s="264"/>
      <c r="AQ18" s="265"/>
      <c r="AR18" s="215"/>
      <c r="AS18" s="216"/>
      <c r="AT18" s="216"/>
      <c r="AU18" s="216"/>
      <c r="AV18" s="216"/>
      <c r="AW18" s="216"/>
      <c r="AX18" s="216"/>
      <c r="AY18" s="216"/>
      <c r="AZ18" s="216"/>
      <c r="BA18" s="216"/>
      <c r="BB18" s="216"/>
      <c r="BC18" s="216"/>
      <c r="BD18" s="216"/>
      <c r="BE18" s="217"/>
      <c r="BF18" s="23"/>
      <c r="BG18" s="10"/>
      <c r="BH18" s="297" t="s">
        <v>29</v>
      </c>
      <c r="BI18" s="297"/>
      <c r="BJ18" s="10"/>
      <c r="BK18" s="10"/>
      <c r="BL18" s="10"/>
      <c r="BM18" s="10"/>
      <c r="BN18" s="10"/>
      <c r="BO18" s="11"/>
    </row>
    <row r="19" spans="1:67" ht="6.75" customHeight="1">
      <c r="A19" s="1"/>
      <c r="B19" s="1"/>
      <c r="C19" s="260"/>
      <c r="D19" s="261"/>
      <c r="E19" s="261"/>
      <c r="F19" s="261"/>
      <c r="G19" s="261"/>
      <c r="H19" s="261"/>
      <c r="I19" s="261"/>
      <c r="J19" s="261"/>
      <c r="K19" s="261"/>
      <c r="L19" s="261"/>
      <c r="M19" s="288"/>
      <c r="N19" s="293"/>
      <c r="O19" s="294"/>
      <c r="P19" s="294"/>
      <c r="Q19" s="294"/>
      <c r="R19" s="295"/>
      <c r="S19" s="1"/>
      <c r="T19" s="11"/>
      <c r="U19" s="224"/>
      <c r="V19" s="224"/>
      <c r="W19" s="266"/>
      <c r="X19" s="266"/>
      <c r="Y19" s="266"/>
      <c r="Z19" s="266"/>
      <c r="AA19" s="266"/>
      <c r="AB19" s="266"/>
      <c r="AC19" s="266"/>
      <c r="AD19" s="266"/>
      <c r="AE19" s="266"/>
      <c r="AF19" s="266"/>
      <c r="AG19" s="266"/>
      <c r="AH19" s="266"/>
      <c r="AI19" s="266"/>
      <c r="AJ19" s="266"/>
      <c r="AK19" s="266"/>
      <c r="AL19" s="266"/>
      <c r="AM19" s="266"/>
      <c r="AN19" s="266"/>
      <c r="AO19" s="266"/>
      <c r="AP19" s="266"/>
      <c r="AQ19" s="267"/>
      <c r="AR19" s="218"/>
      <c r="AS19" s="219"/>
      <c r="AT19" s="219"/>
      <c r="AU19" s="219"/>
      <c r="AV19" s="219"/>
      <c r="AW19" s="219"/>
      <c r="AX19" s="219"/>
      <c r="AY19" s="219"/>
      <c r="AZ19" s="219"/>
      <c r="BA19" s="219"/>
      <c r="BB19" s="219"/>
      <c r="BC19" s="219"/>
      <c r="BD19" s="219"/>
      <c r="BE19" s="220"/>
      <c r="BF19" s="23"/>
      <c r="BG19" s="10"/>
      <c r="BH19" s="297"/>
      <c r="BI19" s="297"/>
      <c r="BJ19" s="10"/>
      <c r="BK19" s="10"/>
      <c r="BL19" s="10"/>
      <c r="BM19" s="10"/>
      <c r="BN19" s="10"/>
      <c r="BO19" s="11"/>
    </row>
    <row r="20" spans="1:67" ht="2.25" customHeight="1" thickBot="1">
      <c r="A20" s="1"/>
      <c r="B20" s="1"/>
      <c r="C20" s="260"/>
      <c r="D20" s="261"/>
      <c r="E20" s="261"/>
      <c r="F20" s="261"/>
      <c r="G20" s="261"/>
      <c r="H20" s="261"/>
      <c r="I20" s="261"/>
      <c r="J20" s="261"/>
      <c r="K20" s="261"/>
      <c r="L20" s="261"/>
      <c r="M20" s="288"/>
      <c r="N20" s="279"/>
      <c r="O20" s="261"/>
      <c r="P20" s="261"/>
      <c r="Q20" s="261"/>
      <c r="R20" s="262"/>
      <c r="S20" s="1"/>
      <c r="T20" s="11"/>
      <c r="U20" s="200"/>
      <c r="V20" s="200"/>
      <c r="W20" s="268"/>
      <c r="X20" s="268"/>
      <c r="Y20" s="268"/>
      <c r="Z20" s="268"/>
      <c r="AA20" s="268"/>
      <c r="AB20" s="268"/>
      <c r="AC20" s="268"/>
      <c r="AD20" s="268"/>
      <c r="AE20" s="268"/>
      <c r="AF20" s="268"/>
      <c r="AG20" s="268"/>
      <c r="AH20" s="268"/>
      <c r="AI20" s="268"/>
      <c r="AJ20" s="268"/>
      <c r="AK20" s="268"/>
      <c r="AL20" s="268"/>
      <c r="AM20" s="268"/>
      <c r="AN20" s="268"/>
      <c r="AO20" s="268"/>
      <c r="AP20" s="268"/>
      <c r="AQ20" s="269"/>
      <c r="AR20" s="221"/>
      <c r="AS20" s="222"/>
      <c r="AT20" s="222"/>
      <c r="AU20" s="222"/>
      <c r="AV20" s="222"/>
      <c r="AW20" s="222"/>
      <c r="AX20" s="222"/>
      <c r="AY20" s="222"/>
      <c r="AZ20" s="222"/>
      <c r="BA20" s="222"/>
      <c r="BB20" s="222"/>
      <c r="BC20" s="222"/>
      <c r="BD20" s="222"/>
      <c r="BE20" s="223"/>
      <c r="BF20" s="23"/>
      <c r="BG20" s="10"/>
      <c r="BH20" s="297"/>
      <c r="BI20" s="297"/>
      <c r="BJ20" s="11"/>
      <c r="BK20" s="11"/>
      <c r="BL20" s="11"/>
      <c r="BM20" s="11"/>
      <c r="BN20" s="11"/>
      <c r="BO20" s="11"/>
    </row>
    <row r="21" spans="1:67" ht="8.25" customHeight="1">
      <c r="A21" s="1"/>
      <c r="B21" s="1"/>
      <c r="C21" s="260"/>
      <c r="D21" s="261"/>
      <c r="E21" s="261"/>
      <c r="F21" s="261"/>
      <c r="G21" s="261"/>
      <c r="H21" s="261"/>
      <c r="I21" s="261"/>
      <c r="J21" s="261"/>
      <c r="K21" s="261"/>
      <c r="L21" s="261"/>
      <c r="M21" s="288"/>
      <c r="N21" s="279"/>
      <c r="O21" s="261"/>
      <c r="P21" s="261"/>
      <c r="Q21" s="261"/>
      <c r="R21" s="262"/>
      <c r="S21" s="1"/>
      <c r="T21" s="11"/>
      <c r="U21" s="199"/>
      <c r="V21" s="199"/>
      <c r="W21" s="264"/>
      <c r="X21" s="264"/>
      <c r="Y21" s="264"/>
      <c r="Z21" s="264"/>
      <c r="AA21" s="264"/>
      <c r="AB21" s="264"/>
      <c r="AC21" s="264"/>
      <c r="AD21" s="264"/>
      <c r="AE21" s="264"/>
      <c r="AF21" s="264"/>
      <c r="AG21" s="264"/>
      <c r="AH21" s="264"/>
      <c r="AI21" s="264"/>
      <c r="AJ21" s="264"/>
      <c r="AK21" s="264"/>
      <c r="AL21" s="264"/>
      <c r="AM21" s="264"/>
      <c r="AN21" s="264"/>
      <c r="AO21" s="264"/>
      <c r="AP21" s="264"/>
      <c r="AQ21" s="265"/>
      <c r="AR21" s="215"/>
      <c r="AS21" s="216"/>
      <c r="AT21" s="216"/>
      <c r="AU21" s="216"/>
      <c r="AV21" s="216"/>
      <c r="AW21" s="216"/>
      <c r="AX21" s="216"/>
      <c r="AY21" s="216"/>
      <c r="AZ21" s="216"/>
      <c r="BA21" s="216"/>
      <c r="BB21" s="216"/>
      <c r="BC21" s="216"/>
      <c r="BD21" s="216"/>
      <c r="BE21" s="217"/>
      <c r="BF21" s="23"/>
      <c r="BG21" s="10"/>
      <c r="BH21" s="297"/>
      <c r="BI21" s="297"/>
      <c r="BJ21" s="11"/>
      <c r="BK21" s="11"/>
      <c r="BL21" s="11"/>
      <c r="BM21" s="11"/>
      <c r="BN21" s="11"/>
      <c r="BO21" s="11"/>
    </row>
    <row r="22" spans="1:67" ht="6.75" customHeight="1">
      <c r="A22" s="1"/>
      <c r="B22" s="1"/>
      <c r="C22" s="260"/>
      <c r="D22" s="261"/>
      <c r="E22" s="261"/>
      <c r="F22" s="261"/>
      <c r="G22" s="261"/>
      <c r="H22" s="261"/>
      <c r="I22" s="261"/>
      <c r="J22" s="261"/>
      <c r="K22" s="261"/>
      <c r="L22" s="261"/>
      <c r="M22" s="288"/>
      <c r="N22" s="279"/>
      <c r="O22" s="261"/>
      <c r="P22" s="261"/>
      <c r="Q22" s="261"/>
      <c r="R22" s="262"/>
      <c r="S22" s="1"/>
      <c r="T22" s="11"/>
      <c r="U22" s="224"/>
      <c r="V22" s="224"/>
      <c r="W22" s="266"/>
      <c r="X22" s="266"/>
      <c r="Y22" s="266"/>
      <c r="Z22" s="266"/>
      <c r="AA22" s="266"/>
      <c r="AB22" s="266"/>
      <c r="AC22" s="266"/>
      <c r="AD22" s="266"/>
      <c r="AE22" s="266"/>
      <c r="AF22" s="266"/>
      <c r="AG22" s="266"/>
      <c r="AH22" s="266"/>
      <c r="AI22" s="266"/>
      <c r="AJ22" s="266"/>
      <c r="AK22" s="266"/>
      <c r="AL22" s="266"/>
      <c r="AM22" s="266"/>
      <c r="AN22" s="266"/>
      <c r="AO22" s="266"/>
      <c r="AP22" s="266"/>
      <c r="AQ22" s="267"/>
      <c r="AR22" s="218"/>
      <c r="AS22" s="219"/>
      <c r="AT22" s="219"/>
      <c r="AU22" s="219"/>
      <c r="AV22" s="219"/>
      <c r="AW22" s="219"/>
      <c r="AX22" s="219"/>
      <c r="AY22" s="219"/>
      <c r="AZ22" s="219"/>
      <c r="BA22" s="219"/>
      <c r="BB22" s="219"/>
      <c r="BC22" s="219"/>
      <c r="BD22" s="219"/>
      <c r="BE22" s="220"/>
      <c r="BF22" s="23"/>
      <c r="BG22" s="10"/>
      <c r="BH22" s="297"/>
      <c r="BI22" s="297"/>
      <c r="BJ22" s="11"/>
      <c r="BK22" s="11"/>
      <c r="BL22" s="11"/>
      <c r="BM22" s="11"/>
      <c r="BN22" s="11"/>
      <c r="BO22" s="11"/>
    </row>
    <row r="23" spans="1:67" ht="3.75" customHeight="1" thickBot="1">
      <c r="A23" s="1"/>
      <c r="B23" s="1"/>
      <c r="C23" s="241"/>
      <c r="D23" s="242"/>
      <c r="E23" s="242"/>
      <c r="F23" s="242"/>
      <c r="G23" s="242"/>
      <c r="H23" s="242"/>
      <c r="I23" s="242"/>
      <c r="J23" s="242"/>
      <c r="K23" s="242"/>
      <c r="L23" s="242"/>
      <c r="M23" s="289"/>
      <c r="N23" s="296"/>
      <c r="O23" s="242"/>
      <c r="P23" s="242"/>
      <c r="Q23" s="242"/>
      <c r="R23" s="243"/>
      <c r="S23" s="1"/>
      <c r="T23" s="11"/>
      <c r="U23" s="200"/>
      <c r="V23" s="200"/>
      <c r="W23" s="268"/>
      <c r="X23" s="268"/>
      <c r="Y23" s="268"/>
      <c r="Z23" s="268"/>
      <c r="AA23" s="268"/>
      <c r="AB23" s="268"/>
      <c r="AC23" s="268"/>
      <c r="AD23" s="268"/>
      <c r="AE23" s="268"/>
      <c r="AF23" s="268"/>
      <c r="AG23" s="268"/>
      <c r="AH23" s="268"/>
      <c r="AI23" s="268"/>
      <c r="AJ23" s="268"/>
      <c r="AK23" s="268"/>
      <c r="AL23" s="268"/>
      <c r="AM23" s="268"/>
      <c r="AN23" s="268"/>
      <c r="AO23" s="268"/>
      <c r="AP23" s="268"/>
      <c r="AQ23" s="269"/>
      <c r="AR23" s="221"/>
      <c r="AS23" s="222"/>
      <c r="AT23" s="222"/>
      <c r="AU23" s="222"/>
      <c r="AV23" s="222"/>
      <c r="AW23" s="222"/>
      <c r="AX23" s="222"/>
      <c r="AY23" s="222"/>
      <c r="AZ23" s="222"/>
      <c r="BA23" s="222"/>
      <c r="BB23" s="222"/>
      <c r="BC23" s="222"/>
      <c r="BD23" s="222"/>
      <c r="BE23" s="223"/>
      <c r="BF23" s="23"/>
      <c r="BG23" s="10"/>
      <c r="BH23" s="297"/>
      <c r="BI23" s="297"/>
      <c r="BJ23" s="11"/>
      <c r="BK23" s="11"/>
      <c r="BL23" s="11"/>
      <c r="BM23" s="11"/>
      <c r="BN23" s="11"/>
      <c r="BO23" s="11"/>
    </row>
    <row r="24" spans="1:67" ht="8.25" customHeight="1" thickBot="1">
      <c r="A24" s="1"/>
      <c r="B24" s="1"/>
      <c r="C24" s="235" t="s">
        <v>30</v>
      </c>
      <c r="D24" s="236"/>
      <c r="E24" s="236"/>
      <c r="F24" s="236"/>
      <c r="G24" s="236"/>
      <c r="H24" s="236"/>
      <c r="I24" s="236"/>
      <c r="J24" s="236"/>
      <c r="K24" s="236"/>
      <c r="L24" s="236"/>
      <c r="M24" s="236"/>
      <c r="N24" s="236"/>
      <c r="O24" s="236"/>
      <c r="P24" s="236"/>
      <c r="Q24" s="236"/>
      <c r="R24" s="237"/>
      <c r="S24" s="1"/>
      <c r="T24" s="11"/>
      <c r="U24" s="199" t="s">
        <v>32</v>
      </c>
      <c r="V24" s="199"/>
      <c r="W24" s="209" t="s">
        <v>978</v>
      </c>
      <c r="X24" s="209"/>
      <c r="Y24" s="209"/>
      <c r="Z24" s="209"/>
      <c r="AA24" s="209"/>
      <c r="AB24" s="209"/>
      <c r="AC24" s="209"/>
      <c r="AD24" s="209"/>
      <c r="AE24" s="209"/>
      <c r="AF24" s="209"/>
      <c r="AG24" s="209"/>
      <c r="AH24" s="209"/>
      <c r="AI24" s="209"/>
      <c r="AJ24" s="209"/>
      <c r="AK24" s="209"/>
      <c r="AL24" s="209"/>
      <c r="AM24" s="209"/>
      <c r="AN24" s="209"/>
      <c r="AO24" s="209"/>
      <c r="AP24" s="209"/>
      <c r="AQ24" s="210"/>
      <c r="AR24" s="215">
        <f>'Многолетники в упаковке'!L6</f>
        <v>0</v>
      </c>
      <c r="AS24" s="216"/>
      <c r="AT24" s="216"/>
      <c r="AU24" s="216"/>
      <c r="AV24" s="216"/>
      <c r="AW24" s="216"/>
      <c r="AX24" s="216"/>
      <c r="AY24" s="216"/>
      <c r="AZ24" s="216"/>
      <c r="BA24" s="216"/>
      <c r="BB24" s="216"/>
      <c r="BC24" s="216"/>
      <c r="BD24" s="216"/>
      <c r="BE24" s="217"/>
      <c r="BF24" s="23"/>
      <c r="BG24" s="10"/>
      <c r="BH24" s="297"/>
      <c r="BI24" s="297"/>
      <c r="BJ24" s="11"/>
      <c r="BK24" s="11"/>
      <c r="BL24" s="11"/>
      <c r="BM24" s="11"/>
      <c r="BN24" s="11"/>
      <c r="BO24" s="11"/>
    </row>
    <row r="25" spans="1:67" ht="3.75" customHeight="1">
      <c r="A25" s="1"/>
      <c r="B25" s="1"/>
      <c r="C25" s="251"/>
      <c r="D25" s="252"/>
      <c r="E25" s="252"/>
      <c r="F25" s="252"/>
      <c r="G25" s="252"/>
      <c r="H25" s="252"/>
      <c r="I25" s="252"/>
      <c r="J25" s="252"/>
      <c r="K25" s="252"/>
      <c r="L25" s="252"/>
      <c r="M25" s="252"/>
      <c r="N25" s="252"/>
      <c r="O25" s="252"/>
      <c r="P25" s="252"/>
      <c r="Q25" s="252"/>
      <c r="R25" s="253"/>
      <c r="S25" s="1"/>
      <c r="T25" s="11"/>
      <c r="U25" s="224"/>
      <c r="V25" s="224"/>
      <c r="W25" s="211"/>
      <c r="X25" s="211"/>
      <c r="Y25" s="211"/>
      <c r="Z25" s="211"/>
      <c r="AA25" s="211"/>
      <c r="AB25" s="211"/>
      <c r="AC25" s="211"/>
      <c r="AD25" s="211"/>
      <c r="AE25" s="211"/>
      <c r="AF25" s="211"/>
      <c r="AG25" s="211"/>
      <c r="AH25" s="211"/>
      <c r="AI25" s="211"/>
      <c r="AJ25" s="211"/>
      <c r="AK25" s="211"/>
      <c r="AL25" s="211"/>
      <c r="AM25" s="211"/>
      <c r="AN25" s="211"/>
      <c r="AO25" s="211"/>
      <c r="AP25" s="211"/>
      <c r="AQ25" s="212"/>
      <c r="AR25" s="218"/>
      <c r="AS25" s="219"/>
      <c r="AT25" s="219"/>
      <c r="AU25" s="219"/>
      <c r="AV25" s="219"/>
      <c r="AW25" s="219"/>
      <c r="AX25" s="219"/>
      <c r="AY25" s="219"/>
      <c r="AZ25" s="219"/>
      <c r="BA25" s="219"/>
      <c r="BB25" s="219"/>
      <c r="BC25" s="219"/>
      <c r="BD25" s="219"/>
      <c r="BE25" s="220"/>
      <c r="BF25" s="23"/>
      <c r="BG25" s="10"/>
      <c r="BH25" s="297"/>
      <c r="BI25" s="297"/>
      <c r="BJ25" s="11"/>
      <c r="BK25" s="11"/>
      <c r="BL25" s="11"/>
      <c r="BM25" s="11"/>
      <c r="BN25" s="11"/>
      <c r="BO25" s="11"/>
    </row>
    <row r="26" spans="1:67" ht="6" customHeight="1" thickBot="1">
      <c r="A26" s="1"/>
      <c r="B26" s="1"/>
      <c r="C26" s="254"/>
      <c r="D26" s="255"/>
      <c r="E26" s="255"/>
      <c r="F26" s="255"/>
      <c r="G26" s="255"/>
      <c r="H26" s="255"/>
      <c r="I26" s="255"/>
      <c r="J26" s="255"/>
      <c r="K26" s="255"/>
      <c r="L26" s="255"/>
      <c r="M26" s="255"/>
      <c r="N26" s="255"/>
      <c r="O26" s="255"/>
      <c r="P26" s="255"/>
      <c r="Q26" s="255"/>
      <c r="R26" s="256"/>
      <c r="S26" s="1"/>
      <c r="T26" s="1"/>
      <c r="U26" s="200"/>
      <c r="V26" s="200"/>
      <c r="W26" s="213"/>
      <c r="X26" s="213"/>
      <c r="Y26" s="213"/>
      <c r="Z26" s="213"/>
      <c r="AA26" s="213"/>
      <c r="AB26" s="213"/>
      <c r="AC26" s="213"/>
      <c r="AD26" s="213"/>
      <c r="AE26" s="213"/>
      <c r="AF26" s="213"/>
      <c r="AG26" s="213"/>
      <c r="AH26" s="213"/>
      <c r="AI26" s="213"/>
      <c r="AJ26" s="213"/>
      <c r="AK26" s="213"/>
      <c r="AL26" s="213"/>
      <c r="AM26" s="213"/>
      <c r="AN26" s="213"/>
      <c r="AO26" s="213"/>
      <c r="AP26" s="213"/>
      <c r="AQ26" s="214"/>
      <c r="AR26" s="221"/>
      <c r="AS26" s="222"/>
      <c r="AT26" s="222"/>
      <c r="AU26" s="222"/>
      <c r="AV26" s="222"/>
      <c r="AW26" s="222"/>
      <c r="AX26" s="222"/>
      <c r="AY26" s="222"/>
      <c r="AZ26" s="222"/>
      <c r="BA26" s="222"/>
      <c r="BB26" s="222"/>
      <c r="BC26" s="222"/>
      <c r="BD26" s="222"/>
      <c r="BE26" s="223"/>
      <c r="BF26" s="23"/>
      <c r="BG26" s="10"/>
      <c r="BH26" s="297"/>
      <c r="BI26" s="297"/>
      <c r="BJ26" s="11"/>
      <c r="BK26" s="11"/>
      <c r="BL26" s="11"/>
      <c r="BM26" s="11"/>
      <c r="BN26" s="11"/>
      <c r="BO26" s="11"/>
    </row>
    <row r="27" spans="1:67" ht="8.25" customHeight="1">
      <c r="A27" s="1"/>
      <c r="B27" s="1"/>
      <c r="C27" s="254"/>
      <c r="D27" s="255"/>
      <c r="E27" s="255"/>
      <c r="F27" s="255"/>
      <c r="G27" s="255"/>
      <c r="H27" s="255"/>
      <c r="I27" s="255"/>
      <c r="J27" s="255"/>
      <c r="K27" s="255"/>
      <c r="L27" s="255"/>
      <c r="M27" s="255"/>
      <c r="N27" s="255"/>
      <c r="O27" s="255"/>
      <c r="P27" s="255"/>
      <c r="Q27" s="255"/>
      <c r="R27" s="256"/>
      <c r="S27" s="1"/>
      <c r="T27" s="1"/>
      <c r="U27" s="199"/>
      <c r="V27" s="199"/>
      <c r="W27" s="209"/>
      <c r="X27" s="209"/>
      <c r="Y27" s="209"/>
      <c r="Z27" s="209"/>
      <c r="AA27" s="209"/>
      <c r="AB27" s="209"/>
      <c r="AC27" s="209"/>
      <c r="AD27" s="209"/>
      <c r="AE27" s="209"/>
      <c r="AF27" s="209"/>
      <c r="AG27" s="209"/>
      <c r="AH27" s="209"/>
      <c r="AI27" s="209"/>
      <c r="AJ27" s="209"/>
      <c r="AK27" s="209"/>
      <c r="AL27" s="209"/>
      <c r="AM27" s="209"/>
      <c r="AN27" s="209"/>
      <c r="AO27" s="209"/>
      <c r="AP27" s="209"/>
      <c r="AQ27" s="210"/>
      <c r="AR27" s="215"/>
      <c r="AS27" s="216"/>
      <c r="AT27" s="216"/>
      <c r="AU27" s="216"/>
      <c r="AV27" s="216"/>
      <c r="AW27" s="216"/>
      <c r="AX27" s="216"/>
      <c r="AY27" s="216"/>
      <c r="AZ27" s="216"/>
      <c r="BA27" s="216"/>
      <c r="BB27" s="216"/>
      <c r="BC27" s="216"/>
      <c r="BD27" s="216"/>
      <c r="BE27" s="217"/>
      <c r="BF27" s="23"/>
      <c r="BG27" s="10"/>
      <c r="BH27" s="297"/>
      <c r="BI27" s="297"/>
      <c r="BJ27" s="11"/>
      <c r="BK27" s="11"/>
      <c r="BL27" s="11"/>
      <c r="BM27" s="11"/>
      <c r="BN27" s="11"/>
      <c r="BO27" s="11"/>
    </row>
    <row r="28" spans="1:67" ht="11.25" customHeight="1" thickBot="1">
      <c r="A28" s="1"/>
      <c r="B28" s="1"/>
      <c r="C28" s="254"/>
      <c r="D28" s="255"/>
      <c r="E28" s="255"/>
      <c r="F28" s="255"/>
      <c r="G28" s="255"/>
      <c r="H28" s="255"/>
      <c r="I28" s="255"/>
      <c r="J28" s="255"/>
      <c r="K28" s="255"/>
      <c r="L28" s="255"/>
      <c r="M28" s="255"/>
      <c r="N28" s="255"/>
      <c r="O28" s="255"/>
      <c r="P28" s="255"/>
      <c r="Q28" s="255"/>
      <c r="R28" s="256"/>
      <c r="S28" s="1"/>
      <c r="T28" s="1"/>
      <c r="U28" s="200"/>
      <c r="V28" s="200"/>
      <c r="W28" s="231"/>
      <c r="X28" s="231"/>
      <c r="Y28" s="231"/>
      <c r="Z28" s="231"/>
      <c r="AA28" s="231"/>
      <c r="AB28" s="231"/>
      <c r="AC28" s="231"/>
      <c r="AD28" s="231"/>
      <c r="AE28" s="231"/>
      <c r="AF28" s="231"/>
      <c r="AG28" s="231"/>
      <c r="AH28" s="231"/>
      <c r="AI28" s="231"/>
      <c r="AJ28" s="231"/>
      <c r="AK28" s="231"/>
      <c r="AL28" s="231"/>
      <c r="AM28" s="231"/>
      <c r="AN28" s="231"/>
      <c r="AO28" s="231"/>
      <c r="AP28" s="231"/>
      <c r="AQ28" s="232"/>
      <c r="AR28" s="221"/>
      <c r="AS28" s="222"/>
      <c r="AT28" s="222"/>
      <c r="AU28" s="222"/>
      <c r="AV28" s="222"/>
      <c r="AW28" s="222"/>
      <c r="AX28" s="222"/>
      <c r="AY28" s="222"/>
      <c r="AZ28" s="222"/>
      <c r="BA28" s="222"/>
      <c r="BB28" s="222"/>
      <c r="BC28" s="222"/>
      <c r="BD28" s="222"/>
      <c r="BE28" s="223"/>
      <c r="BF28" s="23"/>
      <c r="BG28" s="10"/>
      <c r="BH28" s="297"/>
      <c r="BI28" s="297"/>
      <c r="BJ28" s="11"/>
      <c r="BK28" s="11"/>
      <c r="BL28" s="11"/>
      <c r="BM28" s="11"/>
      <c r="BN28" s="11"/>
      <c r="BO28" s="11"/>
    </row>
    <row r="29" spans="1:67" ht="6" customHeight="1">
      <c r="A29" s="1"/>
      <c r="B29" s="1"/>
      <c r="C29" s="254"/>
      <c r="D29" s="255"/>
      <c r="E29" s="255"/>
      <c r="F29" s="255"/>
      <c r="G29" s="255"/>
      <c r="H29" s="255"/>
      <c r="I29" s="255"/>
      <c r="J29" s="255"/>
      <c r="K29" s="255"/>
      <c r="L29" s="255"/>
      <c r="M29" s="255"/>
      <c r="N29" s="255"/>
      <c r="O29" s="255"/>
      <c r="P29" s="255"/>
      <c r="Q29" s="255"/>
      <c r="R29" s="256"/>
      <c r="S29" s="1"/>
      <c r="T29" s="1"/>
      <c r="U29" s="225"/>
      <c r="V29" s="225"/>
      <c r="W29" s="227" t="s">
        <v>815</v>
      </c>
      <c r="X29" s="227"/>
      <c r="Y29" s="227"/>
      <c r="Z29" s="227"/>
      <c r="AA29" s="227"/>
      <c r="AB29" s="227"/>
      <c r="AC29" s="227"/>
      <c r="AD29" s="227"/>
      <c r="AE29" s="227"/>
      <c r="AF29" s="227"/>
      <c r="AG29" s="227"/>
      <c r="AH29" s="227"/>
      <c r="AI29" s="227"/>
      <c r="AJ29" s="227"/>
      <c r="AK29" s="227"/>
      <c r="AL29" s="227"/>
      <c r="AM29" s="227"/>
      <c r="AN29" s="227"/>
      <c r="AO29" s="227"/>
      <c r="AP29" s="227"/>
      <c r="AQ29" s="228"/>
      <c r="AR29" s="215">
        <f>AR18+AR21+AR24+AR27</f>
        <v>0</v>
      </c>
      <c r="AS29" s="216"/>
      <c r="AT29" s="216"/>
      <c r="AU29" s="216"/>
      <c r="AV29" s="216"/>
      <c r="AW29" s="216"/>
      <c r="AX29" s="216"/>
      <c r="AY29" s="216"/>
      <c r="AZ29" s="216"/>
      <c r="BA29" s="216"/>
      <c r="BB29" s="216"/>
      <c r="BC29" s="216"/>
      <c r="BD29" s="216"/>
      <c r="BE29" s="217"/>
      <c r="BF29" s="23"/>
      <c r="BG29" s="10"/>
      <c r="BH29" s="297"/>
      <c r="BI29" s="297"/>
      <c r="BJ29" s="11"/>
      <c r="BK29" s="11"/>
      <c r="BL29" s="11"/>
      <c r="BM29" s="11"/>
      <c r="BN29" s="11"/>
      <c r="BO29" s="11"/>
    </row>
    <row r="30" spans="1:67" ht="6" customHeight="1">
      <c r="A30" s="1"/>
      <c r="B30" s="1"/>
      <c r="C30" s="254"/>
      <c r="D30" s="255"/>
      <c r="E30" s="255"/>
      <c r="F30" s="255"/>
      <c r="G30" s="255"/>
      <c r="H30" s="255"/>
      <c r="I30" s="255"/>
      <c r="J30" s="255"/>
      <c r="K30" s="255"/>
      <c r="L30" s="255"/>
      <c r="M30" s="255"/>
      <c r="N30" s="255"/>
      <c r="O30" s="255"/>
      <c r="P30" s="255"/>
      <c r="Q30" s="255"/>
      <c r="R30" s="256"/>
      <c r="S30" s="1"/>
      <c r="T30" s="1"/>
      <c r="U30" s="226"/>
      <c r="V30" s="226"/>
      <c r="W30" s="229"/>
      <c r="X30" s="229"/>
      <c r="Y30" s="229"/>
      <c r="Z30" s="229"/>
      <c r="AA30" s="229"/>
      <c r="AB30" s="229"/>
      <c r="AC30" s="229"/>
      <c r="AD30" s="229"/>
      <c r="AE30" s="229"/>
      <c r="AF30" s="229"/>
      <c r="AG30" s="229"/>
      <c r="AH30" s="229"/>
      <c r="AI30" s="229"/>
      <c r="AJ30" s="229"/>
      <c r="AK30" s="229"/>
      <c r="AL30" s="229"/>
      <c r="AM30" s="229"/>
      <c r="AN30" s="229"/>
      <c r="AO30" s="229"/>
      <c r="AP30" s="229"/>
      <c r="AQ30" s="230"/>
      <c r="AR30" s="218"/>
      <c r="AS30" s="219"/>
      <c r="AT30" s="219"/>
      <c r="AU30" s="219"/>
      <c r="AV30" s="219"/>
      <c r="AW30" s="219"/>
      <c r="AX30" s="219"/>
      <c r="AY30" s="219"/>
      <c r="AZ30" s="219"/>
      <c r="BA30" s="219"/>
      <c r="BB30" s="219"/>
      <c r="BC30" s="219"/>
      <c r="BD30" s="219"/>
      <c r="BE30" s="220"/>
      <c r="BF30" s="23"/>
      <c r="BG30" s="10"/>
      <c r="BH30" s="297"/>
      <c r="BI30" s="297"/>
      <c r="BJ30" s="11"/>
      <c r="BK30" s="11"/>
      <c r="BL30" s="11"/>
      <c r="BM30" s="11"/>
      <c r="BN30" s="11"/>
      <c r="BO30" s="11"/>
    </row>
    <row r="31" spans="1:67" ht="6" customHeight="1" thickBot="1">
      <c r="A31" s="1"/>
      <c r="B31" s="1"/>
      <c r="C31" s="257"/>
      <c r="D31" s="258"/>
      <c r="E31" s="258"/>
      <c r="F31" s="258"/>
      <c r="G31" s="258"/>
      <c r="H31" s="258"/>
      <c r="I31" s="258"/>
      <c r="J31" s="258"/>
      <c r="K31" s="258"/>
      <c r="L31" s="258"/>
      <c r="M31" s="258"/>
      <c r="N31" s="258"/>
      <c r="O31" s="258"/>
      <c r="P31" s="258"/>
      <c r="Q31" s="258"/>
      <c r="R31" s="259"/>
      <c r="S31" s="1"/>
      <c r="T31" s="1"/>
      <c r="U31" s="226"/>
      <c r="V31" s="226"/>
      <c r="W31" s="229"/>
      <c r="X31" s="229"/>
      <c r="Y31" s="229"/>
      <c r="Z31" s="229"/>
      <c r="AA31" s="229"/>
      <c r="AB31" s="229"/>
      <c r="AC31" s="229"/>
      <c r="AD31" s="229"/>
      <c r="AE31" s="229"/>
      <c r="AF31" s="229"/>
      <c r="AG31" s="229"/>
      <c r="AH31" s="229"/>
      <c r="AI31" s="229"/>
      <c r="AJ31" s="229"/>
      <c r="AK31" s="229"/>
      <c r="AL31" s="229"/>
      <c r="AM31" s="229"/>
      <c r="AN31" s="229"/>
      <c r="AO31" s="229"/>
      <c r="AP31" s="229"/>
      <c r="AQ31" s="230"/>
      <c r="AR31" s="221"/>
      <c r="AS31" s="222"/>
      <c r="AT31" s="222"/>
      <c r="AU31" s="222"/>
      <c r="AV31" s="222"/>
      <c r="AW31" s="222"/>
      <c r="AX31" s="222"/>
      <c r="AY31" s="222"/>
      <c r="AZ31" s="222"/>
      <c r="BA31" s="222"/>
      <c r="BB31" s="222"/>
      <c r="BC31" s="222"/>
      <c r="BD31" s="222"/>
      <c r="BE31" s="223"/>
      <c r="BF31" s="23"/>
      <c r="BG31" s="10"/>
      <c r="BH31" s="297"/>
      <c r="BI31" s="297"/>
      <c r="BJ31" s="11"/>
      <c r="BK31" s="11"/>
      <c r="BL31" s="11"/>
      <c r="BM31" s="11"/>
      <c r="BN31" s="11"/>
      <c r="BO31" s="11"/>
    </row>
    <row r="32" spans="1:67" ht="8.25" customHeight="1" thickBot="1">
      <c r="A32" s="1"/>
      <c r="B32" s="1"/>
      <c r="C32" s="235" t="s">
        <v>31</v>
      </c>
      <c r="D32" s="236"/>
      <c r="E32" s="236"/>
      <c r="F32" s="236"/>
      <c r="G32" s="236"/>
      <c r="H32" s="236"/>
      <c r="I32" s="236"/>
      <c r="J32" s="236"/>
      <c r="K32" s="236"/>
      <c r="L32" s="236"/>
      <c r="M32" s="236"/>
      <c r="N32" s="236"/>
      <c r="O32" s="236"/>
      <c r="P32" s="236"/>
      <c r="Q32" s="236"/>
      <c r="R32" s="237"/>
      <c r="S32" s="1"/>
      <c r="T32" s="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2"/>
      <c r="AR32" s="180"/>
      <c r="AS32" s="181"/>
      <c r="AT32" s="181"/>
      <c r="AU32" s="181"/>
      <c r="AV32" s="181"/>
      <c r="AW32" s="181"/>
      <c r="AX32" s="181"/>
      <c r="AY32" s="181"/>
      <c r="AZ32" s="181"/>
      <c r="BA32" s="182"/>
      <c r="BB32" s="189"/>
      <c r="BC32" s="190"/>
      <c r="BD32" s="190"/>
      <c r="BE32" s="191"/>
      <c r="BF32" s="23"/>
      <c r="BG32" s="10"/>
      <c r="BH32" s="297"/>
      <c r="BI32" s="297"/>
      <c r="BJ32" s="11"/>
      <c r="BK32" s="11"/>
      <c r="BL32" s="11"/>
      <c r="BM32" s="11"/>
      <c r="BN32" s="11"/>
      <c r="BO32" s="11"/>
    </row>
    <row r="33" spans="1:67" ht="7.5" customHeight="1">
      <c r="A33" s="1"/>
      <c r="B33" s="1"/>
      <c r="C33" s="238"/>
      <c r="D33" s="239"/>
      <c r="E33" s="239"/>
      <c r="F33" s="239"/>
      <c r="G33" s="239"/>
      <c r="H33" s="239"/>
      <c r="I33" s="239"/>
      <c r="J33" s="239"/>
      <c r="K33" s="239"/>
      <c r="L33" s="239"/>
      <c r="M33" s="239"/>
      <c r="N33" s="239"/>
      <c r="O33" s="239"/>
      <c r="P33" s="239"/>
      <c r="Q33" s="239"/>
      <c r="R33" s="240"/>
      <c r="S33" s="1"/>
      <c r="T33" s="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2"/>
      <c r="AR33" s="183"/>
      <c r="AS33" s="184"/>
      <c r="AT33" s="184"/>
      <c r="AU33" s="184"/>
      <c r="AV33" s="184"/>
      <c r="AW33" s="184"/>
      <c r="AX33" s="184"/>
      <c r="AY33" s="184"/>
      <c r="AZ33" s="184"/>
      <c r="BA33" s="185"/>
      <c r="BB33" s="192"/>
      <c r="BC33" s="193"/>
      <c r="BD33" s="193"/>
      <c r="BE33" s="194"/>
      <c r="BF33" s="23"/>
      <c r="BG33" s="10"/>
      <c r="BH33" s="297"/>
      <c r="BI33" s="297"/>
      <c r="BJ33" s="11"/>
      <c r="BK33" s="11"/>
      <c r="BL33" s="11"/>
      <c r="BM33" s="11"/>
      <c r="BN33" s="11"/>
      <c r="BO33" s="11"/>
    </row>
    <row r="34" spans="1:67" ht="4.5" customHeight="1" thickBot="1">
      <c r="A34" s="1"/>
      <c r="B34" s="1"/>
      <c r="C34" s="260"/>
      <c r="D34" s="261"/>
      <c r="E34" s="261"/>
      <c r="F34" s="261"/>
      <c r="G34" s="261"/>
      <c r="H34" s="261"/>
      <c r="I34" s="261"/>
      <c r="J34" s="261"/>
      <c r="K34" s="261"/>
      <c r="L34" s="261"/>
      <c r="M34" s="261"/>
      <c r="N34" s="261"/>
      <c r="O34" s="261"/>
      <c r="P34" s="261"/>
      <c r="Q34" s="261"/>
      <c r="R34" s="262"/>
      <c r="S34" s="1"/>
      <c r="T34" s="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2"/>
      <c r="AR34" s="186"/>
      <c r="AS34" s="187"/>
      <c r="AT34" s="187"/>
      <c r="AU34" s="187"/>
      <c r="AV34" s="187"/>
      <c r="AW34" s="187"/>
      <c r="AX34" s="187"/>
      <c r="AY34" s="187"/>
      <c r="AZ34" s="187"/>
      <c r="BA34" s="188"/>
      <c r="BB34" s="195"/>
      <c r="BC34" s="196"/>
      <c r="BD34" s="196"/>
      <c r="BE34" s="197"/>
      <c r="BF34" s="23"/>
      <c r="BG34" s="10"/>
      <c r="BH34" s="297"/>
      <c r="BI34" s="297"/>
      <c r="BJ34" s="11"/>
      <c r="BK34" s="11"/>
      <c r="BL34" s="11"/>
      <c r="BM34" s="11"/>
      <c r="BN34" s="11"/>
      <c r="BO34" s="11"/>
    </row>
    <row r="35" spans="1:67" ht="6.75" customHeight="1">
      <c r="A35" s="1"/>
      <c r="B35" s="1"/>
      <c r="C35" s="260"/>
      <c r="D35" s="261"/>
      <c r="E35" s="261"/>
      <c r="F35" s="261"/>
      <c r="G35" s="261"/>
      <c r="H35" s="261"/>
      <c r="I35" s="261"/>
      <c r="J35" s="261"/>
      <c r="K35" s="261"/>
      <c r="L35" s="261"/>
      <c r="M35" s="261"/>
      <c r="N35" s="261"/>
      <c r="O35" s="261"/>
      <c r="P35" s="261"/>
      <c r="Q35" s="261"/>
      <c r="R35" s="262"/>
      <c r="S35" s="1"/>
      <c r="T35" s="1"/>
      <c r="U35" s="203"/>
      <c r="V35" s="203"/>
      <c r="W35" s="204" t="s">
        <v>6878</v>
      </c>
      <c r="X35" s="204"/>
      <c r="Y35" s="204"/>
      <c r="Z35" s="204"/>
      <c r="AA35" s="204"/>
      <c r="AB35" s="204"/>
      <c r="AC35" s="204"/>
      <c r="AD35" s="204"/>
      <c r="AE35" s="204"/>
      <c r="AF35" s="204"/>
      <c r="AG35" s="204"/>
      <c r="AH35" s="204"/>
      <c r="AI35" s="204"/>
      <c r="AJ35" s="204"/>
      <c r="AK35" s="204"/>
      <c r="AL35" s="204"/>
      <c r="AM35" s="204"/>
      <c r="AN35" s="204"/>
      <c r="AO35" s="204"/>
      <c r="AP35" s="204"/>
      <c r="AQ35" s="205"/>
      <c r="AR35" s="174">
        <f>SUM(AR18:BE26)*(1-BB32)+AR27*(1-(IF(BB32&lt;=0.25,BB32,#REF!)))</f>
        <v>0</v>
      </c>
      <c r="AS35" s="175"/>
      <c r="AT35" s="175"/>
      <c r="AU35" s="175"/>
      <c r="AV35" s="175"/>
      <c r="AW35" s="175"/>
      <c r="AX35" s="175"/>
      <c r="AY35" s="175"/>
      <c r="AZ35" s="175"/>
      <c r="BA35" s="175"/>
      <c r="BB35" s="175"/>
      <c r="BC35" s="175"/>
      <c r="BD35" s="175"/>
      <c r="BE35" s="176"/>
      <c r="BF35" s="23"/>
      <c r="BG35" s="10"/>
      <c r="BH35" s="297"/>
      <c r="BI35" s="297"/>
      <c r="BJ35" s="11"/>
      <c r="BK35" s="11"/>
      <c r="BL35" s="11"/>
      <c r="BM35" s="11"/>
      <c r="BN35" s="11"/>
      <c r="BO35" s="11"/>
    </row>
    <row r="36" spans="1:67" ht="6.75" customHeight="1">
      <c r="A36" s="1"/>
      <c r="B36" s="1"/>
      <c r="C36" s="260"/>
      <c r="D36" s="261"/>
      <c r="E36" s="261"/>
      <c r="F36" s="261"/>
      <c r="G36" s="261"/>
      <c r="H36" s="261"/>
      <c r="I36" s="261"/>
      <c r="J36" s="261"/>
      <c r="K36" s="261"/>
      <c r="L36" s="261"/>
      <c r="M36" s="261"/>
      <c r="N36" s="261"/>
      <c r="O36" s="261"/>
      <c r="P36" s="261"/>
      <c r="Q36" s="261"/>
      <c r="R36" s="262"/>
      <c r="S36" s="1"/>
      <c r="T36" s="1"/>
      <c r="U36" s="203"/>
      <c r="V36" s="203"/>
      <c r="W36" s="204"/>
      <c r="X36" s="204"/>
      <c r="Y36" s="204"/>
      <c r="Z36" s="204"/>
      <c r="AA36" s="204"/>
      <c r="AB36" s="204"/>
      <c r="AC36" s="204"/>
      <c r="AD36" s="204"/>
      <c r="AE36" s="204"/>
      <c r="AF36" s="204"/>
      <c r="AG36" s="204"/>
      <c r="AH36" s="204"/>
      <c r="AI36" s="204"/>
      <c r="AJ36" s="204"/>
      <c r="AK36" s="204"/>
      <c r="AL36" s="204"/>
      <c r="AM36" s="204"/>
      <c r="AN36" s="204"/>
      <c r="AO36" s="204"/>
      <c r="AP36" s="204"/>
      <c r="AQ36" s="205"/>
      <c r="AR36" s="206"/>
      <c r="AS36" s="207"/>
      <c r="AT36" s="207"/>
      <c r="AU36" s="207"/>
      <c r="AV36" s="207"/>
      <c r="AW36" s="207"/>
      <c r="AX36" s="207"/>
      <c r="AY36" s="207"/>
      <c r="AZ36" s="207"/>
      <c r="BA36" s="207"/>
      <c r="BB36" s="207"/>
      <c r="BC36" s="207"/>
      <c r="BD36" s="207"/>
      <c r="BE36" s="208"/>
      <c r="BF36" s="23"/>
      <c r="BG36" s="10"/>
      <c r="BH36" s="297"/>
      <c r="BI36" s="297"/>
      <c r="BJ36" s="11"/>
      <c r="BK36" s="11"/>
      <c r="BL36" s="11"/>
      <c r="BM36" s="11"/>
      <c r="BN36" s="11"/>
      <c r="BO36" s="11"/>
    </row>
    <row r="37" spans="1:67" ht="6.75" customHeight="1" thickBot="1">
      <c r="A37" s="1"/>
      <c r="B37" s="1"/>
      <c r="C37" s="260"/>
      <c r="D37" s="261"/>
      <c r="E37" s="261"/>
      <c r="F37" s="261"/>
      <c r="G37" s="261"/>
      <c r="H37" s="261"/>
      <c r="I37" s="261"/>
      <c r="J37" s="261"/>
      <c r="K37" s="261"/>
      <c r="L37" s="261"/>
      <c r="M37" s="261"/>
      <c r="N37" s="261"/>
      <c r="O37" s="261"/>
      <c r="P37" s="261"/>
      <c r="Q37" s="261"/>
      <c r="R37" s="262"/>
      <c r="S37" s="1"/>
      <c r="T37" s="1"/>
      <c r="U37" s="203"/>
      <c r="V37" s="203"/>
      <c r="W37" s="204"/>
      <c r="X37" s="204"/>
      <c r="Y37" s="204"/>
      <c r="Z37" s="204"/>
      <c r="AA37" s="204"/>
      <c r="AB37" s="204"/>
      <c r="AC37" s="204"/>
      <c r="AD37" s="204"/>
      <c r="AE37" s="204"/>
      <c r="AF37" s="204"/>
      <c r="AG37" s="204"/>
      <c r="AH37" s="204"/>
      <c r="AI37" s="204"/>
      <c r="AJ37" s="204"/>
      <c r="AK37" s="204"/>
      <c r="AL37" s="204"/>
      <c r="AM37" s="204"/>
      <c r="AN37" s="204"/>
      <c r="AO37" s="204"/>
      <c r="AP37" s="204"/>
      <c r="AQ37" s="205"/>
      <c r="AR37" s="177"/>
      <c r="AS37" s="178"/>
      <c r="AT37" s="178"/>
      <c r="AU37" s="178"/>
      <c r="AV37" s="178"/>
      <c r="AW37" s="178"/>
      <c r="AX37" s="178"/>
      <c r="AY37" s="178"/>
      <c r="AZ37" s="178"/>
      <c r="BA37" s="178"/>
      <c r="BB37" s="178"/>
      <c r="BC37" s="178"/>
      <c r="BD37" s="178"/>
      <c r="BE37" s="179"/>
      <c r="BF37" s="23"/>
      <c r="BG37" s="10"/>
      <c r="BH37" s="297"/>
      <c r="BI37" s="297"/>
      <c r="BJ37" s="11"/>
      <c r="BK37" s="11"/>
      <c r="BL37" s="11"/>
      <c r="BM37" s="11"/>
      <c r="BN37" s="11"/>
      <c r="BO37" s="11"/>
    </row>
    <row r="38" spans="1:67" ht="3" customHeight="1">
      <c r="A38" s="1"/>
      <c r="B38" s="1"/>
      <c r="C38" s="260"/>
      <c r="D38" s="261"/>
      <c r="E38" s="261"/>
      <c r="F38" s="261"/>
      <c r="G38" s="261"/>
      <c r="H38" s="261"/>
      <c r="I38" s="261"/>
      <c r="J38" s="261"/>
      <c r="K38" s="261"/>
      <c r="L38" s="261"/>
      <c r="M38" s="261"/>
      <c r="N38" s="261"/>
      <c r="O38" s="261"/>
      <c r="P38" s="261"/>
      <c r="Q38" s="261"/>
      <c r="R38" s="262"/>
      <c r="S38" s="1"/>
      <c r="T38" s="1"/>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297"/>
      <c r="BI38" s="297"/>
      <c r="BJ38" s="11"/>
      <c r="BK38" s="11"/>
      <c r="BL38" s="11"/>
      <c r="BM38" s="11"/>
      <c r="BN38" s="11"/>
      <c r="BO38" s="11"/>
    </row>
    <row r="39" spans="1:67" ht="9" customHeight="1">
      <c r="A39" s="1"/>
      <c r="B39" s="1"/>
      <c r="C39" s="260"/>
      <c r="D39" s="261"/>
      <c r="E39" s="261"/>
      <c r="F39" s="261"/>
      <c r="G39" s="261"/>
      <c r="H39" s="261"/>
      <c r="I39" s="261"/>
      <c r="J39" s="261"/>
      <c r="K39" s="261"/>
      <c r="L39" s="261"/>
      <c r="M39" s="261"/>
      <c r="N39" s="261"/>
      <c r="O39" s="261"/>
      <c r="P39" s="261"/>
      <c r="Q39" s="261"/>
      <c r="R39" s="262"/>
      <c r="S39" s="1"/>
      <c r="T39" s="1"/>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0"/>
      <c r="BG39" s="10"/>
      <c r="BH39" s="297"/>
      <c r="BI39" s="297"/>
      <c r="BJ39" s="11"/>
      <c r="BK39" s="11"/>
      <c r="BL39" s="11"/>
      <c r="BM39" s="11"/>
      <c r="BN39" s="11"/>
      <c r="BO39" s="11"/>
    </row>
    <row r="40" spans="1:67" ht="6" customHeight="1">
      <c r="A40" s="1"/>
      <c r="B40" s="1"/>
      <c r="C40" s="260"/>
      <c r="D40" s="261"/>
      <c r="E40" s="261"/>
      <c r="F40" s="261"/>
      <c r="G40" s="261"/>
      <c r="H40" s="261"/>
      <c r="I40" s="261"/>
      <c r="J40" s="261"/>
      <c r="K40" s="261"/>
      <c r="L40" s="261"/>
      <c r="M40" s="261"/>
      <c r="N40" s="261"/>
      <c r="O40" s="261"/>
      <c r="P40" s="261"/>
      <c r="Q40" s="261"/>
      <c r="R40" s="262"/>
      <c r="S40" s="1"/>
      <c r="T40" s="1"/>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0"/>
      <c r="BH40" s="297"/>
      <c r="BI40" s="297"/>
      <c r="BJ40" s="11"/>
      <c r="BK40" s="11"/>
      <c r="BL40" s="11"/>
      <c r="BM40" s="11"/>
      <c r="BN40" s="11"/>
      <c r="BO40" s="11"/>
    </row>
    <row r="41" spans="1:67" ht="6" customHeight="1" thickBot="1">
      <c r="A41" s="1"/>
      <c r="B41" s="1"/>
      <c r="C41" s="241"/>
      <c r="D41" s="242"/>
      <c r="E41" s="242"/>
      <c r="F41" s="242"/>
      <c r="G41" s="242"/>
      <c r="H41" s="242"/>
      <c r="I41" s="242"/>
      <c r="J41" s="242"/>
      <c r="K41" s="242"/>
      <c r="L41" s="242"/>
      <c r="M41" s="242"/>
      <c r="N41" s="242"/>
      <c r="O41" s="242"/>
      <c r="P41" s="242"/>
      <c r="Q41" s="242"/>
      <c r="R41" s="243"/>
      <c r="S41" s="1"/>
      <c r="T41" s="1"/>
      <c r="U41" s="169"/>
      <c r="V41" s="169"/>
      <c r="W41" s="169"/>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0"/>
      <c r="BH41" s="297"/>
      <c r="BI41" s="297"/>
      <c r="BJ41" s="11"/>
      <c r="BK41" s="11"/>
      <c r="BL41" s="11"/>
      <c r="BM41" s="11"/>
      <c r="BN41" s="11"/>
      <c r="BO41" s="11"/>
    </row>
    <row r="42" spans="1:67" ht="9" customHeight="1" thickBot="1">
      <c r="A42" s="1"/>
      <c r="B42" s="1"/>
      <c r="C42" s="235" t="s">
        <v>33</v>
      </c>
      <c r="D42" s="236"/>
      <c r="E42" s="236"/>
      <c r="F42" s="236"/>
      <c r="G42" s="236"/>
      <c r="H42" s="236"/>
      <c r="I42" s="236"/>
      <c r="J42" s="236"/>
      <c r="K42" s="236"/>
      <c r="L42" s="236"/>
      <c r="M42" s="236"/>
      <c r="N42" s="236"/>
      <c r="O42" s="236"/>
      <c r="P42" s="236"/>
      <c r="Q42" s="236"/>
      <c r="R42" s="237"/>
      <c r="S42" s="1"/>
      <c r="T42" s="1"/>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0"/>
      <c r="BG42" s="10"/>
      <c r="BH42" s="297"/>
      <c r="BI42" s="297"/>
      <c r="BJ42" s="11"/>
      <c r="BK42" s="11"/>
      <c r="BL42" s="11"/>
      <c r="BM42" s="11"/>
      <c r="BN42" s="11"/>
      <c r="BO42" s="11"/>
    </row>
    <row r="43" spans="1:67" ht="10.5" customHeight="1">
      <c r="A43" s="1"/>
      <c r="B43" s="1"/>
      <c r="C43" s="238"/>
      <c r="D43" s="239"/>
      <c r="E43" s="239"/>
      <c r="F43" s="239"/>
      <c r="G43" s="239"/>
      <c r="H43" s="239"/>
      <c r="I43" s="239"/>
      <c r="J43" s="239"/>
      <c r="K43" s="239"/>
      <c r="L43" s="239"/>
      <c r="M43" s="239"/>
      <c r="N43" s="239"/>
      <c r="O43" s="239"/>
      <c r="P43" s="239"/>
      <c r="Q43" s="239"/>
      <c r="R43" s="240"/>
      <c r="S43" s="1"/>
      <c r="T43" s="1"/>
      <c r="U43" s="199"/>
      <c r="V43" s="199"/>
      <c r="W43" s="209"/>
      <c r="X43" s="209"/>
      <c r="Y43" s="209"/>
      <c r="Z43" s="209"/>
      <c r="AA43" s="209"/>
      <c r="AB43" s="209"/>
      <c r="AC43" s="209"/>
      <c r="AD43" s="209"/>
      <c r="AE43" s="209"/>
      <c r="AF43" s="209"/>
      <c r="AG43" s="209"/>
      <c r="AH43" s="209"/>
      <c r="AI43" s="209"/>
      <c r="AJ43" s="209"/>
      <c r="AK43" s="209"/>
      <c r="AL43" s="209"/>
      <c r="AM43" s="209"/>
      <c r="AN43" s="209"/>
      <c r="AO43" s="209"/>
      <c r="AP43" s="209"/>
      <c r="AQ43" s="210"/>
      <c r="AR43" s="174"/>
      <c r="AS43" s="175"/>
      <c r="AT43" s="175"/>
      <c r="AU43" s="175"/>
      <c r="AV43" s="175"/>
      <c r="AW43" s="175"/>
      <c r="AX43" s="175"/>
      <c r="AY43" s="175"/>
      <c r="AZ43" s="175"/>
      <c r="BA43" s="175"/>
      <c r="BB43" s="175"/>
      <c r="BC43" s="175"/>
      <c r="BD43" s="175"/>
      <c r="BE43" s="176"/>
      <c r="BF43" s="23"/>
      <c r="BG43" s="10"/>
      <c r="BH43" s="41"/>
      <c r="BI43" s="275"/>
      <c r="BJ43" s="275"/>
      <c r="BK43" s="275"/>
      <c r="BL43" s="275"/>
      <c r="BM43" s="275"/>
      <c r="BN43" s="275"/>
      <c r="BO43" s="11"/>
    </row>
    <row r="44" spans="1:67" ht="10.5" customHeight="1" thickBot="1">
      <c r="A44" s="1"/>
      <c r="B44" s="1"/>
      <c r="C44" s="241"/>
      <c r="D44" s="242"/>
      <c r="E44" s="242"/>
      <c r="F44" s="242"/>
      <c r="G44" s="242"/>
      <c r="H44" s="242"/>
      <c r="I44" s="242"/>
      <c r="J44" s="242"/>
      <c r="K44" s="242"/>
      <c r="L44" s="242"/>
      <c r="M44" s="242"/>
      <c r="N44" s="242"/>
      <c r="O44" s="242"/>
      <c r="P44" s="242"/>
      <c r="Q44" s="242"/>
      <c r="R44" s="243"/>
      <c r="S44" s="1"/>
      <c r="T44" s="1"/>
      <c r="U44" s="200"/>
      <c r="V44" s="200"/>
      <c r="W44" s="213"/>
      <c r="X44" s="213"/>
      <c r="Y44" s="213"/>
      <c r="Z44" s="213"/>
      <c r="AA44" s="213"/>
      <c r="AB44" s="213"/>
      <c r="AC44" s="213"/>
      <c r="AD44" s="213"/>
      <c r="AE44" s="213"/>
      <c r="AF44" s="213"/>
      <c r="AG44" s="213"/>
      <c r="AH44" s="213"/>
      <c r="AI44" s="213"/>
      <c r="AJ44" s="213"/>
      <c r="AK44" s="213"/>
      <c r="AL44" s="213"/>
      <c r="AM44" s="213"/>
      <c r="AN44" s="213"/>
      <c r="AO44" s="213"/>
      <c r="AP44" s="213"/>
      <c r="AQ44" s="214"/>
      <c r="AR44" s="177"/>
      <c r="AS44" s="178"/>
      <c r="AT44" s="178"/>
      <c r="AU44" s="178"/>
      <c r="AV44" s="178"/>
      <c r="AW44" s="178"/>
      <c r="AX44" s="178"/>
      <c r="AY44" s="178"/>
      <c r="AZ44" s="178"/>
      <c r="BA44" s="178"/>
      <c r="BB44" s="178"/>
      <c r="BC44" s="178"/>
      <c r="BD44" s="178"/>
      <c r="BE44" s="179"/>
      <c r="BF44" s="23"/>
      <c r="BG44" s="10"/>
      <c r="BH44" s="41"/>
      <c r="BI44" s="275"/>
      <c r="BJ44" s="275"/>
      <c r="BK44" s="275"/>
      <c r="BL44" s="275"/>
      <c r="BM44" s="275"/>
      <c r="BN44" s="275"/>
      <c r="BO44" s="11"/>
    </row>
    <row r="45" spans="1:67" ht="10.5" customHeight="1" thickBot="1">
      <c r="A45" s="1"/>
      <c r="B45" s="1"/>
      <c r="C45" s="235" t="s">
        <v>623</v>
      </c>
      <c r="D45" s="236"/>
      <c r="E45" s="236"/>
      <c r="F45" s="236"/>
      <c r="G45" s="236"/>
      <c r="H45" s="236"/>
      <c r="I45" s="236"/>
      <c r="J45" s="236"/>
      <c r="K45" s="236"/>
      <c r="L45" s="236"/>
      <c r="M45" s="236"/>
      <c r="N45" s="236"/>
      <c r="O45" s="236"/>
      <c r="P45" s="236"/>
      <c r="Q45" s="236"/>
      <c r="R45" s="237"/>
      <c r="S45" s="1"/>
      <c r="T45" s="1"/>
      <c r="U45" s="199"/>
      <c r="V45" s="199"/>
      <c r="W45" s="170"/>
      <c r="X45" s="170"/>
      <c r="Y45" s="170"/>
      <c r="Z45" s="170"/>
      <c r="AA45" s="170"/>
      <c r="AB45" s="170"/>
      <c r="AC45" s="170"/>
      <c r="AD45" s="170"/>
      <c r="AE45" s="170"/>
      <c r="AF45" s="170"/>
      <c r="AG45" s="170"/>
      <c r="AH45" s="170"/>
      <c r="AI45" s="170"/>
      <c r="AJ45" s="170"/>
      <c r="AK45" s="170"/>
      <c r="AL45" s="170"/>
      <c r="AM45" s="170"/>
      <c r="AN45" s="170"/>
      <c r="AO45" s="170"/>
      <c r="AP45" s="170"/>
      <c r="AQ45" s="171"/>
      <c r="AR45" s="174"/>
      <c r="AS45" s="175"/>
      <c r="AT45" s="175"/>
      <c r="AU45" s="175"/>
      <c r="AV45" s="175"/>
      <c r="AW45" s="175"/>
      <c r="AX45" s="175"/>
      <c r="AY45" s="175"/>
      <c r="AZ45" s="175"/>
      <c r="BA45" s="175"/>
      <c r="BB45" s="175"/>
      <c r="BC45" s="175"/>
      <c r="BD45" s="175"/>
      <c r="BE45" s="176"/>
      <c r="BF45" s="23"/>
      <c r="BG45" s="10"/>
      <c r="BH45" s="41"/>
      <c r="BI45" s="275"/>
      <c r="BJ45" s="275"/>
      <c r="BK45" s="275"/>
      <c r="BL45" s="275"/>
      <c r="BM45" s="275"/>
      <c r="BN45" s="275"/>
      <c r="BO45" s="11"/>
    </row>
    <row r="46" spans="1:67" ht="10.5" customHeight="1" thickBot="1">
      <c r="A46" s="1"/>
      <c r="B46" s="1"/>
      <c r="C46" s="238"/>
      <c r="D46" s="239"/>
      <c r="E46" s="239"/>
      <c r="F46" s="239"/>
      <c r="G46" s="239"/>
      <c r="H46" s="239"/>
      <c r="I46" s="239"/>
      <c r="J46" s="239"/>
      <c r="K46" s="239"/>
      <c r="L46" s="239"/>
      <c r="M46" s="239"/>
      <c r="N46" s="239"/>
      <c r="O46" s="239"/>
      <c r="P46" s="239"/>
      <c r="Q46" s="239"/>
      <c r="R46" s="240"/>
      <c r="S46" s="1"/>
      <c r="T46" s="1"/>
      <c r="U46" s="200"/>
      <c r="V46" s="200"/>
      <c r="W46" s="172"/>
      <c r="X46" s="172"/>
      <c r="Y46" s="172"/>
      <c r="Z46" s="172"/>
      <c r="AA46" s="172"/>
      <c r="AB46" s="172"/>
      <c r="AC46" s="172"/>
      <c r="AD46" s="172"/>
      <c r="AE46" s="172"/>
      <c r="AF46" s="172"/>
      <c r="AG46" s="172"/>
      <c r="AH46" s="172"/>
      <c r="AI46" s="172"/>
      <c r="AJ46" s="172"/>
      <c r="AK46" s="172"/>
      <c r="AL46" s="172"/>
      <c r="AM46" s="172"/>
      <c r="AN46" s="172"/>
      <c r="AO46" s="172"/>
      <c r="AP46" s="172"/>
      <c r="AQ46" s="173"/>
      <c r="AR46" s="177"/>
      <c r="AS46" s="178"/>
      <c r="AT46" s="178"/>
      <c r="AU46" s="178"/>
      <c r="AV46" s="178"/>
      <c r="AW46" s="178"/>
      <c r="AX46" s="178"/>
      <c r="AY46" s="178"/>
      <c r="AZ46" s="178"/>
      <c r="BA46" s="178"/>
      <c r="BB46" s="178"/>
      <c r="BC46" s="178"/>
      <c r="BD46" s="178"/>
      <c r="BE46" s="179"/>
      <c r="BF46" s="23"/>
      <c r="BG46" s="10"/>
      <c r="BH46" s="41"/>
      <c r="BI46" s="275"/>
      <c r="BJ46" s="275"/>
      <c r="BK46" s="275"/>
      <c r="BL46" s="275"/>
      <c r="BM46" s="275"/>
      <c r="BN46" s="275"/>
      <c r="BO46" s="11"/>
    </row>
    <row r="47" spans="1:67" ht="9" customHeight="1" thickBot="1">
      <c r="A47" s="1"/>
      <c r="B47" s="1"/>
      <c r="C47" s="241"/>
      <c r="D47" s="242"/>
      <c r="E47" s="242"/>
      <c r="F47" s="242"/>
      <c r="G47" s="242"/>
      <c r="H47" s="242"/>
      <c r="I47" s="242"/>
      <c r="J47" s="242"/>
      <c r="K47" s="242"/>
      <c r="L47" s="242"/>
      <c r="M47" s="242"/>
      <c r="N47" s="242"/>
      <c r="O47" s="242"/>
      <c r="P47" s="242"/>
      <c r="Q47" s="242"/>
      <c r="R47" s="243"/>
      <c r="S47" s="11"/>
      <c r="T47" s="1"/>
      <c r="U47" s="199"/>
      <c r="V47" s="199"/>
      <c r="W47" s="209"/>
      <c r="X47" s="209"/>
      <c r="Y47" s="209"/>
      <c r="Z47" s="209"/>
      <c r="AA47" s="209"/>
      <c r="AB47" s="209"/>
      <c r="AC47" s="209"/>
      <c r="AD47" s="209"/>
      <c r="AE47" s="209"/>
      <c r="AF47" s="209"/>
      <c r="AG47" s="209"/>
      <c r="AH47" s="209"/>
      <c r="AI47" s="209"/>
      <c r="AJ47" s="209"/>
      <c r="AK47" s="209"/>
      <c r="AL47" s="209"/>
      <c r="AM47" s="209"/>
      <c r="AN47" s="209"/>
      <c r="AO47" s="209"/>
      <c r="AP47" s="209"/>
      <c r="AQ47" s="210"/>
      <c r="AR47" s="174"/>
      <c r="AS47" s="175"/>
      <c r="AT47" s="175"/>
      <c r="AU47" s="175"/>
      <c r="AV47" s="175"/>
      <c r="AW47" s="175"/>
      <c r="AX47" s="175"/>
      <c r="AY47" s="175"/>
      <c r="AZ47" s="175"/>
      <c r="BA47" s="175"/>
      <c r="BB47" s="175"/>
      <c r="BC47" s="175"/>
      <c r="BD47" s="175"/>
      <c r="BE47" s="176"/>
      <c r="BF47" s="23"/>
      <c r="BG47" s="10"/>
      <c r="BH47" s="41"/>
      <c r="BI47" s="275"/>
      <c r="BJ47" s="275"/>
      <c r="BK47" s="275"/>
      <c r="BL47" s="275"/>
      <c r="BM47" s="275"/>
      <c r="BN47" s="275"/>
      <c r="BO47" s="11"/>
    </row>
    <row r="48" spans="1:67" ht="9.75" customHeight="1" thickBot="1">
      <c r="A48" s="1"/>
      <c r="B48" s="1"/>
      <c r="C48" s="37"/>
      <c r="D48" s="37"/>
      <c r="E48" s="37"/>
      <c r="F48" s="37"/>
      <c r="G48" s="37"/>
      <c r="H48" s="37"/>
      <c r="I48" s="37"/>
      <c r="J48" s="37"/>
      <c r="K48" s="37"/>
      <c r="L48" s="37"/>
      <c r="M48" s="37"/>
      <c r="N48" s="37"/>
      <c r="O48" s="37"/>
      <c r="P48" s="37"/>
      <c r="Q48" s="37"/>
      <c r="R48" s="37"/>
      <c r="S48" s="11"/>
      <c r="T48" s="1"/>
      <c r="U48" s="200"/>
      <c r="V48" s="200"/>
      <c r="W48" s="213"/>
      <c r="X48" s="213"/>
      <c r="Y48" s="213"/>
      <c r="Z48" s="213"/>
      <c r="AA48" s="213"/>
      <c r="AB48" s="213"/>
      <c r="AC48" s="213"/>
      <c r="AD48" s="213"/>
      <c r="AE48" s="213"/>
      <c r="AF48" s="213"/>
      <c r="AG48" s="213"/>
      <c r="AH48" s="213"/>
      <c r="AI48" s="213"/>
      <c r="AJ48" s="213"/>
      <c r="AK48" s="213"/>
      <c r="AL48" s="213"/>
      <c r="AM48" s="213"/>
      <c r="AN48" s="213"/>
      <c r="AO48" s="213"/>
      <c r="AP48" s="213"/>
      <c r="AQ48" s="214"/>
      <c r="AR48" s="177"/>
      <c r="AS48" s="178"/>
      <c r="AT48" s="178"/>
      <c r="AU48" s="178"/>
      <c r="AV48" s="178"/>
      <c r="AW48" s="178"/>
      <c r="AX48" s="178"/>
      <c r="AY48" s="178"/>
      <c r="AZ48" s="178"/>
      <c r="BA48" s="178"/>
      <c r="BB48" s="178"/>
      <c r="BC48" s="178"/>
      <c r="BD48" s="178"/>
      <c r="BE48" s="179"/>
      <c r="BF48" s="23"/>
      <c r="BG48" s="10"/>
      <c r="BH48" s="41"/>
      <c r="BI48" s="275"/>
      <c r="BJ48" s="275"/>
      <c r="BK48" s="275"/>
      <c r="BL48" s="275"/>
      <c r="BM48" s="275"/>
      <c r="BN48" s="275"/>
      <c r="BO48" s="11"/>
    </row>
    <row r="49" spans="1:67" ht="9.75" customHeight="1" thickBot="1">
      <c r="A49" s="1"/>
      <c r="B49" s="7"/>
      <c r="C49" s="263"/>
      <c r="D49" s="263"/>
      <c r="E49" s="263"/>
      <c r="F49" s="263"/>
      <c r="G49" s="263"/>
      <c r="H49" s="263"/>
      <c r="I49" s="263"/>
      <c r="J49" s="263"/>
      <c r="K49" s="263"/>
      <c r="L49" s="263"/>
      <c r="M49" s="263"/>
      <c r="N49" s="263"/>
      <c r="O49" s="263"/>
      <c r="P49" s="263"/>
      <c r="Q49" s="263"/>
      <c r="R49" s="263"/>
      <c r="S49" s="31"/>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275"/>
      <c r="BJ49" s="275"/>
      <c r="BK49" s="275"/>
      <c r="BL49" s="275"/>
      <c r="BM49" s="275"/>
      <c r="BN49" s="275"/>
      <c r="BO49" s="11"/>
    </row>
    <row r="50" spans="1:67" ht="9.75" customHeight="1">
      <c r="A50" s="1"/>
      <c r="B50" s="7"/>
      <c r="C50" s="263"/>
      <c r="D50" s="263"/>
      <c r="E50" s="263"/>
      <c r="F50" s="263"/>
      <c r="G50" s="263"/>
      <c r="H50" s="263"/>
      <c r="I50" s="263"/>
      <c r="J50" s="263"/>
      <c r="K50" s="263"/>
      <c r="L50" s="263"/>
      <c r="M50" s="263"/>
      <c r="N50" s="263"/>
      <c r="O50" s="263"/>
      <c r="P50" s="263"/>
      <c r="Q50" s="263"/>
      <c r="R50" s="263"/>
      <c r="S50" s="31"/>
      <c r="T50" s="8"/>
      <c r="U50" s="107"/>
      <c r="V50" s="108"/>
      <c r="W50" s="233"/>
      <c r="X50" s="233"/>
      <c r="Y50" s="233"/>
      <c r="Z50" s="233"/>
      <c r="AA50" s="233"/>
      <c r="AB50" s="233"/>
      <c r="AC50" s="233"/>
      <c r="AD50" s="233"/>
      <c r="AE50" s="233"/>
      <c r="AF50" s="233"/>
      <c r="AG50" s="233"/>
      <c r="AH50" s="233"/>
      <c r="AI50" s="233"/>
      <c r="AJ50" s="233"/>
      <c r="AK50" s="233"/>
      <c r="AL50" s="233"/>
      <c r="AM50" s="233"/>
      <c r="AN50" s="233"/>
      <c r="AO50" s="109"/>
      <c r="AP50" s="109"/>
      <c r="AQ50" s="110"/>
      <c r="AR50" s="174">
        <f>AR43+AR45+AR35+AR47+AR49</f>
        <v>0</v>
      </c>
      <c r="AS50" s="175"/>
      <c r="AT50" s="175"/>
      <c r="AU50" s="175"/>
      <c r="AV50" s="175"/>
      <c r="AW50" s="175"/>
      <c r="AX50" s="175"/>
      <c r="AY50" s="175"/>
      <c r="AZ50" s="175"/>
      <c r="BA50" s="175"/>
      <c r="BB50" s="175"/>
      <c r="BC50" s="175"/>
      <c r="BD50" s="175"/>
      <c r="BE50" s="176"/>
      <c r="BF50" s="23"/>
      <c r="BG50" s="8"/>
      <c r="BH50" s="10"/>
      <c r="BI50" s="275"/>
      <c r="BJ50" s="275"/>
      <c r="BK50" s="275"/>
      <c r="BL50" s="275"/>
      <c r="BM50" s="275"/>
      <c r="BN50" s="275"/>
      <c r="BO50" s="11"/>
    </row>
    <row r="51" spans="1:67" ht="9.75" customHeight="1" thickBot="1">
      <c r="A51" s="1"/>
      <c r="B51" s="7"/>
      <c r="C51" s="263"/>
      <c r="D51" s="263"/>
      <c r="E51" s="263"/>
      <c r="F51" s="263"/>
      <c r="G51" s="263"/>
      <c r="H51" s="263"/>
      <c r="I51" s="263"/>
      <c r="J51" s="263"/>
      <c r="K51" s="263"/>
      <c r="L51" s="263"/>
      <c r="M51" s="263"/>
      <c r="N51" s="263"/>
      <c r="O51" s="263"/>
      <c r="P51" s="263"/>
      <c r="Q51" s="263"/>
      <c r="R51" s="263"/>
      <c r="S51" s="7"/>
      <c r="T51" s="7"/>
      <c r="U51" s="111"/>
      <c r="V51" s="112"/>
      <c r="W51" s="234"/>
      <c r="X51" s="234"/>
      <c r="Y51" s="234"/>
      <c r="Z51" s="234"/>
      <c r="AA51" s="234"/>
      <c r="AB51" s="234"/>
      <c r="AC51" s="234"/>
      <c r="AD51" s="234"/>
      <c r="AE51" s="234"/>
      <c r="AF51" s="234"/>
      <c r="AG51" s="234"/>
      <c r="AH51" s="234"/>
      <c r="AI51" s="234"/>
      <c r="AJ51" s="234"/>
      <c r="AK51" s="234"/>
      <c r="AL51" s="234"/>
      <c r="AM51" s="234"/>
      <c r="AN51" s="234"/>
      <c r="AO51" s="113"/>
      <c r="AP51" s="113"/>
      <c r="AQ51" s="114"/>
      <c r="AR51" s="177"/>
      <c r="AS51" s="178"/>
      <c r="AT51" s="178"/>
      <c r="AU51" s="178"/>
      <c r="AV51" s="178"/>
      <c r="AW51" s="178"/>
      <c r="AX51" s="178"/>
      <c r="AY51" s="178"/>
      <c r="AZ51" s="178"/>
      <c r="BA51" s="178"/>
      <c r="BB51" s="178"/>
      <c r="BC51" s="178"/>
      <c r="BD51" s="178"/>
      <c r="BE51" s="179"/>
      <c r="BF51" s="24"/>
      <c r="BG51" s="11"/>
      <c r="BH51" s="11"/>
      <c r="BI51" s="7"/>
      <c r="BJ51" s="7"/>
      <c r="BK51" s="7"/>
      <c r="BL51" s="11"/>
      <c r="BM51" s="11"/>
      <c r="BN51" s="11"/>
      <c r="BO51" s="11"/>
    </row>
    <row r="52" spans="1:67" ht="9.75" customHeight="1">
      <c r="A52" s="1"/>
      <c r="B52" s="7"/>
      <c r="C52" s="263"/>
      <c r="D52" s="263"/>
      <c r="E52" s="263"/>
      <c r="F52" s="263"/>
      <c r="G52" s="263"/>
      <c r="H52" s="263"/>
      <c r="I52" s="263"/>
      <c r="J52" s="263"/>
      <c r="K52" s="263"/>
      <c r="L52" s="263"/>
      <c r="M52" s="263"/>
      <c r="N52" s="263"/>
      <c r="O52" s="263"/>
      <c r="P52" s="263"/>
      <c r="Q52" s="263"/>
      <c r="R52" s="263"/>
      <c r="S52" s="7"/>
      <c r="T52" s="1"/>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10"/>
      <c r="BH52" s="7"/>
      <c r="BI52" s="275"/>
      <c r="BJ52" s="275"/>
      <c r="BK52" s="275"/>
      <c r="BL52" s="275"/>
      <c r="BM52" s="275"/>
      <c r="BN52" s="275"/>
      <c r="BO52" s="11"/>
    </row>
    <row r="53" spans="1:67" ht="9.75" customHeight="1">
      <c r="A53" s="1"/>
      <c r="B53" s="7"/>
      <c r="C53" s="263"/>
      <c r="D53" s="263"/>
      <c r="E53" s="263"/>
      <c r="F53" s="263"/>
      <c r="G53" s="263"/>
      <c r="H53" s="263"/>
      <c r="I53" s="263"/>
      <c r="J53" s="263"/>
      <c r="K53" s="263"/>
      <c r="L53" s="263"/>
      <c r="M53" s="263"/>
      <c r="N53" s="263"/>
      <c r="O53" s="263"/>
      <c r="P53" s="263"/>
      <c r="Q53" s="263"/>
      <c r="R53" s="263"/>
      <c r="S53" s="7"/>
      <c r="T53" s="7"/>
      <c r="U53" s="70"/>
      <c r="V53" s="68"/>
      <c r="W53" s="68"/>
      <c r="X53" s="68"/>
      <c r="Y53" s="68"/>
      <c r="Z53" s="68"/>
      <c r="AA53" s="68"/>
      <c r="AB53" s="68"/>
      <c r="AC53" s="68"/>
      <c r="AD53" s="68"/>
      <c r="AE53" s="68"/>
      <c r="AF53" s="68"/>
      <c r="AG53" s="68"/>
      <c r="AH53" s="70"/>
      <c r="AI53" s="68"/>
      <c r="AJ53" s="68"/>
      <c r="AK53" s="68"/>
      <c r="AL53" s="68"/>
      <c r="AM53" s="36"/>
      <c r="AN53" s="36"/>
      <c r="AO53" s="36"/>
      <c r="AP53" s="36"/>
      <c r="AQ53" s="36"/>
      <c r="AR53" s="36"/>
      <c r="AS53" s="36"/>
      <c r="AT53" s="36"/>
      <c r="AU53" s="7"/>
      <c r="AV53" s="7"/>
      <c r="AW53" s="7"/>
      <c r="AX53" s="7"/>
      <c r="AY53" s="7"/>
      <c r="AZ53" s="7"/>
      <c r="BA53" s="7"/>
      <c r="BB53" s="7"/>
      <c r="BC53" s="7"/>
      <c r="BD53" s="7"/>
      <c r="BE53" s="7"/>
      <c r="BF53" s="7"/>
      <c r="BG53" s="10"/>
      <c r="BH53" s="7"/>
      <c r="BI53" s="275"/>
      <c r="BJ53" s="275"/>
      <c r="BK53" s="275"/>
      <c r="BL53" s="275"/>
      <c r="BM53" s="275"/>
      <c r="BN53" s="275"/>
      <c r="BO53" s="11"/>
    </row>
    <row r="54" spans="1:67" ht="9.75" customHeight="1">
      <c r="A54" s="1"/>
      <c r="B54" s="7"/>
      <c r="C54" s="263"/>
      <c r="D54" s="263"/>
      <c r="E54" s="263"/>
      <c r="F54" s="263"/>
      <c r="G54" s="263"/>
      <c r="H54" s="263"/>
      <c r="I54" s="263"/>
      <c r="J54" s="263"/>
      <c r="K54" s="263"/>
      <c r="L54" s="263"/>
      <c r="M54" s="263"/>
      <c r="N54" s="263"/>
      <c r="O54" s="263"/>
      <c r="P54" s="263"/>
      <c r="Q54" s="263"/>
      <c r="R54" s="263"/>
      <c r="S54" s="7"/>
      <c r="T54" s="7"/>
      <c r="U54" s="245"/>
      <c r="V54" s="246"/>
      <c r="W54" s="246"/>
      <c r="X54" s="248">
        <f>ROUNDUP(AR50*U54,0)</f>
        <v>0</v>
      </c>
      <c r="Y54" s="248"/>
      <c r="Z54" s="248"/>
      <c r="AA54" s="248"/>
      <c r="AB54" s="248"/>
      <c r="AC54" s="248"/>
      <c r="AD54" s="248"/>
      <c r="AE54" s="248"/>
      <c r="AF54" s="248"/>
      <c r="AG54" s="248"/>
      <c r="AH54" s="245"/>
      <c r="AI54" s="246"/>
      <c r="AJ54" s="246"/>
      <c r="AK54" s="248">
        <f>ROUNDUP(AR50*AH54,0)</f>
        <v>0</v>
      </c>
      <c r="AL54" s="248"/>
      <c r="AM54" s="10"/>
      <c r="AN54" s="250"/>
      <c r="AO54" s="250"/>
      <c r="AP54" s="250"/>
      <c r="AQ54" s="250"/>
      <c r="AR54" s="250"/>
      <c r="AS54" s="250"/>
      <c r="AT54" s="250"/>
      <c r="AU54" s="250"/>
      <c r="AV54" s="250"/>
      <c r="AW54" s="250"/>
      <c r="AX54" s="250"/>
      <c r="AY54" s="69"/>
      <c r="AZ54" s="69"/>
      <c r="BA54" s="69"/>
      <c r="BB54" s="69"/>
      <c r="BC54" s="69"/>
      <c r="BD54" s="69"/>
      <c r="BE54" s="69"/>
      <c r="BF54" s="69"/>
      <c r="BG54" s="7"/>
      <c r="BH54" s="7"/>
      <c r="BI54" s="10"/>
      <c r="BJ54" s="10"/>
      <c r="BK54" s="10"/>
      <c r="BL54" s="10"/>
      <c r="BM54" s="10"/>
      <c r="BN54" s="10"/>
      <c r="BO54" s="11"/>
    </row>
    <row r="55" spans="1:67" ht="8.25" customHeight="1">
      <c r="A55" s="1"/>
      <c r="B55" s="7"/>
      <c r="C55" s="263"/>
      <c r="D55" s="263"/>
      <c r="E55" s="263"/>
      <c r="F55" s="263"/>
      <c r="G55" s="263"/>
      <c r="H55" s="263"/>
      <c r="I55" s="263"/>
      <c r="J55" s="263"/>
      <c r="K55" s="263"/>
      <c r="L55" s="263"/>
      <c r="M55" s="263"/>
      <c r="N55" s="263"/>
      <c r="O55" s="263"/>
      <c r="P55" s="263"/>
      <c r="Q55" s="263"/>
      <c r="R55" s="263"/>
      <c r="S55" s="7"/>
      <c r="T55" s="7"/>
      <c r="U55" s="247"/>
      <c r="V55" s="247"/>
      <c r="W55" s="247"/>
      <c r="X55" s="249"/>
      <c r="Y55" s="249"/>
      <c r="Z55" s="249"/>
      <c r="AA55" s="249"/>
      <c r="AB55" s="249"/>
      <c r="AC55" s="249"/>
      <c r="AD55" s="249"/>
      <c r="AE55" s="249"/>
      <c r="AF55" s="249"/>
      <c r="AG55" s="249"/>
      <c r="AH55" s="247"/>
      <c r="AI55" s="247"/>
      <c r="AJ55" s="247"/>
      <c r="AK55" s="249"/>
      <c r="AL55" s="249"/>
      <c r="AM55" s="10"/>
      <c r="AN55" s="250"/>
      <c r="AO55" s="250"/>
      <c r="AP55" s="250"/>
      <c r="AQ55" s="250"/>
      <c r="AR55" s="250"/>
      <c r="AS55" s="250"/>
      <c r="AT55" s="250"/>
      <c r="AU55" s="250"/>
      <c r="AV55" s="250"/>
      <c r="AW55" s="250"/>
      <c r="AX55" s="250"/>
      <c r="AY55" s="69"/>
      <c r="AZ55" s="69"/>
      <c r="BA55" s="69"/>
      <c r="BB55" s="69"/>
      <c r="BC55" s="69"/>
      <c r="BD55" s="69"/>
      <c r="BE55" s="69"/>
      <c r="BF55" s="69"/>
      <c r="BG55" s="7"/>
      <c r="BH55" s="7"/>
      <c r="BI55" s="10"/>
      <c r="BJ55" s="10"/>
      <c r="BK55" s="10"/>
      <c r="BL55" s="10"/>
      <c r="BM55" s="10"/>
      <c r="BN55" s="10"/>
      <c r="BO55" s="11"/>
    </row>
    <row r="56" spans="1:67" ht="9" customHeight="1">
      <c r="A56" s="1"/>
      <c r="B56" s="7"/>
      <c r="C56" s="263"/>
      <c r="D56" s="263"/>
      <c r="E56" s="263"/>
      <c r="F56" s="263"/>
      <c r="G56" s="263"/>
      <c r="H56" s="263"/>
      <c r="I56" s="263"/>
      <c r="J56" s="263"/>
      <c r="K56" s="263"/>
      <c r="L56" s="263"/>
      <c r="M56" s="263"/>
      <c r="N56" s="263"/>
      <c r="O56" s="263"/>
      <c r="P56" s="263"/>
      <c r="Q56" s="263"/>
      <c r="R56" s="263"/>
      <c r="S56" s="7"/>
      <c r="T56" s="7"/>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69"/>
      <c r="BH56" s="69"/>
      <c r="BI56" s="69"/>
      <c r="BJ56" s="69"/>
      <c r="BK56" s="69"/>
      <c r="BL56" s="69"/>
      <c r="BM56" s="69"/>
      <c r="BN56" s="69"/>
      <c r="BO56" s="11"/>
    </row>
    <row r="57" spans="1:67" ht="9" customHeight="1">
      <c r="A57" s="1"/>
      <c r="B57" s="7"/>
      <c r="C57" s="263"/>
      <c r="D57" s="263"/>
      <c r="E57" s="263"/>
      <c r="F57" s="263"/>
      <c r="G57" s="263"/>
      <c r="H57" s="263"/>
      <c r="I57" s="263"/>
      <c r="J57" s="263"/>
      <c r="K57" s="263"/>
      <c r="L57" s="263"/>
      <c r="M57" s="263"/>
      <c r="N57" s="263"/>
      <c r="O57" s="263"/>
      <c r="P57" s="263"/>
      <c r="Q57" s="263"/>
      <c r="R57" s="263"/>
      <c r="S57" s="7"/>
      <c r="T57" s="7"/>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69"/>
      <c r="BH57" s="69"/>
      <c r="BI57" s="69"/>
      <c r="BJ57" s="69"/>
      <c r="BK57" s="69"/>
      <c r="BL57" s="69"/>
      <c r="BM57" s="69"/>
      <c r="BN57" s="69"/>
      <c r="BO57" s="11"/>
    </row>
    <row r="58" spans="1:67" ht="17.25" customHeight="1">
      <c r="A58" s="1"/>
      <c r="B58" s="7"/>
      <c r="C58" s="271" t="s">
        <v>6880</v>
      </c>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71"/>
      <c r="AE58" s="271"/>
      <c r="AF58" s="271"/>
      <c r="AG58" s="271"/>
      <c r="AH58" s="271"/>
      <c r="AI58" s="271"/>
      <c r="AJ58" s="271"/>
      <c r="AK58" s="271"/>
      <c r="AL58" s="271"/>
      <c r="AM58" s="271"/>
      <c r="AN58" s="271"/>
      <c r="AO58" s="271"/>
      <c r="AP58" s="271"/>
      <c r="AQ58" s="271"/>
      <c r="AR58" s="271"/>
      <c r="AS58" s="271"/>
      <c r="AT58" s="271"/>
      <c r="AU58" s="271"/>
      <c r="AV58" s="271"/>
      <c r="AW58" s="271"/>
      <c r="AX58" s="271"/>
      <c r="AY58" s="271"/>
      <c r="AZ58" s="271"/>
      <c r="BA58" s="271"/>
      <c r="BB58" s="271"/>
      <c r="BC58" s="271"/>
      <c r="BD58" s="271"/>
      <c r="BE58" s="271"/>
      <c r="BF58" s="31"/>
      <c r="BG58" s="7"/>
      <c r="BH58" s="7"/>
      <c r="BI58" s="7"/>
      <c r="BJ58" s="7"/>
      <c r="BK58" s="7"/>
      <c r="BL58" s="7"/>
      <c r="BM58" s="11"/>
      <c r="BN58" s="11"/>
      <c r="BO58" s="11"/>
    </row>
    <row r="59" spans="1:67" ht="17.25" customHeight="1">
      <c r="A59" s="1"/>
      <c r="B59" s="7"/>
      <c r="C59" s="327" t="s">
        <v>6890</v>
      </c>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31"/>
      <c r="BG59" s="7"/>
      <c r="BH59" s="7"/>
      <c r="BI59" s="7"/>
      <c r="BJ59" s="7"/>
      <c r="BK59" s="7"/>
      <c r="BL59" s="7"/>
      <c r="BM59" s="11"/>
      <c r="BN59" s="11"/>
      <c r="BO59" s="11"/>
    </row>
    <row r="60" spans="1:67" ht="17.25" customHeight="1">
      <c r="A60" s="1"/>
      <c r="B60" s="7"/>
      <c r="C60" s="272" t="s">
        <v>6881</v>
      </c>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2"/>
      <c r="AI60" s="272"/>
      <c r="AJ60" s="272"/>
      <c r="AK60" s="272"/>
      <c r="AL60" s="272"/>
      <c r="AM60" s="272"/>
      <c r="AN60" s="272"/>
      <c r="AO60" s="272"/>
      <c r="AP60" s="272"/>
      <c r="AQ60" s="272"/>
      <c r="AR60" s="272"/>
      <c r="AS60" s="272"/>
      <c r="AT60" s="272"/>
      <c r="AU60" s="272"/>
      <c r="AV60" s="272"/>
      <c r="AW60" s="272"/>
      <c r="AX60" s="272"/>
      <c r="AY60" s="272"/>
      <c r="AZ60" s="272"/>
      <c r="BA60" s="272"/>
      <c r="BB60" s="272"/>
      <c r="BC60" s="272"/>
      <c r="BD60" s="272"/>
      <c r="BE60" s="272"/>
      <c r="BF60" s="8"/>
      <c r="BG60" s="8"/>
      <c r="BH60" s="8"/>
      <c r="BI60" s="10"/>
      <c r="BJ60" s="11"/>
      <c r="BK60" s="11"/>
      <c r="BL60" s="11"/>
      <c r="BM60" s="11"/>
      <c r="BN60" s="11"/>
      <c r="BO60" s="11"/>
    </row>
    <row r="61" spans="1:67" ht="17.25" customHeight="1">
      <c r="A61" s="1"/>
      <c r="B61" s="7"/>
      <c r="C61" s="271" t="s">
        <v>6882</v>
      </c>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1"/>
      <c r="AI61" s="271"/>
      <c r="AJ61" s="271"/>
      <c r="AK61" s="271"/>
      <c r="AL61" s="271"/>
      <c r="AM61" s="271"/>
      <c r="AN61" s="271"/>
      <c r="AO61" s="271"/>
      <c r="AP61" s="271"/>
      <c r="AQ61" s="271"/>
      <c r="AR61" s="271"/>
      <c r="AS61" s="271"/>
      <c r="AT61" s="271"/>
      <c r="AU61" s="271"/>
      <c r="AV61" s="271"/>
      <c r="AW61" s="271"/>
      <c r="AX61" s="271"/>
      <c r="AY61" s="271"/>
      <c r="AZ61" s="271"/>
      <c r="BA61" s="271"/>
      <c r="BB61" s="271"/>
      <c r="BC61" s="271"/>
      <c r="BD61" s="271"/>
      <c r="BE61" s="271"/>
      <c r="BF61" s="7"/>
      <c r="BG61" s="31"/>
      <c r="BH61" s="11"/>
      <c r="BI61" s="11"/>
      <c r="BJ61" s="11"/>
      <c r="BK61" s="11"/>
      <c r="BL61" s="11"/>
      <c r="BM61" s="11"/>
      <c r="BN61" s="11"/>
      <c r="BO61" s="11"/>
    </row>
    <row r="62" spans="1:67" ht="17.25" customHeight="1">
      <c r="A62" s="1"/>
      <c r="B62" s="7"/>
      <c r="C62" s="272" t="s">
        <v>6891</v>
      </c>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2"/>
      <c r="AI62" s="272"/>
      <c r="AJ62" s="272"/>
      <c r="AK62" s="272"/>
      <c r="AL62" s="272"/>
      <c r="AM62" s="272"/>
      <c r="AN62" s="272"/>
      <c r="AO62" s="272"/>
      <c r="AP62" s="272"/>
      <c r="AQ62" s="272"/>
      <c r="AR62" s="272"/>
      <c r="AS62" s="272"/>
      <c r="AT62" s="272"/>
      <c r="AU62" s="272"/>
      <c r="AV62" s="272"/>
      <c r="AW62" s="272"/>
      <c r="AX62" s="272"/>
      <c r="AY62" s="272"/>
      <c r="AZ62" s="272"/>
      <c r="BA62" s="272"/>
      <c r="BB62" s="272"/>
      <c r="BC62" s="272"/>
      <c r="BD62" s="272"/>
      <c r="BE62" s="272"/>
      <c r="BF62" s="7"/>
      <c r="BG62" s="31"/>
      <c r="BH62" s="11"/>
      <c r="BI62" s="11"/>
      <c r="BJ62" s="11"/>
      <c r="BK62" s="11"/>
      <c r="BL62" s="11"/>
      <c r="BM62" s="11"/>
      <c r="BN62" s="11"/>
      <c r="BO62" s="11"/>
    </row>
    <row r="63" spans="1:67" ht="15" customHeight="1">
      <c r="A63" s="1"/>
      <c r="B63" s="1"/>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c r="BB63" s="244"/>
      <c r="BC63" s="244"/>
      <c r="BD63" s="244"/>
      <c r="BE63" s="244"/>
      <c r="BF63" s="244"/>
      <c r="BG63" s="244"/>
      <c r="BH63" s="244"/>
      <c r="BI63" s="10"/>
      <c r="BJ63" s="10"/>
      <c r="BK63" s="10"/>
      <c r="BL63" s="10"/>
      <c r="BM63" s="11"/>
      <c r="BN63" s="11"/>
      <c r="BO63" s="11"/>
    </row>
    <row r="64" spans="1:67" ht="17.25" customHeight="1">
      <c r="A64" s="1"/>
      <c r="B64" s="1"/>
      <c r="C64" s="273" t="s">
        <v>6883</v>
      </c>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c r="AY64" s="273"/>
      <c r="AZ64" s="273"/>
      <c r="BA64" s="273"/>
      <c r="BB64" s="273"/>
      <c r="BC64" s="273"/>
      <c r="BD64" s="273"/>
      <c r="BE64" s="273"/>
      <c r="BF64" s="165"/>
      <c r="BG64" s="165"/>
      <c r="BH64" s="165"/>
      <c r="BI64" s="10"/>
      <c r="BJ64" s="10"/>
      <c r="BK64" s="10"/>
      <c r="BL64" s="10"/>
      <c r="BM64" s="11"/>
      <c r="BN64" s="11"/>
      <c r="BO64" s="11"/>
    </row>
    <row r="65" spans="1:67" ht="17.25" customHeight="1">
      <c r="A65" s="1"/>
      <c r="B65" s="1"/>
      <c r="C65" s="273" t="s">
        <v>6884</v>
      </c>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c r="AV65" s="273"/>
      <c r="AW65" s="273"/>
      <c r="AX65" s="273"/>
      <c r="AY65" s="273"/>
      <c r="AZ65" s="273"/>
      <c r="BA65" s="273"/>
      <c r="BB65" s="273"/>
      <c r="BC65" s="273"/>
      <c r="BD65" s="273"/>
      <c r="BE65" s="273"/>
      <c r="BF65" s="165"/>
      <c r="BG65" s="165"/>
      <c r="BH65" s="165"/>
      <c r="BI65" s="10"/>
      <c r="BJ65" s="10"/>
      <c r="BK65" s="10"/>
      <c r="BL65" s="10"/>
      <c r="BM65" s="11"/>
      <c r="BN65" s="11"/>
      <c r="BO65" s="11"/>
    </row>
    <row r="66" spans="1:67" ht="15" customHeight="1">
      <c r="A66" s="1"/>
      <c r="B66" s="1"/>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5"/>
      <c r="AN66" s="165"/>
      <c r="AO66" s="165"/>
      <c r="AP66" s="165"/>
      <c r="AQ66" s="165"/>
      <c r="AR66" s="165"/>
      <c r="AS66" s="165"/>
      <c r="AT66" s="165"/>
      <c r="AU66" s="165"/>
      <c r="AV66" s="165"/>
      <c r="AW66" s="165"/>
      <c r="AX66" s="165"/>
      <c r="AY66" s="165"/>
      <c r="AZ66" s="165"/>
      <c r="BA66" s="165"/>
      <c r="BB66" s="165"/>
      <c r="BC66" s="165"/>
      <c r="BD66" s="165"/>
      <c r="BE66" s="165"/>
      <c r="BF66" s="165"/>
      <c r="BG66" s="165"/>
      <c r="BH66" s="165"/>
      <c r="BI66" s="10"/>
      <c r="BJ66" s="10"/>
      <c r="BK66" s="10"/>
      <c r="BL66" s="10"/>
      <c r="BM66" s="11"/>
      <c r="BN66" s="11"/>
      <c r="BO66" s="11"/>
    </row>
    <row r="67" spans="1:67" ht="15" customHeight="1">
      <c r="A67" s="1"/>
      <c r="B67" s="1"/>
      <c r="C67" s="274" t="s">
        <v>6885</v>
      </c>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274"/>
      <c r="AJ67" s="274"/>
      <c r="AK67" s="274"/>
      <c r="AL67" s="274"/>
      <c r="AM67" s="274"/>
      <c r="AN67" s="274"/>
      <c r="AO67" s="274"/>
      <c r="AP67" s="274"/>
      <c r="AQ67" s="274"/>
      <c r="AR67" s="274"/>
      <c r="AS67" s="274"/>
      <c r="AT67" s="274"/>
      <c r="AU67" s="274"/>
      <c r="AV67" s="274"/>
      <c r="AW67" s="274"/>
      <c r="AX67" s="274"/>
      <c r="AY67" s="274"/>
      <c r="AZ67" s="274"/>
      <c r="BA67" s="274"/>
      <c r="BB67" s="274"/>
      <c r="BC67" s="274"/>
      <c r="BD67" s="274"/>
      <c r="BE67" s="274"/>
      <c r="BF67" s="165"/>
      <c r="BG67" s="165"/>
      <c r="BH67" s="165"/>
      <c r="BI67" s="10"/>
      <c r="BJ67" s="10"/>
      <c r="BK67" s="10"/>
      <c r="BL67" s="10"/>
      <c r="BM67" s="11"/>
      <c r="BN67" s="11"/>
      <c r="BO67" s="11"/>
    </row>
    <row r="68" spans="1:67" ht="15" customHeight="1">
      <c r="A68" s="1"/>
      <c r="B68" s="1"/>
      <c r="C68" s="165"/>
      <c r="D68" s="165"/>
      <c r="E68" s="165"/>
      <c r="F68" s="165"/>
      <c r="G68" s="165"/>
      <c r="H68" s="165"/>
      <c r="I68" s="165"/>
      <c r="J68" s="165"/>
      <c r="K68" s="165"/>
      <c r="L68" s="165"/>
      <c r="M68" s="165"/>
      <c r="N68" s="165"/>
      <c r="O68" s="165"/>
      <c r="P68" s="165"/>
      <c r="Q68" s="165"/>
      <c r="R68" s="165"/>
      <c r="S68" s="165"/>
      <c r="T68" s="165"/>
      <c r="U68" s="165"/>
      <c r="V68" s="165"/>
      <c r="W68" s="165"/>
      <c r="X68" s="165"/>
      <c r="Y68" s="165"/>
      <c r="Z68" s="165"/>
      <c r="AA68" s="165"/>
      <c r="AB68" s="165"/>
      <c r="AC68" s="165"/>
      <c r="AD68" s="165"/>
      <c r="AE68" s="165"/>
      <c r="AF68" s="165"/>
      <c r="AG68" s="165"/>
      <c r="AH68" s="165"/>
      <c r="AI68" s="165"/>
      <c r="AJ68" s="165"/>
      <c r="AK68" s="165"/>
      <c r="AL68" s="165"/>
      <c r="AM68" s="165"/>
      <c r="AN68" s="165"/>
      <c r="AO68" s="165"/>
      <c r="AP68" s="165"/>
      <c r="AQ68" s="165"/>
      <c r="AR68" s="165"/>
      <c r="AS68" s="165"/>
      <c r="AT68" s="165"/>
      <c r="AU68" s="165"/>
      <c r="AV68" s="165"/>
      <c r="AW68" s="165"/>
      <c r="AX68" s="165"/>
      <c r="AY68" s="165"/>
      <c r="AZ68" s="165"/>
      <c r="BA68" s="165"/>
      <c r="BB68" s="165"/>
      <c r="BC68" s="165"/>
      <c r="BD68" s="165"/>
      <c r="BE68" s="165"/>
      <c r="BF68" s="165"/>
      <c r="BG68" s="165"/>
      <c r="BH68" s="165"/>
      <c r="BI68" s="10"/>
      <c r="BJ68" s="10"/>
      <c r="BK68" s="10"/>
      <c r="BL68" s="10"/>
      <c r="BM68" s="11"/>
      <c r="BN68" s="11"/>
      <c r="BO68" s="11"/>
    </row>
    <row r="69" spans="1:67" ht="15" customHeight="1">
      <c r="A69" s="11"/>
      <c r="B69" s="11" t="s">
        <v>619</v>
      </c>
      <c r="C69" s="11" t="s">
        <v>613</v>
      </c>
      <c r="D69" s="11"/>
      <c r="E69" s="11"/>
      <c r="F69" s="11"/>
      <c r="G69" s="11"/>
      <c r="H69" s="11"/>
      <c r="I69" s="11"/>
      <c r="J69" s="11"/>
      <c r="K69" s="11"/>
      <c r="L69" s="11"/>
      <c r="M69" s="11"/>
      <c r="N69" s="11"/>
      <c r="O69" s="11"/>
      <c r="P69" s="11"/>
      <c r="Q69" s="11"/>
      <c r="R69" s="11"/>
      <c r="S69" s="11"/>
      <c r="T69" s="11"/>
      <c r="U69" s="11"/>
      <c r="V69" s="11"/>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1"/>
      <c r="BI69" s="1"/>
      <c r="BJ69" s="11"/>
      <c r="BK69" s="11"/>
      <c r="BL69" s="11"/>
      <c r="BM69" s="11"/>
      <c r="BN69" s="11"/>
      <c r="BO69" s="11"/>
    </row>
    <row r="70" spans="1:67" ht="12.75" customHeight="1">
      <c r="A70" s="11"/>
      <c r="B70" s="11"/>
      <c r="C70" s="11" t="s">
        <v>816</v>
      </c>
      <c r="D70" s="11"/>
      <c r="E70" s="11"/>
      <c r="F70" s="11"/>
      <c r="G70" s="11"/>
      <c r="H70" s="11"/>
      <c r="I70" s="11"/>
      <c r="J70" s="11"/>
      <c r="K70" s="11"/>
      <c r="L70" s="11"/>
      <c r="M70" s="11"/>
      <c r="N70" s="11"/>
      <c r="O70" s="11"/>
      <c r="P70" s="11"/>
      <c r="Q70" s="11"/>
      <c r="R70" s="11"/>
      <c r="S70" s="11"/>
      <c r="T70" s="11"/>
      <c r="U70" s="11"/>
      <c r="V70" s="11"/>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1"/>
      <c r="BI70" s="1"/>
      <c r="BJ70" s="11"/>
      <c r="BK70" s="11"/>
      <c r="BL70" s="11"/>
      <c r="BM70" s="11"/>
      <c r="BN70" s="11"/>
      <c r="BO70" s="11"/>
    </row>
    <row r="71" spans="1:67" ht="12.75" customHeight="1">
      <c r="A71" s="11"/>
      <c r="B71" s="11" t="s">
        <v>619</v>
      </c>
      <c r="C71" s="11" t="s">
        <v>5915</v>
      </c>
      <c r="D71" s="11"/>
      <c r="E71" s="11"/>
      <c r="F71" s="11"/>
      <c r="G71" s="11"/>
      <c r="H71" s="11"/>
      <c r="I71" s="11"/>
      <c r="J71" s="11"/>
      <c r="K71" s="11"/>
      <c r="L71" s="11"/>
      <c r="M71" s="11"/>
      <c r="N71" s="11"/>
      <c r="O71" s="11"/>
      <c r="P71" s="11"/>
      <c r="Q71" s="11"/>
      <c r="R71" s="11"/>
      <c r="S71" s="11"/>
      <c r="T71" s="11"/>
      <c r="U71" s="11"/>
      <c r="V71" s="11"/>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1"/>
      <c r="BI71" s="1"/>
      <c r="BJ71" s="11"/>
      <c r="BK71" s="11"/>
      <c r="BL71" s="11"/>
      <c r="BM71" s="11"/>
      <c r="BN71" s="11"/>
      <c r="BO71" s="11"/>
    </row>
    <row r="72" spans="1:67" ht="12.75" customHeight="1">
      <c r="A72" s="11"/>
      <c r="B72" s="11"/>
      <c r="C72" s="11" t="s">
        <v>5916</v>
      </c>
      <c r="D72" s="11"/>
      <c r="E72" s="11"/>
      <c r="F72" s="11"/>
      <c r="G72" s="11"/>
      <c r="H72" s="11"/>
      <c r="I72" s="11"/>
      <c r="J72" s="11"/>
      <c r="K72" s="11"/>
      <c r="L72" s="11"/>
      <c r="M72" s="11"/>
      <c r="N72" s="11"/>
      <c r="O72" s="11"/>
      <c r="P72" s="11"/>
      <c r="Q72" s="11"/>
      <c r="R72" s="11"/>
      <c r="S72" s="11"/>
      <c r="T72" s="11"/>
      <c r="U72" s="11"/>
      <c r="V72" s="11"/>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1"/>
      <c r="BI72" s="1"/>
      <c r="BJ72" s="11"/>
      <c r="BK72" s="11"/>
      <c r="BL72" s="11"/>
      <c r="BM72" s="11"/>
      <c r="BN72" s="11"/>
      <c r="BO72" s="11"/>
    </row>
    <row r="73" spans="1:67" ht="12.75" customHeight="1">
      <c r="A73" s="11"/>
      <c r="B73" s="11"/>
      <c r="C73" s="11"/>
      <c r="D73" s="11"/>
      <c r="E73" s="11"/>
      <c r="F73" s="11"/>
      <c r="G73" s="11"/>
      <c r="H73" s="11"/>
      <c r="I73" s="11"/>
      <c r="J73" s="11"/>
      <c r="K73" s="11"/>
      <c r="L73" s="11"/>
      <c r="M73" s="11"/>
      <c r="N73" s="11"/>
      <c r="O73" s="11"/>
      <c r="P73" s="11"/>
      <c r="Q73" s="11"/>
      <c r="R73" s="11"/>
      <c r="S73" s="11"/>
      <c r="T73" s="11"/>
      <c r="U73" s="11"/>
      <c r="V73" s="11"/>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1"/>
      <c r="BI73" s="1"/>
      <c r="BJ73" s="11"/>
      <c r="BK73" s="11"/>
      <c r="BL73" s="11"/>
      <c r="BM73" s="11"/>
      <c r="BN73" s="11"/>
      <c r="BO73" s="11"/>
    </row>
    <row r="74" spans="1:67" ht="12.75" customHeight="1">
      <c r="A74" s="11"/>
      <c r="B74" s="11" t="s">
        <v>619</v>
      </c>
      <c r="C74" s="11" t="s">
        <v>5917</v>
      </c>
      <c r="D74" s="11"/>
      <c r="E74" s="11"/>
      <c r="F74" s="11"/>
      <c r="G74" s="11"/>
      <c r="H74" s="11"/>
      <c r="I74" s="11"/>
      <c r="J74" s="11"/>
      <c r="K74" s="11"/>
      <c r="L74" s="11"/>
      <c r="M74" s="11"/>
      <c r="N74" s="11"/>
      <c r="O74" s="11"/>
      <c r="P74" s="11"/>
      <c r="Q74" s="11"/>
      <c r="R74" s="11"/>
      <c r="S74" s="11"/>
      <c r="T74" s="11"/>
      <c r="U74" s="11"/>
      <c r="V74" s="11"/>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1"/>
      <c r="BI74" s="1"/>
      <c r="BJ74" s="11"/>
      <c r="BK74" s="11"/>
      <c r="BL74" s="11"/>
      <c r="BM74" s="11"/>
      <c r="BN74" s="11"/>
      <c r="BO74" s="11"/>
    </row>
    <row r="75" spans="1:67" ht="12.75" customHeight="1">
      <c r="A75" s="11"/>
      <c r="B75" s="11" t="s">
        <v>619</v>
      </c>
      <c r="C75" s="11" t="s">
        <v>6886</v>
      </c>
      <c r="D75" s="11"/>
      <c r="E75" s="11"/>
      <c r="F75" s="11"/>
      <c r="G75" s="11"/>
      <c r="H75" s="11"/>
      <c r="I75" s="11"/>
      <c r="J75" s="11"/>
      <c r="K75" s="11"/>
      <c r="L75" s="11"/>
      <c r="M75" s="11"/>
      <c r="N75" s="11"/>
      <c r="O75" s="11"/>
      <c r="P75" s="11"/>
      <c r="Q75" s="11"/>
      <c r="R75" s="11"/>
      <c r="S75" s="11"/>
      <c r="T75" s="11"/>
      <c r="U75" s="11"/>
      <c r="V75" s="11"/>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1"/>
      <c r="BI75" s="1"/>
      <c r="BJ75" s="11"/>
      <c r="BK75" s="11"/>
      <c r="BL75" s="11"/>
      <c r="BM75" s="11"/>
      <c r="BN75" s="11"/>
      <c r="BO75" s="11"/>
    </row>
    <row r="76" spans="1:67" ht="13.5" customHeight="1">
      <c r="A76" s="11"/>
      <c r="B76" s="11"/>
      <c r="C76" s="11" t="s">
        <v>620</v>
      </c>
      <c r="D76" s="11"/>
      <c r="E76" s="11"/>
      <c r="F76" s="11"/>
      <c r="G76" s="11"/>
      <c r="H76" s="11"/>
      <c r="I76" s="11"/>
      <c r="J76" s="11"/>
      <c r="K76" s="11"/>
      <c r="L76" s="11"/>
      <c r="M76" s="11"/>
      <c r="N76" s="11"/>
      <c r="O76" s="11"/>
      <c r="P76" s="11"/>
      <c r="Q76" s="11"/>
      <c r="R76" s="11"/>
      <c r="S76" s="11"/>
      <c r="T76" s="11"/>
      <c r="U76" s="11"/>
      <c r="V76" s="11"/>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1"/>
      <c r="BI76" s="1"/>
      <c r="BJ76" s="11"/>
      <c r="BK76" s="11"/>
      <c r="BL76" s="11"/>
      <c r="BM76" s="11"/>
      <c r="BN76" s="11"/>
      <c r="BO76" s="11"/>
    </row>
    <row r="77" spans="1:67" ht="12.75" customHeight="1">
      <c r="A77" s="11"/>
      <c r="B77" s="11"/>
      <c r="C77" s="11" t="s">
        <v>5943</v>
      </c>
      <c r="D77" s="11"/>
      <c r="E77" s="11"/>
      <c r="F77" s="11"/>
      <c r="G77" s="11"/>
      <c r="H77" s="11"/>
      <c r="I77" s="11"/>
      <c r="J77" s="11"/>
      <c r="K77" s="11"/>
      <c r="L77" s="11"/>
      <c r="M77" s="11"/>
      <c r="N77" s="11"/>
      <c r="O77" s="11"/>
      <c r="P77" s="11"/>
      <c r="Q77" s="11"/>
      <c r="R77" s="11"/>
      <c r="S77" s="11"/>
      <c r="T77" s="11"/>
      <c r="U77" s="11"/>
      <c r="V77" s="11"/>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1"/>
      <c r="BI77" s="1"/>
      <c r="BJ77" s="11"/>
      <c r="BK77" s="11"/>
      <c r="BL77" s="11"/>
      <c r="BM77" s="11"/>
      <c r="BN77" s="11"/>
      <c r="BO77" s="11"/>
    </row>
    <row r="78" spans="1:67" ht="12.75" customHeight="1">
      <c r="A78" s="11"/>
      <c r="B78" s="11"/>
      <c r="C78" s="11"/>
      <c r="D78" s="11"/>
      <c r="E78" s="11"/>
      <c r="F78" s="11"/>
      <c r="G78" s="11"/>
      <c r="H78" s="11"/>
      <c r="I78" s="11"/>
      <c r="J78" s="11"/>
      <c r="K78" s="11"/>
      <c r="L78" s="11"/>
      <c r="M78" s="11"/>
      <c r="N78" s="11"/>
      <c r="O78" s="11"/>
      <c r="P78" s="11"/>
      <c r="Q78" s="11"/>
      <c r="R78" s="11"/>
      <c r="S78" s="11"/>
      <c r="T78" s="11"/>
      <c r="U78" s="11"/>
      <c r="V78" s="11"/>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1"/>
      <c r="BI78" s="1"/>
      <c r="BJ78" s="11"/>
      <c r="BK78" s="11"/>
      <c r="BL78" s="11"/>
      <c r="BM78" s="11"/>
      <c r="BN78" s="11"/>
      <c r="BO78" s="11"/>
    </row>
    <row r="79" spans="1:67" ht="13.5" customHeight="1">
      <c r="A79" s="11"/>
      <c r="B79" s="11"/>
      <c r="C79" s="154" t="s">
        <v>6313</v>
      </c>
      <c r="D79" s="155"/>
      <c r="E79" s="155"/>
      <c r="F79" s="155"/>
      <c r="G79" s="155"/>
      <c r="H79" s="155"/>
      <c r="I79" s="155"/>
      <c r="J79" s="155"/>
      <c r="K79" s="155"/>
      <c r="L79" s="155"/>
      <c r="M79" s="155"/>
      <c r="N79" s="155"/>
      <c r="O79" s="155"/>
      <c r="P79" s="155"/>
      <c r="Q79" s="155"/>
      <c r="R79" s="155"/>
      <c r="S79" s="155"/>
      <c r="T79" s="155"/>
      <c r="U79" s="155"/>
      <c r="V79" s="155"/>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5"/>
      <c r="BI79" s="157"/>
      <c r="BJ79" s="155"/>
      <c r="BK79" s="155"/>
      <c r="BL79" s="155"/>
      <c r="BM79" s="155"/>
      <c r="BN79" s="155"/>
      <c r="BO79" s="11"/>
    </row>
    <row r="80" spans="1:67" ht="3.75" customHeight="1">
      <c r="A80" s="11"/>
      <c r="B80" s="11"/>
      <c r="C80" s="155"/>
      <c r="D80" s="155"/>
      <c r="E80" s="155"/>
      <c r="F80" s="155"/>
      <c r="G80" s="155"/>
      <c r="H80" s="155"/>
      <c r="I80" s="155"/>
      <c r="J80" s="155"/>
      <c r="K80" s="155"/>
      <c r="L80" s="155"/>
      <c r="M80" s="155"/>
      <c r="N80" s="155"/>
      <c r="O80" s="155"/>
      <c r="P80" s="155"/>
      <c r="Q80" s="155"/>
      <c r="R80" s="155"/>
      <c r="S80" s="155"/>
      <c r="T80" s="155"/>
      <c r="U80" s="155"/>
      <c r="V80" s="155"/>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5"/>
      <c r="BI80" s="157"/>
      <c r="BJ80" s="155"/>
      <c r="BK80" s="155"/>
      <c r="BL80" s="155"/>
      <c r="BM80" s="155"/>
      <c r="BN80" s="155"/>
      <c r="BO80" s="11"/>
    </row>
    <row r="81" spans="1:67" ht="13.5" customHeight="1">
      <c r="A81" s="11"/>
      <c r="B81" s="11"/>
      <c r="C81" s="270" t="s">
        <v>6314</v>
      </c>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70"/>
      <c r="AE81" s="270"/>
      <c r="AF81" s="270"/>
      <c r="AG81" s="270"/>
      <c r="AH81" s="270"/>
      <c r="AI81" s="270"/>
      <c r="AJ81" s="270"/>
      <c r="AK81" s="270"/>
      <c r="AL81" s="270"/>
      <c r="AM81" s="270"/>
      <c r="AN81" s="270"/>
      <c r="AO81" s="270"/>
      <c r="AP81" s="270"/>
      <c r="AQ81" s="270"/>
      <c r="AR81" s="270"/>
      <c r="AS81" s="270"/>
      <c r="AT81" s="270"/>
      <c r="AU81" s="270"/>
      <c r="AV81" s="270"/>
      <c r="AW81" s="270"/>
      <c r="AX81" s="270"/>
      <c r="AY81" s="270"/>
      <c r="AZ81" s="270"/>
      <c r="BA81" s="270"/>
      <c r="BB81" s="270"/>
      <c r="BC81" s="270"/>
      <c r="BD81" s="270"/>
      <c r="BE81" s="270"/>
      <c r="BF81" s="270"/>
      <c r="BG81" s="270"/>
      <c r="BH81" s="270"/>
      <c r="BI81" s="270"/>
      <c r="BJ81" s="270"/>
      <c r="BK81" s="270"/>
      <c r="BL81" s="270"/>
      <c r="BM81" s="270"/>
      <c r="BN81" s="270"/>
      <c r="BO81" s="11"/>
    </row>
    <row r="82" spans="1:67" ht="13.5" customHeight="1">
      <c r="A82" s="11"/>
      <c r="B82" s="11"/>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c r="AG82" s="270"/>
      <c r="AH82" s="270"/>
      <c r="AI82" s="270"/>
      <c r="AJ82" s="270"/>
      <c r="AK82" s="270"/>
      <c r="AL82" s="270"/>
      <c r="AM82" s="270"/>
      <c r="AN82" s="270"/>
      <c r="AO82" s="270"/>
      <c r="AP82" s="270"/>
      <c r="AQ82" s="270"/>
      <c r="AR82" s="270"/>
      <c r="AS82" s="270"/>
      <c r="AT82" s="270"/>
      <c r="AU82" s="270"/>
      <c r="AV82" s="270"/>
      <c r="AW82" s="270"/>
      <c r="AX82" s="270"/>
      <c r="AY82" s="270"/>
      <c r="AZ82" s="270"/>
      <c r="BA82" s="270"/>
      <c r="BB82" s="270"/>
      <c r="BC82" s="270"/>
      <c r="BD82" s="270"/>
      <c r="BE82" s="270"/>
      <c r="BF82" s="270"/>
      <c r="BG82" s="270"/>
      <c r="BH82" s="270"/>
      <c r="BI82" s="270"/>
      <c r="BJ82" s="270"/>
      <c r="BK82" s="270"/>
      <c r="BL82" s="270"/>
      <c r="BM82" s="270"/>
      <c r="BN82" s="270"/>
      <c r="BO82" s="11"/>
    </row>
    <row r="83" spans="1:67" ht="13.5" customHeight="1">
      <c r="A83" s="11"/>
      <c r="B83" s="11"/>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c r="AG83" s="270"/>
      <c r="AH83" s="270"/>
      <c r="AI83" s="270"/>
      <c r="AJ83" s="270"/>
      <c r="AK83" s="270"/>
      <c r="AL83" s="270"/>
      <c r="AM83" s="270"/>
      <c r="AN83" s="270"/>
      <c r="AO83" s="270"/>
      <c r="AP83" s="270"/>
      <c r="AQ83" s="270"/>
      <c r="AR83" s="270"/>
      <c r="AS83" s="270"/>
      <c r="AT83" s="270"/>
      <c r="AU83" s="270"/>
      <c r="AV83" s="270"/>
      <c r="AW83" s="270"/>
      <c r="AX83" s="270"/>
      <c r="AY83" s="270"/>
      <c r="AZ83" s="270"/>
      <c r="BA83" s="270"/>
      <c r="BB83" s="270"/>
      <c r="BC83" s="270"/>
      <c r="BD83" s="270"/>
      <c r="BE83" s="270"/>
      <c r="BF83" s="270"/>
      <c r="BG83" s="270"/>
      <c r="BH83" s="270"/>
      <c r="BI83" s="270"/>
      <c r="BJ83" s="270"/>
      <c r="BK83" s="270"/>
      <c r="BL83" s="270"/>
      <c r="BM83" s="270"/>
      <c r="BN83" s="270"/>
      <c r="BO83" s="11"/>
    </row>
    <row r="84" spans="1:67" ht="13.5" customHeight="1">
      <c r="A84" s="11"/>
      <c r="B84" s="11"/>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c r="AG84" s="270"/>
      <c r="AH84" s="270"/>
      <c r="AI84" s="270"/>
      <c r="AJ84" s="270"/>
      <c r="AK84" s="270"/>
      <c r="AL84" s="270"/>
      <c r="AM84" s="270"/>
      <c r="AN84" s="270"/>
      <c r="AO84" s="270"/>
      <c r="AP84" s="270"/>
      <c r="AQ84" s="270"/>
      <c r="AR84" s="270"/>
      <c r="AS84" s="270"/>
      <c r="AT84" s="270"/>
      <c r="AU84" s="270"/>
      <c r="AV84" s="270"/>
      <c r="AW84" s="270"/>
      <c r="AX84" s="270"/>
      <c r="AY84" s="270"/>
      <c r="AZ84" s="270"/>
      <c r="BA84" s="270"/>
      <c r="BB84" s="270"/>
      <c r="BC84" s="270"/>
      <c r="BD84" s="270"/>
      <c r="BE84" s="270"/>
      <c r="BF84" s="270"/>
      <c r="BG84" s="270"/>
      <c r="BH84" s="270"/>
      <c r="BI84" s="270"/>
      <c r="BJ84" s="270"/>
      <c r="BK84" s="270"/>
      <c r="BL84" s="270"/>
      <c r="BM84" s="270"/>
      <c r="BN84" s="270"/>
      <c r="BO84" s="11"/>
    </row>
    <row r="85" spans="1:67" ht="13.5" customHeight="1">
      <c r="A85" s="11"/>
      <c r="B85" s="11"/>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270"/>
      <c r="AM85" s="270"/>
      <c r="AN85" s="270"/>
      <c r="AO85" s="270"/>
      <c r="AP85" s="270"/>
      <c r="AQ85" s="270"/>
      <c r="AR85" s="270"/>
      <c r="AS85" s="270"/>
      <c r="AT85" s="270"/>
      <c r="AU85" s="270"/>
      <c r="AV85" s="270"/>
      <c r="AW85" s="270"/>
      <c r="AX85" s="270"/>
      <c r="AY85" s="270"/>
      <c r="AZ85" s="270"/>
      <c r="BA85" s="270"/>
      <c r="BB85" s="270"/>
      <c r="BC85" s="270"/>
      <c r="BD85" s="270"/>
      <c r="BE85" s="270"/>
      <c r="BF85" s="270"/>
      <c r="BG85" s="270"/>
      <c r="BH85" s="270"/>
      <c r="BI85" s="270"/>
      <c r="BJ85" s="270"/>
      <c r="BK85" s="270"/>
      <c r="BL85" s="270"/>
      <c r="BM85" s="270"/>
      <c r="BN85" s="270"/>
      <c r="BO85" s="11"/>
    </row>
    <row r="86" spans="1:67" ht="13.5" customHeight="1">
      <c r="A86" s="11"/>
      <c r="B86" s="11"/>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c r="AG86" s="270"/>
      <c r="AH86" s="270"/>
      <c r="AI86" s="270"/>
      <c r="AJ86" s="270"/>
      <c r="AK86" s="270"/>
      <c r="AL86" s="270"/>
      <c r="AM86" s="270"/>
      <c r="AN86" s="270"/>
      <c r="AO86" s="270"/>
      <c r="AP86" s="270"/>
      <c r="AQ86" s="270"/>
      <c r="AR86" s="270"/>
      <c r="AS86" s="270"/>
      <c r="AT86" s="270"/>
      <c r="AU86" s="270"/>
      <c r="AV86" s="270"/>
      <c r="AW86" s="270"/>
      <c r="AX86" s="270"/>
      <c r="AY86" s="270"/>
      <c r="AZ86" s="270"/>
      <c r="BA86" s="270"/>
      <c r="BB86" s="270"/>
      <c r="BC86" s="270"/>
      <c r="BD86" s="270"/>
      <c r="BE86" s="270"/>
      <c r="BF86" s="270"/>
      <c r="BG86" s="270"/>
      <c r="BH86" s="270"/>
      <c r="BI86" s="270"/>
      <c r="BJ86" s="270"/>
      <c r="BK86" s="270"/>
      <c r="BL86" s="270"/>
      <c r="BM86" s="270"/>
      <c r="BN86" s="270"/>
      <c r="BO86" s="11"/>
    </row>
    <row r="87" spans="1:67" ht="13.5" customHeight="1">
      <c r="A87" s="11"/>
      <c r="B87" s="11"/>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c r="AG87" s="270"/>
      <c r="AH87" s="270"/>
      <c r="AI87" s="270"/>
      <c r="AJ87" s="270"/>
      <c r="AK87" s="270"/>
      <c r="AL87" s="270"/>
      <c r="AM87" s="270"/>
      <c r="AN87" s="270"/>
      <c r="AO87" s="270"/>
      <c r="AP87" s="270"/>
      <c r="AQ87" s="270"/>
      <c r="AR87" s="270"/>
      <c r="AS87" s="270"/>
      <c r="AT87" s="270"/>
      <c r="AU87" s="270"/>
      <c r="AV87" s="270"/>
      <c r="AW87" s="270"/>
      <c r="AX87" s="270"/>
      <c r="AY87" s="270"/>
      <c r="AZ87" s="270"/>
      <c r="BA87" s="270"/>
      <c r="BB87" s="270"/>
      <c r="BC87" s="270"/>
      <c r="BD87" s="270"/>
      <c r="BE87" s="270"/>
      <c r="BF87" s="270"/>
      <c r="BG87" s="270"/>
      <c r="BH87" s="270"/>
      <c r="BI87" s="270"/>
      <c r="BJ87" s="270"/>
      <c r="BK87" s="270"/>
      <c r="BL87" s="270"/>
      <c r="BM87" s="270"/>
      <c r="BN87" s="270"/>
      <c r="BO87" s="11"/>
    </row>
    <row r="88" spans="1:67" ht="13.5" customHeight="1">
      <c r="A88" s="11"/>
      <c r="B88" s="11"/>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c r="AG88" s="270"/>
      <c r="AH88" s="270"/>
      <c r="AI88" s="270"/>
      <c r="AJ88" s="270"/>
      <c r="AK88" s="270"/>
      <c r="AL88" s="270"/>
      <c r="AM88" s="270"/>
      <c r="AN88" s="270"/>
      <c r="AO88" s="270"/>
      <c r="AP88" s="270"/>
      <c r="AQ88" s="270"/>
      <c r="AR88" s="270"/>
      <c r="AS88" s="270"/>
      <c r="AT88" s="270"/>
      <c r="AU88" s="270"/>
      <c r="AV88" s="270"/>
      <c r="AW88" s="270"/>
      <c r="AX88" s="270"/>
      <c r="AY88" s="270"/>
      <c r="AZ88" s="270"/>
      <c r="BA88" s="270"/>
      <c r="BB88" s="270"/>
      <c r="BC88" s="270"/>
      <c r="BD88" s="270"/>
      <c r="BE88" s="270"/>
      <c r="BF88" s="270"/>
      <c r="BG88" s="270"/>
      <c r="BH88" s="270"/>
      <c r="BI88" s="270"/>
      <c r="BJ88" s="270"/>
      <c r="BK88" s="270"/>
      <c r="BL88" s="270"/>
      <c r="BM88" s="270"/>
      <c r="BN88" s="270"/>
      <c r="BO88" s="11"/>
    </row>
    <row r="89" spans="1:67" ht="7.5" customHeight="1">
      <c r="A89" s="11"/>
      <c r="B89" s="11"/>
      <c r="C89" s="25"/>
      <c r="D89" s="25"/>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row>
    <row r="90" spans="1:67" ht="7.5" customHeight="1" thickBot="1">
      <c r="A90" s="11"/>
      <c r="B90" s="28"/>
      <c r="C90" s="34"/>
      <c r="D90" s="34"/>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27"/>
    </row>
    <row r="91" spans="1:67" ht="7.5" customHeight="1" thickTop="1">
      <c r="A91" s="11"/>
      <c r="B91" s="11"/>
      <c r="C91" s="25"/>
      <c r="D91" s="25"/>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row>
    <row r="92" spans="1:67" ht="12" customHeight="1">
      <c r="A92" s="11"/>
      <c r="B92" s="11"/>
      <c r="C92" s="11"/>
      <c r="D92" s="11"/>
      <c r="E92" s="11"/>
      <c r="F92" s="11"/>
      <c r="G92" s="11"/>
      <c r="H92" s="11"/>
      <c r="I92" s="11"/>
      <c r="J92" s="11"/>
      <c r="K92" s="11"/>
      <c r="L92" s="11"/>
      <c r="M92" s="11"/>
      <c r="N92" s="11"/>
      <c r="O92" s="11"/>
      <c r="P92" s="11"/>
      <c r="Q92" s="11"/>
      <c r="R92" s="11"/>
      <c r="S92" s="11"/>
      <c r="T92" s="11"/>
      <c r="U92" s="11"/>
      <c r="V92" s="11"/>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1"/>
      <c r="BI92" s="1"/>
      <c r="BJ92" s="11"/>
      <c r="BK92" s="11"/>
      <c r="BL92" s="11"/>
      <c r="BM92" s="11"/>
      <c r="BN92" s="11"/>
      <c r="BO92" s="11"/>
    </row>
    <row r="93" spans="1:67" ht="12" customHeight="1">
      <c r="A93" s="11"/>
      <c r="B93" s="11" t="s">
        <v>5914</v>
      </c>
      <c r="C93" s="11"/>
      <c r="D93" s="11"/>
      <c r="E93" s="11"/>
      <c r="F93" s="11"/>
      <c r="G93" s="11"/>
      <c r="H93" s="11"/>
      <c r="I93" s="11"/>
      <c r="J93" s="11"/>
      <c r="K93" s="11"/>
      <c r="L93" s="11"/>
      <c r="M93" s="11"/>
      <c r="N93" s="11"/>
      <c r="O93" s="11"/>
      <c r="P93" s="11"/>
      <c r="Q93" s="11"/>
      <c r="R93" s="11"/>
      <c r="S93" s="11"/>
      <c r="T93" s="11"/>
      <c r="U93" s="11"/>
      <c r="V93" s="11"/>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1"/>
      <c r="BI93" s="1"/>
      <c r="BJ93" s="11"/>
      <c r="BK93" s="11"/>
      <c r="BL93" s="11"/>
      <c r="BM93" s="11"/>
      <c r="BN93" s="11"/>
      <c r="BO93" s="11"/>
    </row>
    <row r="94" spans="1:67" ht="12" customHeight="1">
      <c r="A94" s="11"/>
      <c r="B94" s="11" t="s">
        <v>5918</v>
      </c>
      <c r="C94" s="11"/>
      <c r="D94" s="11"/>
      <c r="E94" s="11"/>
      <c r="F94" s="11"/>
      <c r="G94" s="11"/>
      <c r="H94" s="11"/>
      <c r="I94" s="11"/>
      <c r="J94" s="11"/>
      <c r="K94" s="11"/>
      <c r="L94" s="11"/>
      <c r="M94" s="11"/>
      <c r="N94" s="11"/>
      <c r="O94" s="11"/>
      <c r="P94" s="11"/>
      <c r="Q94" s="11"/>
      <c r="R94" s="11"/>
      <c r="S94" s="11"/>
      <c r="T94" s="11"/>
      <c r="U94" s="11"/>
      <c r="V94" s="11"/>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1"/>
      <c r="BI94" s="1"/>
      <c r="BJ94" s="11"/>
      <c r="BK94" s="11"/>
      <c r="BL94" s="11"/>
      <c r="BM94" s="11"/>
      <c r="BN94" s="11"/>
      <c r="BO94" s="11"/>
    </row>
    <row r="95" spans="1:67" ht="12" customHeight="1">
      <c r="A95" s="11"/>
      <c r="B95" s="11" t="s">
        <v>5919</v>
      </c>
      <c r="C95" s="11"/>
      <c r="D95" s="11"/>
      <c r="E95" s="11"/>
      <c r="F95" s="11"/>
      <c r="G95" s="11"/>
      <c r="H95" s="11"/>
      <c r="I95" s="11"/>
      <c r="J95" s="11"/>
      <c r="K95" s="11"/>
      <c r="L95" s="11"/>
      <c r="M95" s="11"/>
      <c r="N95" s="11"/>
      <c r="O95" s="11"/>
      <c r="P95" s="11"/>
      <c r="Q95" s="11"/>
      <c r="R95" s="11"/>
      <c r="S95" s="11"/>
      <c r="T95" s="11"/>
      <c r="U95" s="11"/>
      <c r="V95" s="11"/>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1"/>
      <c r="BI95" s="1"/>
      <c r="BJ95" s="11"/>
      <c r="BK95" s="11"/>
      <c r="BL95" s="11"/>
      <c r="BM95" s="11"/>
      <c r="BN95" s="11"/>
      <c r="BO95" s="11"/>
    </row>
    <row r="96" spans="1:67" ht="12" customHeight="1">
      <c r="A96" s="11"/>
      <c r="B96" s="11" t="s">
        <v>5920</v>
      </c>
      <c r="C96" s="11"/>
      <c r="D96" s="11"/>
      <c r="E96" s="11"/>
      <c r="F96" s="11"/>
      <c r="G96" s="11"/>
      <c r="H96" s="11"/>
      <c r="I96" s="11"/>
      <c r="J96" s="11"/>
      <c r="K96" s="11"/>
      <c r="L96" s="11"/>
      <c r="M96" s="11"/>
      <c r="N96" s="11"/>
      <c r="O96" s="11"/>
      <c r="P96" s="11"/>
      <c r="Q96" s="11"/>
      <c r="R96" s="11"/>
      <c r="S96" s="11"/>
      <c r="T96" s="11"/>
      <c r="U96" s="11"/>
      <c r="V96" s="11"/>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1"/>
      <c r="BI96" s="1"/>
      <c r="BJ96" s="11"/>
      <c r="BK96" s="11"/>
      <c r="BL96" s="11"/>
      <c r="BM96" s="11"/>
      <c r="BN96" s="11"/>
      <c r="BO96" s="11"/>
    </row>
    <row r="97" spans="1:67" ht="12" customHeight="1">
      <c r="A97" s="11"/>
      <c r="B97" s="11" t="s">
        <v>5921</v>
      </c>
      <c r="C97" s="11"/>
      <c r="D97" s="11"/>
      <c r="E97" s="11"/>
      <c r="F97" s="11"/>
      <c r="G97" s="11"/>
      <c r="H97" s="11"/>
      <c r="I97" s="11"/>
      <c r="J97" s="11"/>
      <c r="K97" s="11"/>
      <c r="L97" s="11"/>
      <c r="M97" s="11"/>
      <c r="N97" s="11"/>
      <c r="O97" s="11"/>
      <c r="P97" s="11"/>
      <c r="Q97" s="11"/>
      <c r="R97" s="11"/>
      <c r="S97" s="11"/>
      <c r="T97" s="11"/>
      <c r="U97" s="11"/>
      <c r="V97" s="11"/>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1"/>
      <c r="BI97" s="1"/>
      <c r="BJ97" s="11"/>
      <c r="BK97" s="11"/>
      <c r="BL97" s="11"/>
      <c r="BM97" s="11"/>
      <c r="BN97" s="11"/>
      <c r="BO97" s="11"/>
    </row>
    <row r="98" spans="1:67" ht="12" customHeight="1">
      <c r="A98" s="11"/>
      <c r="B98" s="11" t="s">
        <v>5924</v>
      </c>
      <c r="C98" s="11"/>
      <c r="D98" s="11"/>
      <c r="E98" s="11"/>
      <c r="F98" s="11"/>
      <c r="G98" s="11"/>
      <c r="H98" s="11"/>
      <c r="I98" s="11"/>
      <c r="J98" s="11"/>
      <c r="K98" s="11"/>
      <c r="L98" s="11"/>
      <c r="M98" s="11"/>
      <c r="N98" s="11"/>
      <c r="O98" s="11"/>
      <c r="P98" s="11"/>
      <c r="Q98" s="11"/>
      <c r="R98" s="11"/>
      <c r="S98" s="11"/>
      <c r="T98" s="11"/>
      <c r="U98" s="11"/>
      <c r="V98" s="11"/>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1"/>
      <c r="BI98" s="1"/>
      <c r="BJ98" s="11"/>
      <c r="BK98" s="11"/>
      <c r="BL98" s="11"/>
      <c r="BM98" s="11"/>
      <c r="BN98" s="11"/>
      <c r="BO98" s="11"/>
    </row>
    <row r="99" spans="1:67" ht="12" customHeight="1">
      <c r="A99" s="11" t="s">
        <v>5925</v>
      </c>
      <c r="B99" s="3" t="s">
        <v>5944</v>
      </c>
      <c r="C99" s="11"/>
      <c r="D99" s="11"/>
      <c r="E99" s="11"/>
      <c r="F99" s="11"/>
      <c r="G99" s="11"/>
      <c r="H99" s="11"/>
      <c r="I99" s="11"/>
      <c r="J99" s="11"/>
      <c r="K99" s="11"/>
      <c r="L99" s="11"/>
      <c r="M99" s="11"/>
      <c r="N99" s="11"/>
      <c r="O99" s="11"/>
      <c r="P99" s="11"/>
      <c r="Q99" s="11"/>
      <c r="R99" s="11"/>
      <c r="S99" s="11"/>
      <c r="T99" s="11"/>
      <c r="U99" s="11"/>
      <c r="V99" s="11"/>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1"/>
      <c r="BI99" s="1"/>
      <c r="BJ99" s="11"/>
      <c r="BK99" s="11"/>
      <c r="BL99" s="11"/>
      <c r="BM99" s="11"/>
      <c r="BN99" s="11"/>
      <c r="BO99" s="11"/>
    </row>
    <row r="100" spans="1:67" ht="12" customHeight="1">
      <c r="A100" s="11"/>
      <c r="B100" s="3" t="s">
        <v>5926</v>
      </c>
      <c r="C100" s="11"/>
      <c r="D100" s="11"/>
      <c r="E100" s="11"/>
      <c r="F100" s="11"/>
      <c r="G100" s="11"/>
      <c r="H100" s="11"/>
      <c r="I100" s="11"/>
      <c r="J100" s="11"/>
      <c r="K100" s="11"/>
      <c r="L100" s="11"/>
      <c r="M100" s="11"/>
      <c r="N100" s="11"/>
      <c r="O100" s="11"/>
      <c r="P100" s="11"/>
      <c r="Q100" s="11"/>
      <c r="R100" s="11"/>
      <c r="S100" s="11"/>
      <c r="T100" s="11"/>
      <c r="U100" s="11"/>
      <c r="V100" s="11"/>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1"/>
      <c r="BI100" s="1"/>
      <c r="BJ100" s="11"/>
      <c r="BK100" s="11"/>
      <c r="BL100" s="11"/>
      <c r="BM100" s="11"/>
      <c r="BN100" s="11"/>
      <c r="BO100" s="11"/>
    </row>
    <row r="101" spans="1:67" ht="12" customHeight="1">
      <c r="A101" s="11"/>
      <c r="B101" s="11" t="s">
        <v>5927</v>
      </c>
      <c r="C101" s="11"/>
      <c r="D101" s="11"/>
      <c r="E101" s="11"/>
      <c r="F101" s="11"/>
      <c r="G101" s="11"/>
      <c r="H101" s="11"/>
      <c r="I101" s="11"/>
      <c r="J101" s="11"/>
      <c r="K101" s="11"/>
      <c r="L101" s="11"/>
      <c r="M101" s="11"/>
      <c r="N101" s="11"/>
      <c r="O101" s="11"/>
      <c r="P101" s="11"/>
      <c r="Q101" s="11"/>
      <c r="R101" s="11"/>
      <c r="S101" s="11"/>
      <c r="T101" s="11"/>
      <c r="U101" s="11"/>
      <c r="V101" s="11"/>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1"/>
      <c r="BI101" s="1"/>
      <c r="BJ101" s="11"/>
      <c r="BK101" s="11"/>
      <c r="BL101" s="11"/>
      <c r="BM101" s="11"/>
      <c r="BN101" s="11"/>
      <c r="BO101" s="11"/>
    </row>
    <row r="102" spans="1:67" ht="12" customHeight="1">
      <c r="A102" s="11"/>
      <c r="B102" s="11" t="s">
        <v>5928</v>
      </c>
      <c r="C102" s="11"/>
      <c r="D102" s="11"/>
      <c r="E102" s="11"/>
      <c r="F102" s="11"/>
      <c r="G102" s="11"/>
      <c r="H102" s="11"/>
      <c r="I102" s="11"/>
      <c r="J102" s="11"/>
      <c r="K102" s="11"/>
      <c r="L102" s="11"/>
      <c r="M102" s="11"/>
      <c r="N102" s="11"/>
      <c r="O102" s="11"/>
      <c r="P102" s="11"/>
      <c r="Q102" s="11"/>
      <c r="R102" s="11"/>
      <c r="S102" s="11"/>
      <c r="T102" s="11"/>
      <c r="U102" s="11"/>
      <c r="V102" s="11"/>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1"/>
      <c r="BI102" s="1"/>
      <c r="BJ102" s="11"/>
      <c r="BK102" s="11"/>
      <c r="BL102" s="11"/>
      <c r="BM102" s="11"/>
      <c r="BN102" s="11"/>
      <c r="BO102" s="11"/>
    </row>
    <row r="103" spans="1:67" ht="12" customHeight="1">
      <c r="A103" s="11"/>
      <c r="B103" s="11" t="s">
        <v>5930</v>
      </c>
      <c r="C103" s="11"/>
      <c r="D103" s="11"/>
      <c r="E103" s="11"/>
      <c r="F103" s="11"/>
      <c r="G103" s="11"/>
      <c r="H103" s="11"/>
      <c r="I103" s="11"/>
      <c r="J103" s="11"/>
      <c r="K103" s="11"/>
      <c r="L103" s="11"/>
      <c r="M103" s="11"/>
      <c r="N103" s="11"/>
      <c r="O103" s="11"/>
      <c r="P103" s="11"/>
      <c r="Q103" s="11"/>
      <c r="R103" s="11"/>
      <c r="S103" s="11"/>
      <c r="T103" s="11"/>
      <c r="U103" s="11"/>
      <c r="V103" s="11"/>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1"/>
      <c r="BI103" s="1"/>
      <c r="BJ103" s="11"/>
      <c r="BK103" s="11"/>
      <c r="BL103" s="11"/>
      <c r="BM103" s="11"/>
      <c r="BN103" s="11"/>
      <c r="BO103" s="11"/>
    </row>
    <row r="104" spans="1:67" ht="12" customHeight="1">
      <c r="A104" s="11"/>
      <c r="B104" s="11" t="s">
        <v>5929</v>
      </c>
      <c r="C104" s="11"/>
      <c r="D104" s="11"/>
      <c r="E104" s="11"/>
      <c r="F104" s="11"/>
      <c r="G104" s="11"/>
      <c r="H104" s="11"/>
      <c r="I104" s="11"/>
      <c r="J104" s="11"/>
      <c r="K104" s="11"/>
      <c r="L104" s="11"/>
      <c r="M104" s="11"/>
      <c r="N104" s="11"/>
      <c r="O104" s="11"/>
      <c r="P104" s="11"/>
      <c r="Q104" s="11"/>
      <c r="R104" s="11"/>
      <c r="S104" s="11"/>
      <c r="T104" s="11"/>
      <c r="U104" s="11"/>
      <c r="V104" s="11"/>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1"/>
      <c r="BI104" s="1"/>
      <c r="BJ104" s="11"/>
      <c r="BK104" s="11"/>
      <c r="BL104" s="11"/>
      <c r="BM104" s="11"/>
      <c r="BN104" s="11"/>
      <c r="BO104" s="11"/>
    </row>
    <row r="105" spans="1:67" ht="12" customHeight="1">
      <c r="A105" s="11"/>
      <c r="B105" s="11" t="s">
        <v>5931</v>
      </c>
      <c r="C105" s="11"/>
      <c r="D105" s="11"/>
      <c r="E105" s="11"/>
      <c r="F105" s="11"/>
      <c r="G105" s="11"/>
      <c r="H105" s="11"/>
      <c r="I105" s="11"/>
      <c r="J105" s="11"/>
      <c r="K105" s="11"/>
      <c r="L105" s="11"/>
      <c r="M105" s="11"/>
      <c r="N105" s="11"/>
      <c r="O105" s="11"/>
      <c r="P105" s="11"/>
      <c r="Q105" s="11"/>
      <c r="R105" s="11"/>
      <c r="S105" s="11"/>
      <c r="T105" s="11"/>
      <c r="U105" s="11"/>
      <c r="V105" s="11"/>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1"/>
      <c r="BI105" s="1"/>
      <c r="BJ105" s="11"/>
      <c r="BK105" s="11"/>
      <c r="BL105" s="11"/>
      <c r="BM105" s="11"/>
      <c r="BN105" s="11"/>
      <c r="BO105" s="11"/>
    </row>
    <row r="106" spans="1:67" ht="12" customHeight="1">
      <c r="A106" s="11"/>
      <c r="B106" s="11" t="s">
        <v>5939</v>
      </c>
      <c r="C106" s="11"/>
      <c r="D106" s="11"/>
      <c r="E106" s="11"/>
      <c r="F106" s="11"/>
      <c r="G106" s="11"/>
      <c r="H106" s="11"/>
      <c r="I106" s="11"/>
      <c r="J106" s="11"/>
      <c r="K106" s="11"/>
      <c r="L106" s="11"/>
      <c r="M106" s="11"/>
      <c r="N106" s="11"/>
      <c r="O106" s="11"/>
      <c r="P106" s="11"/>
      <c r="Q106" s="11"/>
      <c r="R106" s="11"/>
      <c r="S106" s="11"/>
      <c r="T106" s="11"/>
      <c r="U106" s="11"/>
      <c r="V106" s="11"/>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1"/>
      <c r="BI106" s="1"/>
      <c r="BJ106" s="11"/>
      <c r="BK106" s="11"/>
      <c r="BL106" s="11"/>
      <c r="BM106" s="11"/>
      <c r="BN106" s="11"/>
      <c r="BO106" s="11"/>
    </row>
    <row r="107" spans="1:67" ht="12" customHeight="1">
      <c r="A107" s="11"/>
      <c r="B107" s="11" t="s">
        <v>5932</v>
      </c>
      <c r="C107" s="11"/>
      <c r="D107" s="11"/>
      <c r="E107" s="11"/>
      <c r="F107" s="11"/>
      <c r="G107" s="11"/>
      <c r="H107" s="11"/>
      <c r="I107" s="11"/>
      <c r="J107" s="11"/>
      <c r="K107" s="11"/>
      <c r="L107" s="11"/>
      <c r="M107" s="11"/>
      <c r="N107" s="11"/>
      <c r="O107" s="11"/>
      <c r="P107" s="11"/>
      <c r="Q107" s="11"/>
      <c r="R107" s="11"/>
      <c r="S107" s="11"/>
      <c r="T107" s="11"/>
      <c r="U107" s="11"/>
      <c r="V107" s="11"/>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1"/>
      <c r="BI107" s="1"/>
      <c r="BJ107" s="11"/>
      <c r="BK107" s="11"/>
      <c r="BL107" s="11"/>
      <c r="BM107" s="11"/>
      <c r="BN107" s="11"/>
      <c r="BO107" s="11"/>
    </row>
    <row r="108" spans="1:67" ht="12" customHeight="1">
      <c r="A108" s="11" t="s">
        <v>5925</v>
      </c>
      <c r="B108" s="11" t="s">
        <v>5933</v>
      </c>
      <c r="C108" s="11"/>
      <c r="D108" s="11"/>
      <c r="E108" s="11"/>
      <c r="F108" s="11"/>
      <c r="G108" s="11"/>
      <c r="H108" s="11"/>
      <c r="I108" s="11"/>
      <c r="J108" s="11"/>
      <c r="K108" s="11"/>
      <c r="L108" s="11"/>
      <c r="M108" s="11"/>
      <c r="N108" s="11"/>
      <c r="O108" s="11"/>
      <c r="P108" s="11"/>
      <c r="Q108" s="11"/>
      <c r="R108" s="11"/>
      <c r="S108" s="11"/>
      <c r="T108" s="11"/>
      <c r="U108" s="11"/>
      <c r="V108" s="11"/>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1"/>
      <c r="BI108" s="1"/>
      <c r="BJ108" s="11"/>
      <c r="BK108" s="11"/>
      <c r="BL108" s="11"/>
      <c r="BM108" s="11"/>
      <c r="BN108" s="11"/>
      <c r="BO108" s="11"/>
    </row>
    <row r="109" spans="1:67" ht="12" customHeight="1">
      <c r="A109" s="11"/>
      <c r="B109" s="11" t="s">
        <v>5935</v>
      </c>
      <c r="C109" s="11"/>
      <c r="D109" s="11"/>
      <c r="E109" s="11"/>
      <c r="F109" s="11"/>
      <c r="G109" s="11"/>
      <c r="H109" s="11"/>
      <c r="I109" s="11"/>
      <c r="J109" s="11"/>
      <c r="K109" s="11"/>
      <c r="L109" s="11"/>
      <c r="M109" s="11"/>
      <c r="N109" s="11"/>
      <c r="O109" s="11"/>
      <c r="P109" s="11"/>
      <c r="Q109" s="11"/>
      <c r="R109" s="11"/>
      <c r="S109" s="11"/>
      <c r="T109" s="11"/>
      <c r="U109" s="11"/>
      <c r="V109" s="11"/>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1"/>
      <c r="BI109" s="1"/>
      <c r="BJ109" s="11"/>
      <c r="BK109" s="11"/>
      <c r="BL109" s="11"/>
      <c r="BM109" s="11"/>
      <c r="BN109" s="11"/>
      <c r="BO109" s="11"/>
    </row>
    <row r="110" spans="1:67" ht="12" customHeight="1">
      <c r="A110" s="11" t="s">
        <v>5925</v>
      </c>
      <c r="B110" s="11" t="s">
        <v>5934</v>
      </c>
      <c r="C110" s="11"/>
      <c r="D110" s="11"/>
      <c r="E110" s="11"/>
      <c r="F110" s="11"/>
      <c r="G110" s="11"/>
      <c r="H110" s="11"/>
      <c r="I110" s="11"/>
      <c r="J110" s="11"/>
      <c r="K110" s="11"/>
      <c r="L110" s="11"/>
      <c r="M110" s="11"/>
      <c r="N110" s="11"/>
      <c r="O110" s="11"/>
      <c r="P110" s="11"/>
      <c r="Q110" s="11"/>
      <c r="R110" s="11"/>
      <c r="S110" s="11"/>
      <c r="T110" s="11"/>
      <c r="U110" s="11"/>
      <c r="V110" s="11"/>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1"/>
      <c r="BI110" s="1"/>
      <c r="BJ110" s="11"/>
      <c r="BK110" s="11"/>
      <c r="BL110" s="11"/>
      <c r="BM110" s="11"/>
      <c r="BN110" s="11"/>
      <c r="BO110" s="11"/>
    </row>
    <row r="111" spans="1:67" ht="12" customHeight="1">
      <c r="A111" s="11" t="s">
        <v>5925</v>
      </c>
      <c r="B111" s="11" t="s">
        <v>5940</v>
      </c>
      <c r="C111" s="11"/>
      <c r="D111" s="11"/>
      <c r="E111" s="11"/>
      <c r="F111" s="11"/>
      <c r="G111" s="11"/>
      <c r="H111" s="11"/>
      <c r="I111" s="11"/>
      <c r="J111" s="11"/>
      <c r="K111" s="11"/>
      <c r="L111" s="11"/>
      <c r="M111" s="11"/>
      <c r="N111" s="11"/>
      <c r="O111" s="11"/>
      <c r="P111" s="11"/>
      <c r="Q111" s="11"/>
      <c r="R111" s="11"/>
      <c r="S111" s="11"/>
      <c r="T111" s="11"/>
      <c r="U111" s="11"/>
      <c r="V111" s="11"/>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1"/>
      <c r="BI111" s="1"/>
      <c r="BJ111" s="11"/>
      <c r="BK111" s="11"/>
      <c r="BL111" s="11"/>
      <c r="BM111" s="11"/>
      <c r="BN111" s="11"/>
      <c r="BO111" s="11"/>
    </row>
    <row r="112" spans="1:67" ht="12" customHeight="1">
      <c r="A112" s="11"/>
      <c r="B112" s="11" t="s">
        <v>5941</v>
      </c>
      <c r="C112" s="11"/>
      <c r="D112" s="11"/>
      <c r="E112" s="11"/>
      <c r="F112" s="11"/>
      <c r="G112" s="11"/>
      <c r="H112" s="11"/>
      <c r="I112" s="11"/>
      <c r="J112" s="11"/>
      <c r="K112" s="11"/>
      <c r="L112" s="11"/>
      <c r="M112" s="11"/>
      <c r="N112" s="11"/>
      <c r="O112" s="11"/>
      <c r="P112" s="11"/>
      <c r="Q112" s="11"/>
      <c r="R112" s="11"/>
      <c r="S112" s="11"/>
      <c r="T112" s="11"/>
      <c r="U112" s="11"/>
      <c r="V112" s="11"/>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1"/>
      <c r="BI112" s="1"/>
      <c r="BJ112" s="11"/>
      <c r="BK112" s="11"/>
      <c r="BL112" s="11"/>
      <c r="BM112" s="11"/>
      <c r="BN112" s="11"/>
      <c r="BO112" s="11"/>
    </row>
    <row r="113" spans="1:67" ht="12" customHeight="1">
      <c r="A113" s="11" t="s">
        <v>5925</v>
      </c>
      <c r="B113" s="11" t="s">
        <v>5936</v>
      </c>
      <c r="C113" s="11"/>
      <c r="D113" s="11"/>
      <c r="E113" s="11"/>
      <c r="F113" s="11"/>
      <c r="G113" s="11"/>
      <c r="H113" s="11"/>
      <c r="I113" s="11"/>
      <c r="J113" s="11"/>
      <c r="K113" s="11"/>
      <c r="L113" s="11"/>
      <c r="M113" s="11"/>
      <c r="N113" s="11"/>
      <c r="O113" s="11"/>
      <c r="P113" s="11"/>
      <c r="Q113" s="11"/>
      <c r="R113" s="11"/>
      <c r="S113" s="11"/>
      <c r="T113" s="11"/>
      <c r="U113" s="11"/>
      <c r="V113" s="11"/>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1"/>
      <c r="BI113" s="1"/>
      <c r="BJ113" s="11"/>
      <c r="BK113" s="11"/>
      <c r="BL113" s="11"/>
      <c r="BM113" s="11"/>
      <c r="BN113" s="11"/>
      <c r="BO113" s="11"/>
    </row>
    <row r="114" spans="1:67" ht="12" customHeight="1">
      <c r="A114" s="11"/>
      <c r="B114" s="11" t="s">
        <v>5937</v>
      </c>
      <c r="C114" s="11"/>
      <c r="D114" s="11"/>
      <c r="E114" s="11"/>
      <c r="F114" s="11"/>
      <c r="G114" s="11"/>
      <c r="H114" s="11"/>
      <c r="I114" s="11"/>
      <c r="J114" s="11"/>
      <c r="K114" s="11"/>
      <c r="L114" s="11"/>
      <c r="M114" s="11"/>
      <c r="N114" s="11"/>
      <c r="O114" s="11"/>
      <c r="P114" s="11"/>
      <c r="Q114" s="11"/>
      <c r="R114" s="11"/>
      <c r="S114" s="11"/>
      <c r="T114" s="11"/>
      <c r="U114" s="11"/>
      <c r="V114" s="11"/>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1"/>
      <c r="BI114" s="1"/>
      <c r="BJ114" s="11"/>
      <c r="BK114" s="11"/>
      <c r="BL114" s="11"/>
      <c r="BM114" s="11"/>
      <c r="BN114" s="11"/>
      <c r="BO114" s="11"/>
    </row>
    <row r="115" spans="1:67" ht="12" customHeight="1">
      <c r="A115" s="11"/>
      <c r="B115" s="11" t="s">
        <v>614</v>
      </c>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
      <c r="BJ115" s="11"/>
      <c r="BK115" s="11"/>
      <c r="BL115" s="11"/>
      <c r="BM115" s="11"/>
      <c r="BN115" s="11"/>
      <c r="BO115" s="11"/>
    </row>
    <row r="116" spans="1:67" ht="12" customHeight="1">
      <c r="A116" s="11"/>
      <c r="B116" s="11" t="s">
        <v>622</v>
      </c>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
      <c r="BJ116" s="11"/>
      <c r="BK116" s="11"/>
      <c r="BL116" s="11"/>
      <c r="BM116" s="11"/>
      <c r="BN116" s="11"/>
      <c r="BO116" s="11"/>
    </row>
    <row r="117" spans="1:67" ht="12" customHeight="1">
      <c r="A117" s="11"/>
      <c r="B117" s="11" t="s">
        <v>621</v>
      </c>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
      <c r="BJ117" s="11"/>
      <c r="BK117" s="11"/>
      <c r="BL117" s="11"/>
      <c r="BM117" s="11"/>
      <c r="BN117" s="11"/>
      <c r="BO117" s="11"/>
    </row>
    <row r="118" spans="1:67" ht="12" customHeight="1">
      <c r="A118" s="11"/>
      <c r="B118" s="11" t="s">
        <v>5938</v>
      </c>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
      <c r="BJ118" s="11"/>
      <c r="BK118" s="11"/>
      <c r="BL118" s="11"/>
      <c r="BM118" s="11"/>
      <c r="BN118" s="11"/>
      <c r="BO118" s="11"/>
    </row>
    <row r="119" spans="1:67" ht="12" customHeight="1">
      <c r="A119" s="11"/>
      <c r="B119" s="11" t="s">
        <v>5942</v>
      </c>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
      <c r="BJ119" s="11"/>
      <c r="BK119" s="11"/>
      <c r="BL119" s="11"/>
      <c r="BM119" s="11"/>
      <c r="BN119" s="11"/>
      <c r="BO119" s="11"/>
    </row>
    <row r="120" spans="1:67" ht="12" customHeight="1">
      <c r="A120" s="11"/>
      <c r="B120" s="11" t="s">
        <v>5945</v>
      </c>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
      <c r="BJ120" s="11"/>
      <c r="BK120" s="11"/>
      <c r="BL120" s="11"/>
      <c r="BM120" s="11"/>
      <c r="BN120" s="11"/>
      <c r="BO120" s="11"/>
    </row>
    <row r="121" spans="1:67" ht="12" customHeight="1">
      <c r="A121" s="11"/>
      <c r="B121" s="11" t="s">
        <v>615</v>
      </c>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
      <c r="BJ121" s="11"/>
      <c r="BK121" s="11"/>
      <c r="BL121" s="11"/>
      <c r="BM121" s="11"/>
      <c r="BN121" s="11"/>
      <c r="BO121" s="11"/>
    </row>
    <row r="122" spans="1:67" ht="12" customHeight="1">
      <c r="A122" s="11"/>
      <c r="B122" s="11" t="s">
        <v>616</v>
      </c>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
      <c r="BJ122" s="11"/>
      <c r="BK122" s="11"/>
      <c r="BL122" s="11"/>
      <c r="BM122" s="11"/>
      <c r="BN122" s="11"/>
      <c r="BO122" s="11"/>
    </row>
    <row r="123" spans="1:67" ht="12" customHeight="1">
      <c r="A123" s="11"/>
      <c r="B123" s="11" t="s">
        <v>617</v>
      </c>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
      <c r="BJ123" s="11"/>
      <c r="BK123" s="11"/>
      <c r="BL123" s="11"/>
      <c r="BM123" s="11"/>
      <c r="BN123" s="11"/>
      <c r="BO123" s="11"/>
    </row>
    <row r="124" spans="1:67" ht="9"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
      <c r="BJ124" s="11"/>
      <c r="BK124" s="11"/>
      <c r="BL124" s="11"/>
      <c r="BM124" s="11"/>
      <c r="BN124" s="11"/>
      <c r="BO124" s="11"/>
    </row>
    <row r="125" spans="1:67" ht="12" customHeight="1">
      <c r="A125" s="11"/>
      <c r="B125" s="11" t="s">
        <v>16</v>
      </c>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
      <c r="BJ125" s="11"/>
      <c r="BK125" s="11"/>
      <c r="BL125" s="11"/>
      <c r="BM125" s="11"/>
      <c r="BN125" s="11"/>
      <c r="BO125" s="11"/>
    </row>
    <row r="126" spans="1:67" ht="7.5" customHeight="1" thickBot="1">
      <c r="A126" s="11"/>
      <c r="B126" s="39"/>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9"/>
      <c r="BJ126" s="28"/>
      <c r="BK126" s="28"/>
      <c r="BL126" s="28"/>
      <c r="BM126" s="28"/>
      <c r="BN126" s="28"/>
      <c r="BO126" s="11"/>
    </row>
    <row r="127" spans="1:67" ht="9" customHeight="1" thickTop="1">
      <c r="A127" s="11"/>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1"/>
      <c r="BJ127" s="11"/>
      <c r="BK127" s="11"/>
      <c r="BL127" s="11"/>
      <c r="BM127" s="11"/>
      <c r="BN127" s="11"/>
      <c r="BO127" s="11"/>
    </row>
    <row r="128" spans="1:67" ht="9" customHeight="1">
      <c r="A128" s="11"/>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1"/>
      <c r="BJ128" s="11"/>
      <c r="BK128" s="11"/>
      <c r="BL128" s="11"/>
      <c r="BM128" s="11"/>
      <c r="BN128" s="11"/>
      <c r="BO128" s="11"/>
    </row>
    <row r="129" spans="1:67" ht="9" customHeight="1">
      <c r="A129" s="11"/>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1"/>
      <c r="BJ129" s="11"/>
      <c r="BK129" s="11"/>
      <c r="BL129" s="11"/>
      <c r="BM129" s="11"/>
      <c r="BN129" s="11"/>
      <c r="BO129" s="11"/>
    </row>
    <row r="130" spans="1:67" ht="9" customHeight="1">
      <c r="A130" s="11"/>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1"/>
      <c r="BJ130" s="11"/>
      <c r="BK130" s="11"/>
      <c r="BL130" s="11"/>
      <c r="BM130" s="11"/>
      <c r="BN130" s="11"/>
      <c r="BO130" s="11"/>
    </row>
  </sheetData>
  <sheetProtection sort="0" autoFilter="0"/>
  <protectedRanges>
    <protectedRange sqref="F5:F6" name="Диапазон1_2_1"/>
  </protectedRanges>
  <mergeCells count="77">
    <mergeCell ref="B1:Q3"/>
    <mergeCell ref="AR16:BE16"/>
    <mergeCell ref="N16:R18"/>
    <mergeCell ref="C15:R15"/>
    <mergeCell ref="U1:AO4"/>
    <mergeCell ref="C5:BM8"/>
    <mergeCell ref="C13:R14"/>
    <mergeCell ref="C16:M23"/>
    <mergeCell ref="B9:BE9"/>
    <mergeCell ref="D10:BD10"/>
    <mergeCell ref="U21:V23"/>
    <mergeCell ref="W21:AQ23"/>
    <mergeCell ref="AR21:BE23"/>
    <mergeCell ref="U16:AQ16"/>
    <mergeCell ref="N19:R23"/>
    <mergeCell ref="BH18:BI42"/>
    <mergeCell ref="C81:BN88"/>
    <mergeCell ref="C42:R42"/>
    <mergeCell ref="C58:BE58"/>
    <mergeCell ref="C60:BE60"/>
    <mergeCell ref="C61:BE61"/>
    <mergeCell ref="C64:BE64"/>
    <mergeCell ref="C65:BE65"/>
    <mergeCell ref="C67:BE67"/>
    <mergeCell ref="BI43:BN44"/>
    <mergeCell ref="BI52:BN53"/>
    <mergeCell ref="BI49:BN50"/>
    <mergeCell ref="BI47:BN48"/>
    <mergeCell ref="BI45:BN46"/>
    <mergeCell ref="C43:R44"/>
    <mergeCell ref="C62:BE62"/>
    <mergeCell ref="AR18:BE20"/>
    <mergeCell ref="C32:R32"/>
    <mergeCell ref="C46:R47"/>
    <mergeCell ref="C63:BH63"/>
    <mergeCell ref="AH54:AJ55"/>
    <mergeCell ref="X54:AG55"/>
    <mergeCell ref="AK54:AL55"/>
    <mergeCell ref="AN54:AX55"/>
    <mergeCell ref="U54:W55"/>
    <mergeCell ref="C25:R31"/>
    <mergeCell ref="C24:R24"/>
    <mergeCell ref="U18:V20"/>
    <mergeCell ref="C33:R41"/>
    <mergeCell ref="C45:R45"/>
    <mergeCell ref="C49:R57"/>
    <mergeCell ref="W18:AQ20"/>
    <mergeCell ref="W50:AN51"/>
    <mergeCell ref="U47:V48"/>
    <mergeCell ref="W47:AQ48"/>
    <mergeCell ref="U27:V28"/>
    <mergeCell ref="AR29:BE31"/>
    <mergeCell ref="U43:V44"/>
    <mergeCell ref="W43:AQ44"/>
    <mergeCell ref="AR47:BE48"/>
    <mergeCell ref="AR50:BE51"/>
    <mergeCell ref="U24:V26"/>
    <mergeCell ref="AR27:BE28"/>
    <mergeCell ref="U29:V31"/>
    <mergeCell ref="W29:AQ31"/>
    <mergeCell ref="W27:AQ28"/>
    <mergeCell ref="T14:BE15"/>
    <mergeCell ref="U40:BF41"/>
    <mergeCell ref="W45:AQ46"/>
    <mergeCell ref="AR45:BE46"/>
    <mergeCell ref="AR32:BA34"/>
    <mergeCell ref="BB32:BE34"/>
    <mergeCell ref="U42:BE42"/>
    <mergeCell ref="U39:BE39"/>
    <mergeCell ref="AR43:BE44"/>
    <mergeCell ref="U45:V46"/>
    <mergeCell ref="U32:AQ34"/>
    <mergeCell ref="U35:V37"/>
    <mergeCell ref="W35:AQ37"/>
    <mergeCell ref="AR35:BE37"/>
    <mergeCell ref="W24:AQ26"/>
    <mergeCell ref="AR24:BE26"/>
  </mergeCells>
  <hyperlinks>
    <hyperlink ref="W24:AM26" location="'Многолетники (2)'!A1" display="МНОГОЛЕТНИКИ &quot;COLOR LINE&quot; "/>
    <hyperlink ref="W24:AQ26" location="'Многолетники в упаковке'!N19" display="МНОГОЛЕТНИКИ &quot;COLOR LINE&quot; "/>
  </hyperlinks>
  <pageMargins left="0.47244094488188981" right="0.19685039370078741" top="0.78740157480314965" bottom="0.27559055118110237" header="0.27559055118110237" footer="0.19685039370078741"/>
  <pageSetup paperSize="9" scale="78" orientation="portrait" r:id="rId1"/>
  <headerFooter alignWithMargins="0">
    <oddHeader>&amp;LООО Семена и Селекция,
г. Нижний Новгород &amp;Rтел.: (831) 246-72-22, 246-58-80</oddHeader>
  </headerFooter>
</worksheet>
</file>

<file path=xl/worksheets/sheet2.xml><?xml version="1.0" encoding="utf-8"?>
<worksheet xmlns="http://schemas.openxmlformats.org/spreadsheetml/2006/main" xmlns:r="http://schemas.openxmlformats.org/officeDocument/2006/relationships">
  <sheetPr codeName="Лист5">
    <tabColor theme="4" tint="-0.249977111117893"/>
  </sheetPr>
  <dimension ref="A1:R1765"/>
  <sheetViews>
    <sheetView tabSelected="1" view="pageBreakPreview" zoomScaleNormal="100" zoomScaleSheetLayoutView="100" workbookViewId="0">
      <pane ySplit="13" topLeftCell="A14" activePane="bottomLeft" state="frozen"/>
      <selection pane="bottomLeft" activeCell="I13" sqref="I13"/>
    </sheetView>
  </sheetViews>
  <sheetFormatPr defaultColWidth="9.140625" defaultRowHeight="12.75" outlineLevelCol="1"/>
  <cols>
    <col min="1" max="1" width="2" customWidth="1"/>
    <col min="2" max="2" width="5.7109375" customWidth="1"/>
    <col min="3" max="4" width="6.42578125" hidden="1" customWidth="1"/>
    <col min="5" max="5" width="20.42578125" customWidth="1"/>
    <col min="6" max="6" width="26" customWidth="1"/>
    <col min="7" max="7" width="25.140625" customWidth="1"/>
    <col min="8" max="8" width="9.42578125" customWidth="1"/>
    <col min="9" max="9" width="38.7109375" customWidth="1"/>
    <col min="10" max="10" width="6.42578125" customWidth="1"/>
    <col min="11" max="11" width="7.140625" customWidth="1"/>
    <col min="12" max="12" width="10" customWidth="1"/>
    <col min="13" max="13" width="6.140625" customWidth="1"/>
    <col min="14" max="14" width="8.7109375" customWidth="1"/>
    <col min="15" max="15" width="11.7109375" customWidth="1" outlineLevel="1"/>
    <col min="16" max="16" width="19.42578125" customWidth="1" outlineLevel="1"/>
    <col min="17" max="17" width="8.140625" customWidth="1" outlineLevel="1"/>
    <col min="18" max="18" width="19.42578125" customWidth="1" outlineLevel="1"/>
  </cols>
  <sheetData>
    <row r="1" spans="1:18" ht="12.75" customHeight="1">
      <c r="A1" s="45"/>
      <c r="B1" s="46"/>
      <c r="C1" s="47"/>
      <c r="D1" s="47"/>
      <c r="E1" s="304" t="s">
        <v>6889</v>
      </c>
      <c r="F1" s="304"/>
      <c r="G1" s="304"/>
      <c r="H1" s="304"/>
      <c r="I1" s="304"/>
      <c r="J1" s="304"/>
      <c r="K1" s="48"/>
      <c r="L1" s="309" t="s">
        <v>18</v>
      </c>
      <c r="M1" s="310"/>
      <c r="N1" s="311"/>
      <c r="O1" s="49"/>
      <c r="R1" s="125"/>
    </row>
    <row r="2" spans="1:18" ht="6.75" customHeight="1">
      <c r="A2" s="50"/>
      <c r="B2" s="46"/>
      <c r="C2" s="47"/>
      <c r="D2" s="47"/>
      <c r="E2" s="304"/>
      <c r="F2" s="304"/>
      <c r="G2" s="304"/>
      <c r="H2" s="304"/>
      <c r="I2" s="304"/>
      <c r="J2" s="304"/>
      <c r="K2" s="48"/>
      <c r="L2" s="312">
        <f>'ЗАКАЗ-ФОРМА'!C16</f>
        <v>0</v>
      </c>
      <c r="M2" s="313"/>
      <c r="N2" s="314"/>
      <c r="O2" s="51"/>
      <c r="P2" s="298" t="s">
        <v>5950</v>
      </c>
      <c r="Q2" s="298"/>
      <c r="R2" s="299"/>
    </row>
    <row r="3" spans="1:18" ht="4.5" customHeight="1">
      <c r="A3" s="50"/>
      <c r="B3" s="46"/>
      <c r="C3" s="47"/>
      <c r="D3" s="47"/>
      <c r="E3" s="304"/>
      <c r="F3" s="304"/>
      <c r="G3" s="304"/>
      <c r="H3" s="304"/>
      <c r="I3" s="304"/>
      <c r="J3" s="304"/>
      <c r="K3" s="48"/>
      <c r="L3" s="315"/>
      <c r="M3" s="316"/>
      <c r="N3" s="317"/>
      <c r="O3" s="51"/>
      <c r="P3" s="298"/>
      <c r="Q3" s="298"/>
      <c r="R3" s="299"/>
    </row>
    <row r="4" spans="1:18" ht="5.25" customHeight="1">
      <c r="A4" s="50"/>
      <c r="B4" s="46"/>
      <c r="C4" s="47"/>
      <c r="D4" s="47"/>
      <c r="E4" s="304"/>
      <c r="F4" s="304"/>
      <c r="G4" s="304"/>
      <c r="H4" s="304"/>
      <c r="I4" s="304"/>
      <c r="J4" s="304"/>
      <c r="K4" s="48"/>
      <c r="L4" s="318"/>
      <c r="M4" s="319"/>
      <c r="N4" s="320"/>
      <c r="O4" s="51"/>
      <c r="P4" s="298"/>
      <c r="Q4" s="298"/>
      <c r="R4" s="299"/>
    </row>
    <row r="5" spans="1:18" ht="8.25" customHeight="1" thickBot="1">
      <c r="A5" s="50"/>
      <c r="B5" s="46"/>
      <c r="C5" s="47"/>
      <c r="D5" s="47"/>
      <c r="E5" s="304"/>
      <c r="F5" s="304"/>
      <c r="G5" s="304"/>
      <c r="H5" s="304"/>
      <c r="I5" s="304"/>
      <c r="J5" s="304"/>
      <c r="K5" s="52"/>
      <c r="L5" s="158"/>
      <c r="M5" s="321" t="s">
        <v>6887</v>
      </c>
      <c r="N5" s="321"/>
      <c r="O5" s="51"/>
      <c r="P5" s="298"/>
      <c r="Q5" s="298"/>
      <c r="R5" s="299"/>
    </row>
    <row r="6" spans="1:18" ht="6.75" customHeight="1">
      <c r="A6" s="53"/>
      <c r="B6" s="54"/>
      <c r="C6" s="55"/>
      <c r="D6" s="55"/>
      <c r="E6" s="133"/>
      <c r="F6" s="56"/>
      <c r="G6" s="56"/>
      <c r="H6" s="56"/>
      <c r="I6" s="56"/>
      <c r="J6" s="57"/>
      <c r="K6" s="52"/>
      <c r="L6" s="322">
        <f>SUM(O17:O1751)</f>
        <v>0</v>
      </c>
      <c r="M6" s="323"/>
      <c r="N6" s="323"/>
      <c r="O6" s="51"/>
      <c r="P6" s="298"/>
      <c r="Q6" s="298"/>
      <c r="R6" s="299"/>
    </row>
    <row r="7" spans="1:18" ht="18" customHeight="1">
      <c r="A7" s="53"/>
      <c r="B7" s="54"/>
      <c r="C7" s="55"/>
      <c r="D7" s="55"/>
      <c r="E7" s="303" t="s">
        <v>6308</v>
      </c>
      <c r="F7" s="303"/>
      <c r="G7" s="303"/>
      <c r="H7" s="303"/>
      <c r="I7" s="303"/>
      <c r="J7" s="303"/>
      <c r="K7" s="58"/>
      <c r="L7" s="324"/>
      <c r="M7" s="325"/>
      <c r="N7" s="325"/>
      <c r="P7" s="298"/>
      <c r="Q7" s="298"/>
      <c r="R7" s="299"/>
    </row>
    <row r="8" spans="1:18" ht="3.75" customHeight="1">
      <c r="A8" s="59"/>
      <c r="B8" s="60"/>
      <c r="C8" s="61"/>
      <c r="D8" s="61"/>
      <c r="E8" s="133"/>
      <c r="F8" s="56"/>
      <c r="G8" s="56"/>
      <c r="H8" s="56"/>
      <c r="I8" s="56"/>
      <c r="J8" s="62"/>
      <c r="K8" s="52"/>
      <c r="L8" s="158"/>
      <c r="M8" s="15"/>
      <c r="N8" s="14"/>
      <c r="P8" s="298"/>
      <c r="Q8" s="298"/>
      <c r="R8" s="299"/>
    </row>
    <row r="9" spans="1:18" ht="4.5" customHeight="1">
      <c r="A9" s="63"/>
      <c r="B9" s="64"/>
      <c r="C9" s="65"/>
      <c r="D9" s="65"/>
      <c r="E9" s="138"/>
      <c r="F9" s="138"/>
      <c r="G9" s="138"/>
      <c r="H9" s="138"/>
      <c r="I9" s="138"/>
      <c r="J9" s="138"/>
      <c r="K9" s="138"/>
      <c r="L9" s="326"/>
      <c r="M9" s="305">
        <f>SUM(N17:N1751)</f>
        <v>0</v>
      </c>
      <c r="N9" s="306"/>
      <c r="R9" s="125"/>
    </row>
    <row r="10" spans="1:18" ht="21" customHeight="1">
      <c r="A10" s="63"/>
      <c r="B10" s="64"/>
      <c r="C10" s="65"/>
      <c r="D10" s="65"/>
      <c r="E10" s="167" t="s">
        <v>6888</v>
      </c>
      <c r="F10" s="168"/>
      <c r="G10" s="168"/>
      <c r="H10" s="168"/>
      <c r="I10" s="168"/>
      <c r="J10" s="168"/>
      <c r="K10" s="138"/>
      <c r="L10" s="326"/>
      <c r="M10" s="307"/>
      <c r="N10" s="308"/>
      <c r="R10" s="125"/>
    </row>
    <row r="11" spans="1:18" ht="9.75" customHeight="1" thickBot="1">
      <c r="A11" s="63"/>
      <c r="B11" s="64"/>
      <c r="C11" s="65"/>
      <c r="D11" s="65"/>
      <c r="E11" s="138"/>
      <c r="F11" s="138"/>
      <c r="G11" s="138"/>
      <c r="H11" s="138"/>
      <c r="I11" s="138"/>
      <c r="J11" s="138"/>
      <c r="K11" s="138"/>
      <c r="L11" s="38"/>
      <c r="M11" s="66"/>
      <c r="N11" s="67"/>
      <c r="R11" s="125"/>
    </row>
    <row r="12" spans="1:18" ht="42.75" customHeight="1" thickBot="1">
      <c r="A12" s="42"/>
      <c r="B12" s="71" t="s">
        <v>979</v>
      </c>
      <c r="C12" s="130"/>
      <c r="D12" s="131"/>
      <c r="E12" s="300" t="s">
        <v>980</v>
      </c>
      <c r="F12" s="301"/>
      <c r="G12" s="302"/>
      <c r="H12" s="72" t="s">
        <v>981</v>
      </c>
      <c r="I12" s="73" t="s">
        <v>0</v>
      </c>
      <c r="J12" s="116" t="s">
        <v>982</v>
      </c>
      <c r="K12" s="115" t="s">
        <v>983</v>
      </c>
      <c r="L12" s="71" t="s">
        <v>984</v>
      </c>
      <c r="M12" s="74" t="s">
        <v>985</v>
      </c>
      <c r="N12" s="117" t="s">
        <v>986</v>
      </c>
      <c r="O12" s="96" t="s">
        <v>442</v>
      </c>
      <c r="P12" s="97" t="s">
        <v>1</v>
      </c>
      <c r="Q12" s="97" t="s">
        <v>987</v>
      </c>
      <c r="R12" s="124" t="s">
        <v>441</v>
      </c>
    </row>
    <row r="13" spans="1:18" ht="15.75" customHeight="1">
      <c r="A13" s="42"/>
      <c r="B13" s="143"/>
      <c r="C13" s="143"/>
      <c r="D13" s="143"/>
      <c r="E13" s="152" t="s">
        <v>988</v>
      </c>
      <c r="F13" s="144"/>
      <c r="G13" s="145"/>
      <c r="H13" s="146"/>
      <c r="I13" s="147"/>
      <c r="J13" s="148"/>
      <c r="K13" s="149"/>
      <c r="L13" s="151"/>
      <c r="M13" s="146"/>
      <c r="N13" s="143"/>
      <c r="O13" s="150"/>
      <c r="P13" s="150"/>
      <c r="Q13" s="150"/>
      <c r="R13" s="153"/>
    </row>
    <row r="14" spans="1:18" ht="6" customHeight="1">
      <c r="A14" s="98">
        <v>1</v>
      </c>
      <c r="B14" s="42"/>
      <c r="C14" s="42"/>
      <c r="D14" s="42"/>
      <c r="E14" s="140"/>
      <c r="F14" s="43"/>
      <c r="G14" s="43"/>
      <c r="H14" s="42"/>
      <c r="I14" s="75"/>
      <c r="J14" s="42"/>
      <c r="K14" s="43"/>
      <c r="L14" s="135"/>
      <c r="M14" s="44"/>
      <c r="N14" s="42"/>
      <c r="O14" s="42"/>
      <c r="P14" s="42"/>
      <c r="Q14" s="42"/>
      <c r="R14" s="126"/>
    </row>
    <row r="15" spans="1:18" ht="23.25">
      <c r="A15" s="98">
        <v>2</v>
      </c>
      <c r="B15" s="76"/>
      <c r="C15" s="76"/>
      <c r="D15" s="77"/>
      <c r="E15" s="122"/>
      <c r="F15" s="160" t="s">
        <v>1053</v>
      </c>
      <c r="G15" s="78"/>
      <c r="H15" s="79"/>
      <c r="I15" s="80"/>
      <c r="J15" s="81"/>
      <c r="K15" s="81"/>
      <c r="L15" s="136"/>
      <c r="M15" s="79"/>
      <c r="N15" s="79"/>
      <c r="O15" s="79"/>
      <c r="P15" s="79"/>
      <c r="Q15" s="79"/>
      <c r="R15" s="127"/>
    </row>
    <row r="16" spans="1:18" ht="15">
      <c r="A16" s="98">
        <v>3</v>
      </c>
      <c r="B16" s="83"/>
      <c r="C16" s="95"/>
      <c r="D16" s="95"/>
      <c r="E16" s="134"/>
      <c r="F16" s="82" t="s">
        <v>1054</v>
      </c>
      <c r="G16" s="82"/>
      <c r="H16" s="83"/>
      <c r="I16" s="84"/>
      <c r="J16" s="95"/>
      <c r="K16" s="100"/>
      <c r="L16" s="137"/>
      <c r="M16" s="94"/>
      <c r="N16" s="95"/>
      <c r="O16" s="95"/>
      <c r="P16" s="95"/>
      <c r="Q16" s="95"/>
      <c r="R16" s="95"/>
    </row>
    <row r="17" spans="1:18" ht="75.400000000000006" customHeight="1">
      <c r="A17" s="98">
        <v>4</v>
      </c>
      <c r="B17" s="101">
        <v>16169</v>
      </c>
      <c r="C17" s="85" t="s">
        <v>1055</v>
      </c>
      <c r="D17" s="85"/>
      <c r="E17" s="163" t="s">
        <v>1053</v>
      </c>
      <c r="F17" s="86" t="s">
        <v>1056</v>
      </c>
      <c r="G17" s="161" t="s">
        <v>1057</v>
      </c>
      <c r="H17" s="123" t="str">
        <f t="shared" ref="H17:H80" si="0">HYPERLINK("https://www.gardenbulbs.ru/images/vesna_CL/thumbnails/"&amp;C17&amp;".jpg","фото")</f>
        <v>фото</v>
      </c>
      <c r="I17" s="87" t="s">
        <v>1058</v>
      </c>
      <c r="J17" s="88" t="s">
        <v>22</v>
      </c>
      <c r="K17" s="89">
        <v>2</v>
      </c>
      <c r="L17" s="118">
        <v>339.5</v>
      </c>
      <c r="M17" s="90">
        <v>1</v>
      </c>
      <c r="N17" s="104"/>
      <c r="O17" s="91">
        <f t="shared" ref="O17:O81" si="1">IF(ISERROR(L17*N17),0,L17*N17)</f>
        <v>0</v>
      </c>
      <c r="P17" s="128">
        <v>4607109914656</v>
      </c>
      <c r="Q17" s="129">
        <v>2021</v>
      </c>
      <c r="R17" s="103" t="s">
        <v>1059</v>
      </c>
    </row>
    <row r="18" spans="1:18" ht="75.400000000000006" customHeight="1">
      <c r="A18" s="98">
        <v>5</v>
      </c>
      <c r="B18" s="101">
        <v>3965</v>
      </c>
      <c r="C18" s="85" t="s">
        <v>6222</v>
      </c>
      <c r="D18" s="85"/>
      <c r="E18" s="163" t="s">
        <v>1053</v>
      </c>
      <c r="F18" s="86" t="s">
        <v>5951</v>
      </c>
      <c r="G18" s="161" t="s">
        <v>5952</v>
      </c>
      <c r="H18" s="123" t="str">
        <f t="shared" si="0"/>
        <v>фото</v>
      </c>
      <c r="I18" s="87" t="s">
        <v>6144</v>
      </c>
      <c r="J18" s="88" t="s">
        <v>22</v>
      </c>
      <c r="K18" s="89">
        <v>2</v>
      </c>
      <c r="L18" s="118">
        <v>339.5</v>
      </c>
      <c r="M18" s="90">
        <v>1</v>
      </c>
      <c r="N18" s="104"/>
      <c r="O18" s="91">
        <f t="shared" si="1"/>
        <v>0</v>
      </c>
      <c r="P18" s="128">
        <v>4607109982105</v>
      </c>
      <c r="Q18" s="129">
        <v>2022</v>
      </c>
      <c r="R18" s="103" t="s">
        <v>6141</v>
      </c>
    </row>
    <row r="19" spans="1:18" ht="75.400000000000006" customHeight="1">
      <c r="A19" s="98">
        <v>6</v>
      </c>
      <c r="B19" s="101">
        <v>494</v>
      </c>
      <c r="C19" s="85" t="s">
        <v>1060</v>
      </c>
      <c r="D19" s="85"/>
      <c r="E19" s="163" t="s">
        <v>1053</v>
      </c>
      <c r="F19" s="86" t="s">
        <v>1061</v>
      </c>
      <c r="G19" s="161" t="s">
        <v>1062</v>
      </c>
      <c r="H19" s="123" t="str">
        <f t="shared" si="0"/>
        <v>фото</v>
      </c>
      <c r="I19" s="87" t="s">
        <v>1063</v>
      </c>
      <c r="J19" s="88" t="s">
        <v>22</v>
      </c>
      <c r="K19" s="89">
        <v>2</v>
      </c>
      <c r="L19" s="118">
        <v>339.5</v>
      </c>
      <c r="M19" s="90">
        <v>1</v>
      </c>
      <c r="N19" s="104"/>
      <c r="O19" s="91">
        <f t="shared" si="1"/>
        <v>0</v>
      </c>
      <c r="P19" s="128">
        <v>4607109968857</v>
      </c>
      <c r="Q19" s="129"/>
      <c r="R19" s="103" t="s">
        <v>1059</v>
      </c>
    </row>
    <row r="20" spans="1:18" ht="75.400000000000006" customHeight="1">
      <c r="A20" s="98">
        <v>7</v>
      </c>
      <c r="B20" s="101">
        <v>16170</v>
      </c>
      <c r="C20" s="85" t="s">
        <v>1064</v>
      </c>
      <c r="D20" s="85"/>
      <c r="E20" s="163" t="s">
        <v>1053</v>
      </c>
      <c r="F20" s="86" t="s">
        <v>1065</v>
      </c>
      <c r="G20" s="161" t="s">
        <v>1066</v>
      </c>
      <c r="H20" s="123" t="str">
        <f t="shared" si="0"/>
        <v>фото</v>
      </c>
      <c r="I20" s="87" t="s">
        <v>1067</v>
      </c>
      <c r="J20" s="88" t="s">
        <v>22</v>
      </c>
      <c r="K20" s="89">
        <v>2</v>
      </c>
      <c r="L20" s="118">
        <v>339.5</v>
      </c>
      <c r="M20" s="90">
        <v>1</v>
      </c>
      <c r="N20" s="104"/>
      <c r="O20" s="91">
        <f t="shared" si="1"/>
        <v>0</v>
      </c>
      <c r="P20" s="128">
        <v>4607109914649</v>
      </c>
      <c r="Q20" s="129">
        <v>2021</v>
      </c>
      <c r="R20" s="103" t="s">
        <v>1068</v>
      </c>
    </row>
    <row r="21" spans="1:18" ht="75.400000000000006" customHeight="1">
      <c r="A21" s="98">
        <v>8</v>
      </c>
      <c r="B21" s="101">
        <v>723</v>
      </c>
      <c r="C21" s="85" t="s">
        <v>1069</v>
      </c>
      <c r="D21" s="85"/>
      <c r="E21" s="163" t="s">
        <v>1053</v>
      </c>
      <c r="F21" s="86" t="s">
        <v>1070</v>
      </c>
      <c r="G21" s="161" t="s">
        <v>1071</v>
      </c>
      <c r="H21" s="123" t="str">
        <f t="shared" si="0"/>
        <v>фото</v>
      </c>
      <c r="I21" s="87" t="s">
        <v>1072</v>
      </c>
      <c r="J21" s="88" t="s">
        <v>22</v>
      </c>
      <c r="K21" s="89">
        <v>2</v>
      </c>
      <c r="L21" s="118">
        <v>339.5</v>
      </c>
      <c r="M21" s="90">
        <v>1</v>
      </c>
      <c r="N21" s="104"/>
      <c r="O21" s="91">
        <f t="shared" si="1"/>
        <v>0</v>
      </c>
      <c r="P21" s="128">
        <v>4607109952788</v>
      </c>
      <c r="Q21" s="129"/>
      <c r="R21" s="103" t="s">
        <v>1073</v>
      </c>
    </row>
    <row r="22" spans="1:18" ht="75.400000000000006" customHeight="1">
      <c r="A22" s="98">
        <v>9</v>
      </c>
      <c r="B22" s="101">
        <v>5639</v>
      </c>
      <c r="C22" s="85" t="s">
        <v>1078</v>
      </c>
      <c r="D22" s="85"/>
      <c r="E22" s="163" t="s">
        <v>1053</v>
      </c>
      <c r="F22" s="86" t="s">
        <v>1079</v>
      </c>
      <c r="G22" s="161" t="s">
        <v>1080</v>
      </c>
      <c r="H22" s="123" t="str">
        <f t="shared" si="0"/>
        <v>фото</v>
      </c>
      <c r="I22" s="87" t="s">
        <v>1081</v>
      </c>
      <c r="J22" s="88" t="s">
        <v>22</v>
      </c>
      <c r="K22" s="89">
        <v>1</v>
      </c>
      <c r="L22" s="118">
        <v>314.3</v>
      </c>
      <c r="M22" s="90">
        <v>1</v>
      </c>
      <c r="N22" s="104"/>
      <c r="O22" s="91">
        <f t="shared" si="1"/>
        <v>0</v>
      </c>
      <c r="P22" s="128">
        <v>4607109933336</v>
      </c>
      <c r="Q22" s="129"/>
      <c r="R22" s="103" t="s">
        <v>1059</v>
      </c>
    </row>
    <row r="23" spans="1:18" ht="75.400000000000006" customHeight="1">
      <c r="A23" s="98">
        <v>10</v>
      </c>
      <c r="B23" s="101">
        <v>84</v>
      </c>
      <c r="C23" s="85" t="s">
        <v>1074</v>
      </c>
      <c r="D23" s="85"/>
      <c r="E23" s="163" t="s">
        <v>1053</v>
      </c>
      <c r="F23" s="86" t="s">
        <v>1075</v>
      </c>
      <c r="G23" s="161" t="s">
        <v>1076</v>
      </c>
      <c r="H23" s="123" t="str">
        <f t="shared" si="0"/>
        <v>фото</v>
      </c>
      <c r="I23" s="87" t="s">
        <v>1077</v>
      </c>
      <c r="J23" s="88" t="s">
        <v>22</v>
      </c>
      <c r="K23" s="89">
        <v>2</v>
      </c>
      <c r="L23" s="118">
        <v>339.5</v>
      </c>
      <c r="M23" s="90">
        <v>1</v>
      </c>
      <c r="N23" s="104"/>
      <c r="O23" s="91">
        <f t="shared" si="1"/>
        <v>0</v>
      </c>
      <c r="P23" s="128">
        <v>4607109968871</v>
      </c>
      <c r="Q23" s="129"/>
      <c r="R23" s="103" t="s">
        <v>1073</v>
      </c>
    </row>
    <row r="24" spans="1:18" ht="75.400000000000006" customHeight="1">
      <c r="A24" s="98">
        <v>11</v>
      </c>
      <c r="B24" s="101">
        <v>726</v>
      </c>
      <c r="C24" s="85" t="s">
        <v>1082</v>
      </c>
      <c r="D24" s="85"/>
      <c r="E24" s="163" t="s">
        <v>1053</v>
      </c>
      <c r="F24" s="86" t="s">
        <v>331</v>
      </c>
      <c r="G24" s="161" t="s">
        <v>332</v>
      </c>
      <c r="H24" s="123" t="str">
        <f t="shared" si="0"/>
        <v>фото</v>
      </c>
      <c r="I24" s="87" t="s">
        <v>1083</v>
      </c>
      <c r="J24" s="88" t="s">
        <v>22</v>
      </c>
      <c r="K24" s="89">
        <v>2</v>
      </c>
      <c r="L24" s="118">
        <v>339.5</v>
      </c>
      <c r="M24" s="90">
        <v>1</v>
      </c>
      <c r="N24" s="104"/>
      <c r="O24" s="91">
        <f t="shared" si="1"/>
        <v>0</v>
      </c>
      <c r="P24" s="128">
        <v>4607109952801</v>
      </c>
      <c r="Q24" s="129"/>
      <c r="R24" s="103" t="s">
        <v>1073</v>
      </c>
    </row>
    <row r="25" spans="1:18" ht="75.400000000000006" customHeight="1">
      <c r="A25" s="98">
        <v>12</v>
      </c>
      <c r="B25" s="101">
        <v>727</v>
      </c>
      <c r="C25" s="85" t="s">
        <v>1084</v>
      </c>
      <c r="D25" s="85"/>
      <c r="E25" s="163" t="s">
        <v>1053</v>
      </c>
      <c r="F25" s="86" t="s">
        <v>1085</v>
      </c>
      <c r="G25" s="161" t="s">
        <v>1086</v>
      </c>
      <c r="H25" s="123" t="str">
        <f t="shared" si="0"/>
        <v>фото</v>
      </c>
      <c r="I25" s="87" t="s">
        <v>1087</v>
      </c>
      <c r="J25" s="88" t="s">
        <v>22</v>
      </c>
      <c r="K25" s="89">
        <v>2</v>
      </c>
      <c r="L25" s="118">
        <v>303</v>
      </c>
      <c r="M25" s="90">
        <v>1</v>
      </c>
      <c r="N25" s="104"/>
      <c r="O25" s="91">
        <f t="shared" si="1"/>
        <v>0</v>
      </c>
      <c r="P25" s="128">
        <v>4607109952818</v>
      </c>
      <c r="Q25" s="129"/>
      <c r="R25" s="103" t="s">
        <v>1073</v>
      </c>
    </row>
    <row r="26" spans="1:18" ht="75.400000000000006" customHeight="1">
      <c r="A26" s="98">
        <v>13</v>
      </c>
      <c r="B26" s="101">
        <v>1584</v>
      </c>
      <c r="C26" s="85" t="s">
        <v>1088</v>
      </c>
      <c r="D26" s="85"/>
      <c r="E26" s="163" t="s">
        <v>1053</v>
      </c>
      <c r="F26" s="86" t="s">
        <v>1089</v>
      </c>
      <c r="G26" s="161" t="s">
        <v>1090</v>
      </c>
      <c r="H26" s="123" t="str">
        <f t="shared" si="0"/>
        <v>фото</v>
      </c>
      <c r="I26" s="87" t="s">
        <v>1091</v>
      </c>
      <c r="J26" s="88" t="s">
        <v>22</v>
      </c>
      <c r="K26" s="89">
        <v>2</v>
      </c>
      <c r="L26" s="118">
        <v>303</v>
      </c>
      <c r="M26" s="90">
        <v>1</v>
      </c>
      <c r="N26" s="104"/>
      <c r="O26" s="91">
        <f t="shared" si="1"/>
        <v>0</v>
      </c>
      <c r="P26" s="128">
        <v>4607109965924</v>
      </c>
      <c r="Q26" s="129"/>
      <c r="R26" s="103" t="s">
        <v>1073</v>
      </c>
    </row>
    <row r="27" spans="1:18" ht="75.400000000000006" customHeight="1">
      <c r="A27" s="98">
        <v>14</v>
      </c>
      <c r="B27" s="101">
        <v>3929</v>
      </c>
      <c r="C27" s="85" t="s">
        <v>1092</v>
      </c>
      <c r="D27" s="85"/>
      <c r="E27" s="163" t="s">
        <v>1053</v>
      </c>
      <c r="F27" s="86" t="s">
        <v>1093</v>
      </c>
      <c r="G27" s="161" t="s">
        <v>1094</v>
      </c>
      <c r="H27" s="123" t="str">
        <f t="shared" si="0"/>
        <v>фото</v>
      </c>
      <c r="I27" s="87" t="s">
        <v>1095</v>
      </c>
      <c r="J27" s="88" t="s">
        <v>22</v>
      </c>
      <c r="K27" s="89">
        <v>2</v>
      </c>
      <c r="L27" s="118">
        <v>339.5</v>
      </c>
      <c r="M27" s="90">
        <v>1</v>
      </c>
      <c r="N27" s="104"/>
      <c r="O27" s="91">
        <f t="shared" si="1"/>
        <v>0</v>
      </c>
      <c r="P27" s="128">
        <v>4607109981474</v>
      </c>
      <c r="Q27" s="129"/>
      <c r="R27" s="103" t="s">
        <v>1059</v>
      </c>
    </row>
    <row r="28" spans="1:18" ht="75.400000000000006" customHeight="1">
      <c r="A28" s="98">
        <v>15</v>
      </c>
      <c r="B28" s="101">
        <v>1586</v>
      </c>
      <c r="C28" s="85" t="s">
        <v>1096</v>
      </c>
      <c r="D28" s="85"/>
      <c r="E28" s="163" t="s">
        <v>1053</v>
      </c>
      <c r="F28" s="86" t="s">
        <v>1097</v>
      </c>
      <c r="G28" s="161" t="s">
        <v>1098</v>
      </c>
      <c r="H28" s="123" t="str">
        <f t="shared" si="0"/>
        <v>фото</v>
      </c>
      <c r="I28" s="87" t="s">
        <v>1099</v>
      </c>
      <c r="J28" s="88" t="s">
        <v>22</v>
      </c>
      <c r="K28" s="89">
        <v>2</v>
      </c>
      <c r="L28" s="118">
        <v>303</v>
      </c>
      <c r="M28" s="90">
        <v>1</v>
      </c>
      <c r="N28" s="104"/>
      <c r="O28" s="91">
        <f t="shared" si="1"/>
        <v>0</v>
      </c>
      <c r="P28" s="128">
        <v>4607109965948</v>
      </c>
      <c r="Q28" s="129"/>
      <c r="R28" s="103" t="s">
        <v>1100</v>
      </c>
    </row>
    <row r="29" spans="1:18" ht="75.400000000000006" customHeight="1">
      <c r="A29" s="98">
        <v>16</v>
      </c>
      <c r="B29" s="101">
        <v>10761</v>
      </c>
      <c r="C29" s="85" t="s">
        <v>1101</v>
      </c>
      <c r="D29" s="85"/>
      <c r="E29" s="163" t="s">
        <v>1053</v>
      </c>
      <c r="F29" s="86" t="s">
        <v>1102</v>
      </c>
      <c r="G29" s="161" t="s">
        <v>1103</v>
      </c>
      <c r="H29" s="123" t="str">
        <f t="shared" si="0"/>
        <v>фото</v>
      </c>
      <c r="I29" s="87" t="s">
        <v>1104</v>
      </c>
      <c r="J29" s="88" t="s">
        <v>22</v>
      </c>
      <c r="K29" s="89">
        <v>2</v>
      </c>
      <c r="L29" s="118">
        <v>339.5</v>
      </c>
      <c r="M29" s="90">
        <v>1</v>
      </c>
      <c r="N29" s="104"/>
      <c r="O29" s="91">
        <f t="shared" si="1"/>
        <v>0</v>
      </c>
      <c r="P29" s="128">
        <v>4607109925744</v>
      </c>
      <c r="Q29" s="129"/>
      <c r="R29" s="103" t="s">
        <v>1059</v>
      </c>
    </row>
    <row r="30" spans="1:18" ht="75.400000000000006" customHeight="1">
      <c r="A30" s="98">
        <v>17</v>
      </c>
      <c r="B30" s="101">
        <v>728</v>
      </c>
      <c r="C30" s="85" t="s">
        <v>1105</v>
      </c>
      <c r="D30" s="85"/>
      <c r="E30" s="163" t="s">
        <v>1053</v>
      </c>
      <c r="F30" s="86" t="s">
        <v>1106</v>
      </c>
      <c r="G30" s="161" t="s">
        <v>1107</v>
      </c>
      <c r="H30" s="123" t="str">
        <f t="shared" si="0"/>
        <v>фото</v>
      </c>
      <c r="I30" s="87" t="s">
        <v>1108</v>
      </c>
      <c r="J30" s="88" t="s">
        <v>22</v>
      </c>
      <c r="K30" s="89">
        <v>1</v>
      </c>
      <c r="L30" s="118">
        <v>314.3</v>
      </c>
      <c r="M30" s="90">
        <v>1</v>
      </c>
      <c r="N30" s="104"/>
      <c r="O30" s="91">
        <f t="shared" si="1"/>
        <v>0</v>
      </c>
      <c r="P30" s="128">
        <v>4607109952825</v>
      </c>
      <c r="Q30" s="129"/>
      <c r="R30" s="103" t="s">
        <v>1109</v>
      </c>
    </row>
    <row r="31" spans="1:18" ht="75.400000000000006" customHeight="1">
      <c r="A31" s="98">
        <v>18</v>
      </c>
      <c r="B31" s="101">
        <v>495</v>
      </c>
      <c r="C31" s="85" t="s">
        <v>1497</v>
      </c>
      <c r="D31" s="85"/>
      <c r="E31" s="163" t="s">
        <v>1053</v>
      </c>
      <c r="F31" s="86" t="s">
        <v>1498</v>
      </c>
      <c r="G31" s="161" t="s">
        <v>1499</v>
      </c>
      <c r="H31" s="123" t="str">
        <f t="shared" si="0"/>
        <v>фото</v>
      </c>
      <c r="I31" s="87" t="s">
        <v>1500</v>
      </c>
      <c r="J31" s="88" t="s">
        <v>22</v>
      </c>
      <c r="K31" s="89">
        <v>1</v>
      </c>
      <c r="L31" s="118">
        <v>177.29999999999998</v>
      </c>
      <c r="M31" s="90">
        <v>1</v>
      </c>
      <c r="N31" s="104"/>
      <c r="O31" s="91">
        <f t="shared" si="1"/>
        <v>0</v>
      </c>
      <c r="P31" s="128">
        <v>4607109969205</v>
      </c>
      <c r="Q31" s="129"/>
      <c r="R31" s="103" t="s">
        <v>1073</v>
      </c>
    </row>
    <row r="32" spans="1:18" ht="75.400000000000006" customHeight="1">
      <c r="A32" s="98">
        <v>19</v>
      </c>
      <c r="B32" s="101">
        <v>3934</v>
      </c>
      <c r="C32" s="85" t="s">
        <v>1501</v>
      </c>
      <c r="D32" s="85"/>
      <c r="E32" s="163" t="s">
        <v>1053</v>
      </c>
      <c r="F32" s="86" t="s">
        <v>1502</v>
      </c>
      <c r="G32" s="161" t="s">
        <v>1503</v>
      </c>
      <c r="H32" s="123" t="str">
        <f t="shared" si="0"/>
        <v>фото</v>
      </c>
      <c r="I32" s="87" t="s">
        <v>1504</v>
      </c>
      <c r="J32" s="88" t="s">
        <v>22</v>
      </c>
      <c r="K32" s="89">
        <v>2</v>
      </c>
      <c r="L32" s="118">
        <v>339.5</v>
      </c>
      <c r="M32" s="90">
        <v>1</v>
      </c>
      <c r="N32" s="104"/>
      <c r="O32" s="91">
        <f t="shared" si="1"/>
        <v>0</v>
      </c>
      <c r="P32" s="128">
        <v>4607109981528</v>
      </c>
      <c r="Q32" s="129"/>
      <c r="R32" s="103" t="s">
        <v>1059</v>
      </c>
    </row>
    <row r="33" spans="1:18" ht="75.400000000000006" customHeight="1">
      <c r="A33" s="98">
        <v>20</v>
      </c>
      <c r="B33" s="101">
        <v>1631</v>
      </c>
      <c r="C33" s="85" t="s">
        <v>1505</v>
      </c>
      <c r="D33" s="85"/>
      <c r="E33" s="163" t="s">
        <v>1053</v>
      </c>
      <c r="F33" s="86" t="s">
        <v>1506</v>
      </c>
      <c r="G33" s="161" t="s">
        <v>1507</v>
      </c>
      <c r="H33" s="123" t="str">
        <f t="shared" si="0"/>
        <v>фото</v>
      </c>
      <c r="I33" s="87" t="s">
        <v>1508</v>
      </c>
      <c r="J33" s="88" t="s">
        <v>22</v>
      </c>
      <c r="K33" s="89">
        <v>2</v>
      </c>
      <c r="L33" s="118">
        <v>339.5</v>
      </c>
      <c r="M33" s="90">
        <v>1</v>
      </c>
      <c r="N33" s="104"/>
      <c r="O33" s="91">
        <f t="shared" si="1"/>
        <v>0</v>
      </c>
      <c r="P33" s="128">
        <v>4607109966365</v>
      </c>
      <c r="Q33" s="129"/>
      <c r="R33" s="103" t="s">
        <v>1073</v>
      </c>
    </row>
    <row r="34" spans="1:18" ht="75.400000000000006" customHeight="1">
      <c r="A34" s="98">
        <v>21</v>
      </c>
      <c r="B34" s="101">
        <v>4419</v>
      </c>
      <c r="C34" s="85" t="s">
        <v>1481</v>
      </c>
      <c r="D34" s="85"/>
      <c r="E34" s="163" t="s">
        <v>1053</v>
      </c>
      <c r="F34" s="86" t="s">
        <v>1482</v>
      </c>
      <c r="G34" s="161" t="s">
        <v>1483</v>
      </c>
      <c r="H34" s="123" t="str">
        <f t="shared" si="0"/>
        <v>фото</v>
      </c>
      <c r="I34" s="87" t="s">
        <v>1484</v>
      </c>
      <c r="J34" s="88" t="s">
        <v>22</v>
      </c>
      <c r="K34" s="89">
        <v>2</v>
      </c>
      <c r="L34" s="118">
        <v>339.5</v>
      </c>
      <c r="M34" s="90">
        <v>1</v>
      </c>
      <c r="N34" s="104"/>
      <c r="O34" s="91">
        <f t="shared" si="1"/>
        <v>0</v>
      </c>
      <c r="P34" s="128">
        <v>4607109988404</v>
      </c>
      <c r="Q34" s="129"/>
      <c r="R34" s="103" t="s">
        <v>1059</v>
      </c>
    </row>
    <row r="35" spans="1:18" ht="75.400000000000006" customHeight="1">
      <c r="A35" s="98">
        <v>22</v>
      </c>
      <c r="B35" s="101">
        <v>1632</v>
      </c>
      <c r="C35" s="85" t="s">
        <v>1509</v>
      </c>
      <c r="D35" s="85"/>
      <c r="E35" s="163" t="s">
        <v>1053</v>
      </c>
      <c r="F35" s="86" t="s">
        <v>1510</v>
      </c>
      <c r="G35" s="161" t="s">
        <v>1511</v>
      </c>
      <c r="H35" s="123" t="str">
        <f t="shared" si="0"/>
        <v>фото</v>
      </c>
      <c r="I35" s="87" t="s">
        <v>1512</v>
      </c>
      <c r="J35" s="88" t="s">
        <v>22</v>
      </c>
      <c r="K35" s="89">
        <v>2</v>
      </c>
      <c r="L35" s="118">
        <v>339.5</v>
      </c>
      <c r="M35" s="90">
        <v>1</v>
      </c>
      <c r="N35" s="104"/>
      <c r="O35" s="91">
        <f t="shared" si="1"/>
        <v>0</v>
      </c>
      <c r="P35" s="128">
        <v>4607109966372</v>
      </c>
      <c r="Q35" s="129"/>
      <c r="R35" s="103" t="s">
        <v>1073</v>
      </c>
    </row>
    <row r="36" spans="1:18" ht="75.400000000000006" customHeight="1">
      <c r="A36" s="98">
        <v>23</v>
      </c>
      <c r="B36" s="101">
        <v>1629</v>
      </c>
      <c r="C36" s="85" t="s">
        <v>1485</v>
      </c>
      <c r="D36" s="85"/>
      <c r="E36" s="163" t="s">
        <v>1053</v>
      </c>
      <c r="F36" s="86" t="s">
        <v>1486</v>
      </c>
      <c r="G36" s="161" t="s">
        <v>1487</v>
      </c>
      <c r="H36" s="123" t="str">
        <f t="shared" si="0"/>
        <v>фото</v>
      </c>
      <c r="I36" s="87" t="s">
        <v>1488</v>
      </c>
      <c r="J36" s="88" t="s">
        <v>22</v>
      </c>
      <c r="K36" s="89">
        <v>2</v>
      </c>
      <c r="L36" s="118">
        <v>303</v>
      </c>
      <c r="M36" s="90">
        <v>1</v>
      </c>
      <c r="N36" s="104"/>
      <c r="O36" s="91">
        <f t="shared" si="1"/>
        <v>0</v>
      </c>
      <c r="P36" s="128">
        <v>4607109966341</v>
      </c>
      <c r="Q36" s="129"/>
      <c r="R36" s="103" t="s">
        <v>1073</v>
      </c>
    </row>
    <row r="37" spans="1:18" ht="75.400000000000006" customHeight="1">
      <c r="A37" s="98">
        <v>24</v>
      </c>
      <c r="B37" s="101">
        <v>3927</v>
      </c>
      <c r="C37" s="85" t="s">
        <v>1489</v>
      </c>
      <c r="D37" s="85"/>
      <c r="E37" s="163" t="s">
        <v>1053</v>
      </c>
      <c r="F37" s="86" t="s">
        <v>1490</v>
      </c>
      <c r="G37" s="161" t="s">
        <v>1491</v>
      </c>
      <c r="H37" s="123" t="str">
        <f t="shared" si="0"/>
        <v>фото</v>
      </c>
      <c r="I37" s="87" t="s">
        <v>1492</v>
      </c>
      <c r="J37" s="88" t="s">
        <v>22</v>
      </c>
      <c r="K37" s="89">
        <v>2</v>
      </c>
      <c r="L37" s="118">
        <v>339.5</v>
      </c>
      <c r="M37" s="90">
        <v>1</v>
      </c>
      <c r="N37" s="104"/>
      <c r="O37" s="91">
        <f t="shared" si="1"/>
        <v>0</v>
      </c>
      <c r="P37" s="128">
        <v>4607109981450</v>
      </c>
      <c r="Q37" s="129"/>
      <c r="R37" s="103" t="s">
        <v>1073</v>
      </c>
    </row>
    <row r="38" spans="1:18" ht="75.400000000000006" customHeight="1">
      <c r="A38" s="98">
        <v>25</v>
      </c>
      <c r="B38" s="101">
        <v>1602</v>
      </c>
      <c r="C38" s="85" t="s">
        <v>1493</v>
      </c>
      <c r="D38" s="85"/>
      <c r="E38" s="163" t="s">
        <v>1053</v>
      </c>
      <c r="F38" s="86" t="s">
        <v>1494</v>
      </c>
      <c r="G38" s="161" t="s">
        <v>1495</v>
      </c>
      <c r="H38" s="123" t="str">
        <f t="shared" si="0"/>
        <v>фото</v>
      </c>
      <c r="I38" s="87" t="s">
        <v>1496</v>
      </c>
      <c r="J38" s="88" t="s">
        <v>22</v>
      </c>
      <c r="K38" s="89">
        <v>2</v>
      </c>
      <c r="L38" s="118">
        <v>339.5</v>
      </c>
      <c r="M38" s="90">
        <v>1</v>
      </c>
      <c r="N38" s="104"/>
      <c r="O38" s="91">
        <f t="shared" si="1"/>
        <v>0</v>
      </c>
      <c r="P38" s="128">
        <v>4607109969182</v>
      </c>
      <c r="Q38" s="129"/>
      <c r="R38" s="103" t="s">
        <v>1100</v>
      </c>
    </row>
    <row r="39" spans="1:18" ht="72.599999999999994" customHeight="1">
      <c r="A39" s="98">
        <v>26</v>
      </c>
      <c r="B39" s="101">
        <v>3916</v>
      </c>
      <c r="C39" s="85" t="s">
        <v>1174</v>
      </c>
      <c r="D39" s="85"/>
      <c r="E39" s="163" t="s">
        <v>1053</v>
      </c>
      <c r="F39" s="86" t="s">
        <v>1175</v>
      </c>
      <c r="G39" s="161" t="s">
        <v>1176</v>
      </c>
      <c r="H39" s="123" t="str">
        <f t="shared" si="0"/>
        <v>фото</v>
      </c>
      <c r="I39" s="87" t="s">
        <v>1177</v>
      </c>
      <c r="J39" s="88" t="s">
        <v>22</v>
      </c>
      <c r="K39" s="89">
        <v>2</v>
      </c>
      <c r="L39" s="118">
        <v>339.5</v>
      </c>
      <c r="M39" s="90">
        <v>1</v>
      </c>
      <c r="N39" s="104"/>
      <c r="O39" s="91">
        <f t="shared" si="1"/>
        <v>0</v>
      </c>
      <c r="P39" s="128">
        <v>4607109981351</v>
      </c>
      <c r="Q39" s="129"/>
      <c r="R39" s="103" t="s">
        <v>1073</v>
      </c>
    </row>
    <row r="40" spans="1:18" ht="75.400000000000006" customHeight="1">
      <c r="A40" s="98">
        <v>27</v>
      </c>
      <c r="B40" s="101">
        <v>85</v>
      </c>
      <c r="C40" s="85" t="s">
        <v>1232</v>
      </c>
      <c r="D40" s="85"/>
      <c r="E40" s="163" t="s">
        <v>1053</v>
      </c>
      <c r="F40" s="86" t="s">
        <v>1233</v>
      </c>
      <c r="G40" s="161" t="s">
        <v>1234</v>
      </c>
      <c r="H40" s="123" t="str">
        <f t="shared" si="0"/>
        <v>фото</v>
      </c>
      <c r="I40" s="87" t="s">
        <v>1235</v>
      </c>
      <c r="J40" s="88" t="s">
        <v>22</v>
      </c>
      <c r="K40" s="89">
        <v>2</v>
      </c>
      <c r="L40" s="118">
        <v>303</v>
      </c>
      <c r="M40" s="90">
        <v>1</v>
      </c>
      <c r="N40" s="104"/>
      <c r="O40" s="91">
        <f t="shared" si="1"/>
        <v>0</v>
      </c>
      <c r="P40" s="128">
        <v>4607109966099</v>
      </c>
      <c r="Q40" s="129"/>
      <c r="R40" s="103" t="s">
        <v>1073</v>
      </c>
    </row>
    <row r="41" spans="1:18" ht="75.400000000000006" customHeight="1">
      <c r="A41" s="98">
        <v>28</v>
      </c>
      <c r="B41" s="101">
        <v>740</v>
      </c>
      <c r="C41" s="85" t="s">
        <v>1194</v>
      </c>
      <c r="D41" s="85"/>
      <c r="E41" s="163" t="s">
        <v>1053</v>
      </c>
      <c r="F41" s="86" t="s">
        <v>1195</v>
      </c>
      <c r="G41" s="161" t="s">
        <v>1196</v>
      </c>
      <c r="H41" s="123" t="str">
        <f t="shared" si="0"/>
        <v>фото</v>
      </c>
      <c r="I41" s="87" t="s">
        <v>1197</v>
      </c>
      <c r="J41" s="88" t="s">
        <v>22</v>
      </c>
      <c r="K41" s="89">
        <v>2</v>
      </c>
      <c r="L41" s="118">
        <v>303</v>
      </c>
      <c r="M41" s="90">
        <v>1</v>
      </c>
      <c r="N41" s="104"/>
      <c r="O41" s="91">
        <f t="shared" si="1"/>
        <v>0</v>
      </c>
      <c r="P41" s="128">
        <v>4607109952948</v>
      </c>
      <c r="Q41" s="129"/>
      <c r="R41" s="103" t="s">
        <v>1073</v>
      </c>
    </row>
    <row r="42" spans="1:18" ht="75.400000000000006" customHeight="1">
      <c r="A42" s="98">
        <v>29</v>
      </c>
      <c r="B42" s="101">
        <v>324</v>
      </c>
      <c r="C42" s="85" t="s">
        <v>1186</v>
      </c>
      <c r="D42" s="85"/>
      <c r="E42" s="163" t="s">
        <v>1053</v>
      </c>
      <c r="F42" s="86" t="s">
        <v>1187</v>
      </c>
      <c r="G42" s="161" t="s">
        <v>1188</v>
      </c>
      <c r="H42" s="123" t="str">
        <f t="shared" si="0"/>
        <v>фото</v>
      </c>
      <c r="I42" s="87" t="s">
        <v>1189</v>
      </c>
      <c r="J42" s="88" t="s">
        <v>22</v>
      </c>
      <c r="K42" s="89">
        <v>1</v>
      </c>
      <c r="L42" s="118">
        <v>314.3</v>
      </c>
      <c r="M42" s="90">
        <v>1</v>
      </c>
      <c r="N42" s="104"/>
      <c r="O42" s="91">
        <f t="shared" si="1"/>
        <v>0</v>
      </c>
      <c r="P42" s="128">
        <v>4607109973950</v>
      </c>
      <c r="Q42" s="129"/>
      <c r="R42" s="103" t="s">
        <v>1073</v>
      </c>
    </row>
    <row r="43" spans="1:18" ht="75.400000000000006" customHeight="1">
      <c r="A43" s="98">
        <v>30</v>
      </c>
      <c r="B43" s="101">
        <v>5419</v>
      </c>
      <c r="C43" s="85" t="s">
        <v>1228</v>
      </c>
      <c r="D43" s="85"/>
      <c r="E43" s="163" t="s">
        <v>1053</v>
      </c>
      <c r="F43" s="86" t="s">
        <v>1229</v>
      </c>
      <c r="G43" s="161" t="s">
        <v>1230</v>
      </c>
      <c r="H43" s="123" t="str">
        <f t="shared" si="0"/>
        <v>фото</v>
      </c>
      <c r="I43" s="87" t="s">
        <v>1231</v>
      </c>
      <c r="J43" s="88" t="s">
        <v>22</v>
      </c>
      <c r="K43" s="89">
        <v>2</v>
      </c>
      <c r="L43" s="118">
        <v>339.5</v>
      </c>
      <c r="M43" s="90">
        <v>1</v>
      </c>
      <c r="N43" s="104"/>
      <c r="O43" s="91">
        <f t="shared" si="1"/>
        <v>0</v>
      </c>
      <c r="P43" s="128">
        <v>4607109937020</v>
      </c>
      <c r="Q43" s="129"/>
      <c r="R43" s="103" t="s">
        <v>1073</v>
      </c>
    </row>
    <row r="44" spans="1:18" ht="75.400000000000006" customHeight="1">
      <c r="A44" s="98">
        <v>31</v>
      </c>
      <c r="B44" s="101">
        <v>6817</v>
      </c>
      <c r="C44" s="85" t="s">
        <v>1120</v>
      </c>
      <c r="D44" s="85"/>
      <c r="E44" s="163" t="s">
        <v>1053</v>
      </c>
      <c r="F44" s="86" t="s">
        <v>1121</v>
      </c>
      <c r="G44" s="161" t="s">
        <v>1122</v>
      </c>
      <c r="H44" s="123" t="str">
        <f t="shared" si="0"/>
        <v>фото</v>
      </c>
      <c r="I44" s="87" t="s">
        <v>1123</v>
      </c>
      <c r="J44" s="88" t="s">
        <v>22</v>
      </c>
      <c r="K44" s="89">
        <v>2</v>
      </c>
      <c r="L44" s="118">
        <v>339.5</v>
      </c>
      <c r="M44" s="90">
        <v>1</v>
      </c>
      <c r="N44" s="104"/>
      <c r="O44" s="91">
        <f t="shared" si="1"/>
        <v>0</v>
      </c>
      <c r="P44" s="128">
        <v>4607109944615</v>
      </c>
      <c r="Q44" s="129"/>
      <c r="R44" s="103" t="s">
        <v>1073</v>
      </c>
    </row>
    <row r="45" spans="1:18" ht="75.400000000000006" customHeight="1">
      <c r="A45" s="98">
        <v>32</v>
      </c>
      <c r="B45" s="101">
        <v>3930</v>
      </c>
      <c r="C45" s="85" t="s">
        <v>1124</v>
      </c>
      <c r="D45" s="85"/>
      <c r="E45" s="163" t="s">
        <v>1053</v>
      </c>
      <c r="F45" s="86" t="s">
        <v>1125</v>
      </c>
      <c r="G45" s="161" t="s">
        <v>1126</v>
      </c>
      <c r="H45" s="123" t="str">
        <f t="shared" si="0"/>
        <v>фото</v>
      </c>
      <c r="I45" s="87" t="s">
        <v>1127</v>
      </c>
      <c r="J45" s="88" t="s">
        <v>22</v>
      </c>
      <c r="K45" s="89">
        <v>2</v>
      </c>
      <c r="L45" s="118">
        <v>339.5</v>
      </c>
      <c r="M45" s="90">
        <v>1</v>
      </c>
      <c r="N45" s="104"/>
      <c r="O45" s="91">
        <f t="shared" si="1"/>
        <v>0</v>
      </c>
      <c r="P45" s="128">
        <v>4607109981481</v>
      </c>
      <c r="Q45" s="129"/>
      <c r="R45" s="103" t="s">
        <v>1059</v>
      </c>
    </row>
    <row r="46" spans="1:18" ht="75.400000000000006" customHeight="1">
      <c r="A46" s="98">
        <v>33</v>
      </c>
      <c r="B46" s="101">
        <v>6819</v>
      </c>
      <c r="C46" s="85" t="s">
        <v>1128</v>
      </c>
      <c r="D46" s="85"/>
      <c r="E46" s="163" t="s">
        <v>1053</v>
      </c>
      <c r="F46" s="86" t="s">
        <v>1129</v>
      </c>
      <c r="G46" s="161" t="s">
        <v>1130</v>
      </c>
      <c r="H46" s="123" t="str">
        <f t="shared" si="0"/>
        <v>фото</v>
      </c>
      <c r="I46" s="87" t="s">
        <v>1131</v>
      </c>
      <c r="J46" s="88" t="s">
        <v>22</v>
      </c>
      <c r="K46" s="89">
        <v>2</v>
      </c>
      <c r="L46" s="118">
        <v>339.5</v>
      </c>
      <c r="M46" s="90">
        <v>1</v>
      </c>
      <c r="N46" s="104"/>
      <c r="O46" s="91">
        <f t="shared" si="1"/>
        <v>0</v>
      </c>
      <c r="P46" s="128">
        <v>4607109944639</v>
      </c>
      <c r="Q46" s="129"/>
      <c r="R46" s="103" t="s">
        <v>1073</v>
      </c>
    </row>
    <row r="47" spans="1:18" ht="75.400000000000006" customHeight="1">
      <c r="A47" s="98">
        <v>34</v>
      </c>
      <c r="B47" s="101">
        <v>837</v>
      </c>
      <c r="C47" s="85" t="s">
        <v>1275</v>
      </c>
      <c r="D47" s="85"/>
      <c r="E47" s="163" t="s">
        <v>1053</v>
      </c>
      <c r="F47" s="86" t="s">
        <v>1276</v>
      </c>
      <c r="G47" s="161" t="s">
        <v>1277</v>
      </c>
      <c r="H47" s="123" t="str">
        <f t="shared" si="0"/>
        <v>фото</v>
      </c>
      <c r="I47" s="87" t="s">
        <v>1278</v>
      </c>
      <c r="J47" s="88" t="s">
        <v>22</v>
      </c>
      <c r="K47" s="89">
        <v>2</v>
      </c>
      <c r="L47" s="118">
        <v>303</v>
      </c>
      <c r="M47" s="90">
        <v>1</v>
      </c>
      <c r="N47" s="104"/>
      <c r="O47" s="91">
        <f t="shared" si="1"/>
        <v>0</v>
      </c>
      <c r="P47" s="128">
        <v>4607109974551</v>
      </c>
      <c r="Q47" s="129"/>
      <c r="R47" s="103" t="s">
        <v>1073</v>
      </c>
    </row>
    <row r="48" spans="1:18" ht="75.400000000000006" customHeight="1">
      <c r="A48" s="98">
        <v>35</v>
      </c>
      <c r="B48" s="101">
        <v>3917</v>
      </c>
      <c r="C48" s="85" t="s">
        <v>1255</v>
      </c>
      <c r="D48" s="85"/>
      <c r="E48" s="163" t="s">
        <v>1053</v>
      </c>
      <c r="F48" s="86" t="s">
        <v>1256</v>
      </c>
      <c r="G48" s="161" t="s">
        <v>1257</v>
      </c>
      <c r="H48" s="123" t="str">
        <f t="shared" si="0"/>
        <v>фото</v>
      </c>
      <c r="I48" s="87" t="s">
        <v>1258</v>
      </c>
      <c r="J48" s="88" t="s">
        <v>22</v>
      </c>
      <c r="K48" s="89">
        <v>2</v>
      </c>
      <c r="L48" s="118">
        <v>339.5</v>
      </c>
      <c r="M48" s="90">
        <v>1</v>
      </c>
      <c r="N48" s="104"/>
      <c r="O48" s="91">
        <f t="shared" si="1"/>
        <v>0</v>
      </c>
      <c r="P48" s="128">
        <v>4607109981368</v>
      </c>
      <c r="Q48" s="129"/>
      <c r="R48" s="103" t="s">
        <v>1073</v>
      </c>
    </row>
    <row r="49" spans="1:18" ht="75.400000000000006" customHeight="1">
      <c r="A49" s="98">
        <v>36</v>
      </c>
      <c r="B49" s="101">
        <v>747</v>
      </c>
      <c r="C49" s="85" t="s">
        <v>1267</v>
      </c>
      <c r="D49" s="85"/>
      <c r="E49" s="163" t="s">
        <v>1053</v>
      </c>
      <c r="F49" s="86" t="s">
        <v>1268</v>
      </c>
      <c r="G49" s="161" t="s">
        <v>1269</v>
      </c>
      <c r="H49" s="123" t="str">
        <f t="shared" si="0"/>
        <v>фото</v>
      </c>
      <c r="I49" s="87" t="s">
        <v>1270</v>
      </c>
      <c r="J49" s="88" t="s">
        <v>22</v>
      </c>
      <c r="K49" s="89">
        <v>2</v>
      </c>
      <c r="L49" s="118">
        <v>339.5</v>
      </c>
      <c r="M49" s="90">
        <v>1</v>
      </c>
      <c r="N49" s="104"/>
      <c r="O49" s="91">
        <f t="shared" si="1"/>
        <v>0</v>
      </c>
      <c r="P49" s="128">
        <v>4607109953013</v>
      </c>
      <c r="Q49" s="129"/>
      <c r="R49" s="103" t="s">
        <v>1100</v>
      </c>
    </row>
    <row r="50" spans="1:18" ht="75.400000000000006" customHeight="1">
      <c r="A50" s="98">
        <v>37</v>
      </c>
      <c r="B50" s="101">
        <v>1599</v>
      </c>
      <c r="C50" s="85" t="s">
        <v>1190</v>
      </c>
      <c r="D50" s="85"/>
      <c r="E50" s="163" t="s">
        <v>1053</v>
      </c>
      <c r="F50" s="86" t="s">
        <v>1191</v>
      </c>
      <c r="G50" s="161" t="s">
        <v>1192</v>
      </c>
      <c r="H50" s="123" t="str">
        <f t="shared" si="0"/>
        <v>фото</v>
      </c>
      <c r="I50" s="87" t="s">
        <v>1193</v>
      </c>
      <c r="J50" s="88" t="s">
        <v>22</v>
      </c>
      <c r="K50" s="89">
        <v>2</v>
      </c>
      <c r="L50" s="118">
        <v>339.5</v>
      </c>
      <c r="M50" s="90">
        <v>1</v>
      </c>
      <c r="N50" s="104"/>
      <c r="O50" s="91">
        <f t="shared" si="1"/>
        <v>0</v>
      </c>
      <c r="P50" s="128">
        <v>4607109966068</v>
      </c>
      <c r="Q50" s="129"/>
      <c r="R50" s="103" t="s">
        <v>1073</v>
      </c>
    </row>
    <row r="51" spans="1:18" ht="75.400000000000006" customHeight="1">
      <c r="A51" s="98">
        <v>38</v>
      </c>
      <c r="B51" s="101">
        <v>1597</v>
      </c>
      <c r="C51" s="85" t="s">
        <v>1178</v>
      </c>
      <c r="D51" s="85"/>
      <c r="E51" s="163" t="s">
        <v>1053</v>
      </c>
      <c r="F51" s="86" t="s">
        <v>1179</v>
      </c>
      <c r="G51" s="161" t="s">
        <v>1180</v>
      </c>
      <c r="H51" s="123" t="str">
        <f t="shared" si="0"/>
        <v>фото</v>
      </c>
      <c r="I51" s="87" t="s">
        <v>1181</v>
      </c>
      <c r="J51" s="88" t="s">
        <v>22</v>
      </c>
      <c r="K51" s="89">
        <v>2</v>
      </c>
      <c r="L51" s="118">
        <v>303</v>
      </c>
      <c r="M51" s="90">
        <v>1</v>
      </c>
      <c r="N51" s="104"/>
      <c r="O51" s="91">
        <f t="shared" si="1"/>
        <v>0</v>
      </c>
      <c r="P51" s="128">
        <v>4607109966044</v>
      </c>
      <c r="Q51" s="129"/>
      <c r="R51" s="103" t="s">
        <v>1100</v>
      </c>
    </row>
    <row r="52" spans="1:18" ht="75.400000000000006" customHeight="1">
      <c r="A52" s="98">
        <v>39</v>
      </c>
      <c r="B52" s="101">
        <v>1598</v>
      </c>
      <c r="C52" s="85" t="s">
        <v>1182</v>
      </c>
      <c r="D52" s="85"/>
      <c r="E52" s="163" t="s">
        <v>1053</v>
      </c>
      <c r="F52" s="86" t="s">
        <v>1183</v>
      </c>
      <c r="G52" s="161" t="s">
        <v>1184</v>
      </c>
      <c r="H52" s="123" t="str">
        <f t="shared" si="0"/>
        <v>фото</v>
      </c>
      <c r="I52" s="87" t="s">
        <v>1185</v>
      </c>
      <c r="J52" s="88" t="s">
        <v>22</v>
      </c>
      <c r="K52" s="89">
        <v>2</v>
      </c>
      <c r="L52" s="118">
        <v>339.5</v>
      </c>
      <c r="M52" s="90">
        <v>1</v>
      </c>
      <c r="N52" s="104"/>
      <c r="O52" s="91">
        <f t="shared" si="1"/>
        <v>0</v>
      </c>
      <c r="P52" s="128">
        <v>4607109966051</v>
      </c>
      <c r="Q52" s="129"/>
      <c r="R52" s="103" t="s">
        <v>1073</v>
      </c>
    </row>
    <row r="53" spans="1:18" ht="75.400000000000006" customHeight="1">
      <c r="A53" s="98">
        <v>40</v>
      </c>
      <c r="B53" s="101">
        <v>1590</v>
      </c>
      <c r="C53" s="85" t="s">
        <v>1136</v>
      </c>
      <c r="D53" s="85"/>
      <c r="E53" s="163" t="s">
        <v>1053</v>
      </c>
      <c r="F53" s="86" t="s">
        <v>1137</v>
      </c>
      <c r="G53" s="161" t="s">
        <v>1138</v>
      </c>
      <c r="H53" s="123" t="str">
        <f t="shared" si="0"/>
        <v>фото</v>
      </c>
      <c r="I53" s="87" t="s">
        <v>1139</v>
      </c>
      <c r="J53" s="88" t="s">
        <v>22</v>
      </c>
      <c r="K53" s="89">
        <v>2</v>
      </c>
      <c r="L53" s="118">
        <v>303</v>
      </c>
      <c r="M53" s="90">
        <v>1</v>
      </c>
      <c r="N53" s="104"/>
      <c r="O53" s="91">
        <f t="shared" si="1"/>
        <v>0</v>
      </c>
      <c r="P53" s="128">
        <v>4607109965986</v>
      </c>
      <c r="Q53" s="129"/>
      <c r="R53" s="103" t="s">
        <v>1073</v>
      </c>
    </row>
    <row r="54" spans="1:18" ht="75.400000000000006" customHeight="1">
      <c r="A54" s="98">
        <v>41</v>
      </c>
      <c r="B54" s="101">
        <v>1589</v>
      </c>
      <c r="C54" s="85" t="s">
        <v>1132</v>
      </c>
      <c r="D54" s="85"/>
      <c r="E54" s="163" t="s">
        <v>1053</v>
      </c>
      <c r="F54" s="86" t="s">
        <v>1133</v>
      </c>
      <c r="G54" s="161" t="s">
        <v>1134</v>
      </c>
      <c r="H54" s="123" t="str">
        <f t="shared" si="0"/>
        <v>фото</v>
      </c>
      <c r="I54" s="87" t="s">
        <v>1135</v>
      </c>
      <c r="J54" s="88" t="s">
        <v>22</v>
      </c>
      <c r="K54" s="89">
        <v>2</v>
      </c>
      <c r="L54" s="118">
        <v>303</v>
      </c>
      <c r="M54" s="90">
        <v>1</v>
      </c>
      <c r="N54" s="104"/>
      <c r="O54" s="91">
        <f t="shared" si="1"/>
        <v>0</v>
      </c>
      <c r="P54" s="128">
        <v>4607109965979</v>
      </c>
      <c r="Q54" s="129"/>
      <c r="R54" s="103" t="s">
        <v>1073</v>
      </c>
    </row>
    <row r="55" spans="1:18" ht="75.400000000000006" customHeight="1">
      <c r="A55" s="98">
        <v>42</v>
      </c>
      <c r="B55" s="101">
        <v>3920</v>
      </c>
      <c r="C55" s="85" t="s">
        <v>1140</v>
      </c>
      <c r="D55" s="85"/>
      <c r="E55" s="163" t="s">
        <v>1053</v>
      </c>
      <c r="F55" s="86" t="s">
        <v>1141</v>
      </c>
      <c r="G55" s="161" t="s">
        <v>1142</v>
      </c>
      <c r="H55" s="123" t="str">
        <f t="shared" si="0"/>
        <v>фото</v>
      </c>
      <c r="I55" s="87" t="s">
        <v>1143</v>
      </c>
      <c r="J55" s="88" t="s">
        <v>22</v>
      </c>
      <c r="K55" s="89">
        <v>2</v>
      </c>
      <c r="L55" s="118">
        <v>339.5</v>
      </c>
      <c r="M55" s="90">
        <v>1</v>
      </c>
      <c r="N55" s="104"/>
      <c r="O55" s="91">
        <f t="shared" si="1"/>
        <v>0</v>
      </c>
      <c r="P55" s="128">
        <v>4607109981290</v>
      </c>
      <c r="Q55" s="129"/>
      <c r="R55" s="103" t="s">
        <v>6141</v>
      </c>
    </row>
    <row r="56" spans="1:18" ht="75.400000000000006" customHeight="1">
      <c r="A56" s="98">
        <v>43</v>
      </c>
      <c r="B56" s="101">
        <v>1603</v>
      </c>
      <c r="C56" s="85" t="s">
        <v>1247</v>
      </c>
      <c r="D56" s="85"/>
      <c r="E56" s="163" t="s">
        <v>1053</v>
      </c>
      <c r="F56" s="86" t="s">
        <v>1248</v>
      </c>
      <c r="G56" s="161" t="s">
        <v>1249</v>
      </c>
      <c r="H56" s="123" t="str">
        <f t="shared" si="0"/>
        <v>фото</v>
      </c>
      <c r="I56" s="87" t="s">
        <v>1250</v>
      </c>
      <c r="J56" s="88" t="s">
        <v>22</v>
      </c>
      <c r="K56" s="89">
        <v>2</v>
      </c>
      <c r="L56" s="118">
        <v>303</v>
      </c>
      <c r="M56" s="90">
        <v>1</v>
      </c>
      <c r="N56" s="104"/>
      <c r="O56" s="91">
        <f t="shared" si="1"/>
        <v>0</v>
      </c>
      <c r="P56" s="128">
        <v>4607109966105</v>
      </c>
      <c r="Q56" s="129"/>
      <c r="R56" s="103" t="s">
        <v>1100</v>
      </c>
    </row>
    <row r="57" spans="1:18" ht="75.400000000000006" customHeight="1">
      <c r="A57" s="98">
        <v>44</v>
      </c>
      <c r="B57" s="101">
        <v>3911</v>
      </c>
      <c r="C57" s="85" t="s">
        <v>1251</v>
      </c>
      <c r="D57" s="85"/>
      <c r="E57" s="163" t="s">
        <v>1053</v>
      </c>
      <c r="F57" s="86" t="s">
        <v>1252</v>
      </c>
      <c r="G57" s="161" t="s">
        <v>1253</v>
      </c>
      <c r="H57" s="123" t="str">
        <f t="shared" si="0"/>
        <v>фото</v>
      </c>
      <c r="I57" s="87" t="s">
        <v>1254</v>
      </c>
      <c r="J57" s="88" t="s">
        <v>22</v>
      </c>
      <c r="K57" s="89">
        <v>2</v>
      </c>
      <c r="L57" s="118">
        <v>303</v>
      </c>
      <c r="M57" s="90">
        <v>1</v>
      </c>
      <c r="N57" s="104"/>
      <c r="O57" s="91">
        <f t="shared" si="1"/>
        <v>0</v>
      </c>
      <c r="P57" s="128">
        <v>4607109981306</v>
      </c>
      <c r="Q57" s="129"/>
      <c r="R57" s="103" t="s">
        <v>1100</v>
      </c>
    </row>
    <row r="58" spans="1:18" ht="75.400000000000006" customHeight="1">
      <c r="A58" s="98">
        <v>45</v>
      </c>
      <c r="B58" s="101">
        <v>1626</v>
      </c>
      <c r="C58" s="85" t="s">
        <v>1465</v>
      </c>
      <c r="D58" s="85"/>
      <c r="E58" s="163" t="s">
        <v>1053</v>
      </c>
      <c r="F58" s="86" t="s">
        <v>1466</v>
      </c>
      <c r="G58" s="161" t="s">
        <v>1467</v>
      </c>
      <c r="H58" s="123" t="str">
        <f t="shared" si="0"/>
        <v>фото</v>
      </c>
      <c r="I58" s="87" t="s">
        <v>1468</v>
      </c>
      <c r="J58" s="88" t="s">
        <v>22</v>
      </c>
      <c r="K58" s="89">
        <v>2</v>
      </c>
      <c r="L58" s="118">
        <v>303</v>
      </c>
      <c r="M58" s="90">
        <v>1</v>
      </c>
      <c r="N58" s="104"/>
      <c r="O58" s="91">
        <f t="shared" si="1"/>
        <v>0</v>
      </c>
      <c r="P58" s="128">
        <v>4607109966327</v>
      </c>
      <c r="Q58" s="129"/>
      <c r="R58" s="103" t="s">
        <v>1073</v>
      </c>
    </row>
    <row r="59" spans="1:18" ht="75.400000000000006" customHeight="1">
      <c r="A59" s="98">
        <v>46</v>
      </c>
      <c r="B59" s="101">
        <v>746</v>
      </c>
      <c r="C59" s="85" t="s">
        <v>1243</v>
      </c>
      <c r="D59" s="85"/>
      <c r="E59" s="163" t="s">
        <v>1053</v>
      </c>
      <c r="F59" s="86" t="s">
        <v>1244</v>
      </c>
      <c r="G59" s="161" t="s">
        <v>1245</v>
      </c>
      <c r="H59" s="123" t="str">
        <f t="shared" si="0"/>
        <v>фото</v>
      </c>
      <c r="I59" s="87" t="s">
        <v>1246</v>
      </c>
      <c r="J59" s="88" t="s">
        <v>22</v>
      </c>
      <c r="K59" s="89">
        <v>2</v>
      </c>
      <c r="L59" s="118">
        <v>339.5</v>
      </c>
      <c r="M59" s="90">
        <v>1</v>
      </c>
      <c r="N59" s="104"/>
      <c r="O59" s="91">
        <f t="shared" si="1"/>
        <v>0</v>
      </c>
      <c r="P59" s="128">
        <v>4607109953006</v>
      </c>
      <c r="Q59" s="129"/>
      <c r="R59" s="103" t="s">
        <v>1073</v>
      </c>
    </row>
    <row r="60" spans="1:18" ht="75.400000000000006" customHeight="1">
      <c r="A60" s="98">
        <v>47</v>
      </c>
      <c r="B60" s="101">
        <v>16172</v>
      </c>
      <c r="C60" s="85" t="s">
        <v>1239</v>
      </c>
      <c r="D60" s="85"/>
      <c r="E60" s="163" t="s">
        <v>1053</v>
      </c>
      <c r="F60" s="86" t="s">
        <v>1240</v>
      </c>
      <c r="G60" s="161" t="s">
        <v>1241</v>
      </c>
      <c r="H60" s="123" t="str">
        <f t="shared" si="0"/>
        <v>фото</v>
      </c>
      <c r="I60" s="87" t="s">
        <v>1242</v>
      </c>
      <c r="J60" s="88" t="s">
        <v>22</v>
      </c>
      <c r="K60" s="89">
        <v>1</v>
      </c>
      <c r="L60" s="118">
        <v>314.3</v>
      </c>
      <c r="M60" s="90">
        <v>1</v>
      </c>
      <c r="N60" s="104"/>
      <c r="O60" s="91">
        <f t="shared" si="1"/>
        <v>0</v>
      </c>
      <c r="P60" s="128">
        <v>4607109914625</v>
      </c>
      <c r="Q60" s="129">
        <v>2021</v>
      </c>
      <c r="R60" s="103" t="s">
        <v>1073</v>
      </c>
    </row>
    <row r="61" spans="1:18" ht="75.400000000000006" customHeight="1">
      <c r="A61" s="98">
        <v>48</v>
      </c>
      <c r="B61" s="101">
        <v>87</v>
      </c>
      <c r="C61" s="85" t="s">
        <v>1068</v>
      </c>
      <c r="D61" s="85"/>
      <c r="E61" s="163" t="s">
        <v>1053</v>
      </c>
      <c r="F61" s="86" t="s">
        <v>1236</v>
      </c>
      <c r="G61" s="161" t="s">
        <v>1237</v>
      </c>
      <c r="H61" s="123" t="str">
        <f t="shared" si="0"/>
        <v>фото</v>
      </c>
      <c r="I61" s="87" t="s">
        <v>1238</v>
      </c>
      <c r="J61" s="88" t="s">
        <v>22</v>
      </c>
      <c r="K61" s="89">
        <v>2</v>
      </c>
      <c r="L61" s="118">
        <v>339.5</v>
      </c>
      <c r="M61" s="90">
        <v>1</v>
      </c>
      <c r="N61" s="104"/>
      <c r="O61" s="91">
        <f t="shared" si="1"/>
        <v>0</v>
      </c>
      <c r="P61" s="128">
        <v>4607109968956</v>
      </c>
      <c r="Q61" s="129"/>
      <c r="R61" s="103" t="s">
        <v>1144</v>
      </c>
    </row>
    <row r="62" spans="1:18" ht="75.400000000000006" customHeight="1">
      <c r="A62" s="98">
        <v>49</v>
      </c>
      <c r="B62" s="101">
        <v>497</v>
      </c>
      <c r="C62" s="85" t="s">
        <v>1279</v>
      </c>
      <c r="D62" s="85"/>
      <c r="E62" s="163" t="s">
        <v>1053</v>
      </c>
      <c r="F62" s="86" t="s">
        <v>1280</v>
      </c>
      <c r="G62" s="161" t="s">
        <v>1281</v>
      </c>
      <c r="H62" s="123" t="str">
        <f t="shared" si="0"/>
        <v>фото</v>
      </c>
      <c r="I62" s="87" t="s">
        <v>1282</v>
      </c>
      <c r="J62" s="88" t="s">
        <v>22</v>
      </c>
      <c r="K62" s="89">
        <v>2</v>
      </c>
      <c r="L62" s="118">
        <v>339.5</v>
      </c>
      <c r="M62" s="90">
        <v>1</v>
      </c>
      <c r="N62" s="104"/>
      <c r="O62" s="91">
        <f t="shared" si="1"/>
        <v>0</v>
      </c>
      <c r="P62" s="128">
        <v>4607109968987</v>
      </c>
      <c r="Q62" s="129"/>
      <c r="R62" s="103" t="s">
        <v>1073</v>
      </c>
    </row>
    <row r="63" spans="1:18" ht="75.400000000000006" customHeight="1">
      <c r="A63" s="98">
        <v>50</v>
      </c>
      <c r="B63" s="101">
        <v>1588</v>
      </c>
      <c r="C63" s="85" t="s">
        <v>1110</v>
      </c>
      <c r="D63" s="85"/>
      <c r="E63" s="163" t="s">
        <v>1053</v>
      </c>
      <c r="F63" s="86" t="s">
        <v>1111</v>
      </c>
      <c r="G63" s="161" t="s">
        <v>1112</v>
      </c>
      <c r="H63" s="123" t="str">
        <f t="shared" si="0"/>
        <v>фото</v>
      </c>
      <c r="I63" s="87" t="s">
        <v>1113</v>
      </c>
      <c r="J63" s="88" t="s">
        <v>22</v>
      </c>
      <c r="K63" s="89">
        <v>2</v>
      </c>
      <c r="L63" s="118">
        <v>303</v>
      </c>
      <c r="M63" s="90">
        <v>1</v>
      </c>
      <c r="N63" s="104"/>
      <c r="O63" s="91">
        <f t="shared" si="1"/>
        <v>0</v>
      </c>
      <c r="P63" s="128">
        <v>4607109965962</v>
      </c>
      <c r="Q63" s="129"/>
      <c r="R63" s="103" t="s">
        <v>1073</v>
      </c>
    </row>
    <row r="64" spans="1:18" ht="75.400000000000006" customHeight="1">
      <c r="A64" s="98">
        <v>51</v>
      </c>
      <c r="B64" s="101">
        <v>1607</v>
      </c>
      <c r="C64" s="85" t="s">
        <v>1283</v>
      </c>
      <c r="D64" s="85"/>
      <c r="E64" s="163" t="s">
        <v>1053</v>
      </c>
      <c r="F64" s="86" t="s">
        <v>1284</v>
      </c>
      <c r="G64" s="161" t="s">
        <v>1285</v>
      </c>
      <c r="H64" s="123" t="str">
        <f t="shared" si="0"/>
        <v>фото</v>
      </c>
      <c r="I64" s="87" t="s">
        <v>1286</v>
      </c>
      <c r="J64" s="88" t="s">
        <v>22</v>
      </c>
      <c r="K64" s="89">
        <v>2</v>
      </c>
      <c r="L64" s="118">
        <v>339.5</v>
      </c>
      <c r="M64" s="90">
        <v>1</v>
      </c>
      <c r="N64" s="104"/>
      <c r="O64" s="91">
        <f t="shared" si="1"/>
        <v>0</v>
      </c>
      <c r="P64" s="128">
        <v>4607109966143</v>
      </c>
      <c r="Q64" s="129"/>
      <c r="R64" s="103" t="s">
        <v>1073</v>
      </c>
    </row>
    <row r="65" spans="1:18" ht="75.400000000000006" customHeight="1">
      <c r="A65" s="98">
        <v>52</v>
      </c>
      <c r="B65" s="101">
        <v>3915</v>
      </c>
      <c r="C65" s="85" t="s">
        <v>1114</v>
      </c>
      <c r="D65" s="85"/>
      <c r="E65" s="163" t="s">
        <v>1053</v>
      </c>
      <c r="F65" s="86" t="s">
        <v>638</v>
      </c>
      <c r="G65" s="161" t="s">
        <v>639</v>
      </c>
      <c r="H65" s="123" t="str">
        <f t="shared" si="0"/>
        <v>фото</v>
      </c>
      <c r="I65" s="87" t="s">
        <v>1115</v>
      </c>
      <c r="J65" s="88" t="s">
        <v>22</v>
      </c>
      <c r="K65" s="89">
        <v>2</v>
      </c>
      <c r="L65" s="118">
        <v>339.5</v>
      </c>
      <c r="M65" s="90">
        <v>1</v>
      </c>
      <c r="N65" s="104"/>
      <c r="O65" s="91">
        <f t="shared" si="1"/>
        <v>0</v>
      </c>
      <c r="P65" s="128">
        <v>4607109981344</v>
      </c>
      <c r="Q65" s="129"/>
      <c r="R65" s="103" t="s">
        <v>1073</v>
      </c>
    </row>
    <row r="66" spans="1:18" ht="75.400000000000006" customHeight="1">
      <c r="A66" s="98">
        <v>53</v>
      </c>
      <c r="B66" s="101">
        <v>499</v>
      </c>
      <c r="C66" s="85" t="s">
        <v>1116</v>
      </c>
      <c r="D66" s="85"/>
      <c r="E66" s="163" t="s">
        <v>1053</v>
      </c>
      <c r="F66" s="86" t="s">
        <v>1117</v>
      </c>
      <c r="G66" s="161" t="s">
        <v>1118</v>
      </c>
      <c r="H66" s="123" t="str">
        <f t="shared" si="0"/>
        <v>фото</v>
      </c>
      <c r="I66" s="87" t="s">
        <v>1119</v>
      </c>
      <c r="J66" s="88" t="s">
        <v>22</v>
      </c>
      <c r="K66" s="89">
        <v>2</v>
      </c>
      <c r="L66" s="118">
        <v>303</v>
      </c>
      <c r="M66" s="90">
        <v>1</v>
      </c>
      <c r="N66" s="104"/>
      <c r="O66" s="91">
        <f t="shared" si="1"/>
        <v>0</v>
      </c>
      <c r="P66" s="128">
        <v>4607109968888</v>
      </c>
      <c r="Q66" s="129"/>
      <c r="R66" s="103" t="s">
        <v>1073</v>
      </c>
    </row>
    <row r="67" spans="1:18" ht="75.400000000000006" customHeight="1">
      <c r="A67" s="98">
        <v>54</v>
      </c>
      <c r="B67" s="101">
        <v>1634</v>
      </c>
      <c r="C67" s="85" t="s">
        <v>1521</v>
      </c>
      <c r="D67" s="85"/>
      <c r="E67" s="163" t="s">
        <v>1053</v>
      </c>
      <c r="F67" s="86" t="s">
        <v>1522</v>
      </c>
      <c r="G67" s="161" t="s">
        <v>1523</v>
      </c>
      <c r="H67" s="123" t="str">
        <f t="shared" si="0"/>
        <v>фото</v>
      </c>
      <c r="I67" s="87" t="s">
        <v>1524</v>
      </c>
      <c r="J67" s="88" t="s">
        <v>22</v>
      </c>
      <c r="K67" s="89">
        <v>2</v>
      </c>
      <c r="L67" s="118">
        <v>321.3</v>
      </c>
      <c r="M67" s="90">
        <v>1</v>
      </c>
      <c r="N67" s="104"/>
      <c r="O67" s="91">
        <f t="shared" si="1"/>
        <v>0</v>
      </c>
      <c r="P67" s="128">
        <v>4607109966396</v>
      </c>
      <c r="Q67" s="129"/>
      <c r="R67" s="103" t="s">
        <v>1073</v>
      </c>
    </row>
    <row r="68" spans="1:18" ht="75.400000000000006" customHeight="1">
      <c r="A68" s="98">
        <v>55</v>
      </c>
      <c r="B68" s="101">
        <v>10758</v>
      </c>
      <c r="C68" s="85" t="s">
        <v>1307</v>
      </c>
      <c r="D68" s="85"/>
      <c r="E68" s="163" t="s">
        <v>1053</v>
      </c>
      <c r="F68" s="86" t="s">
        <v>1308</v>
      </c>
      <c r="G68" s="161" t="s">
        <v>1309</v>
      </c>
      <c r="H68" s="123" t="str">
        <f t="shared" si="0"/>
        <v>фото</v>
      </c>
      <c r="I68" s="87" t="s">
        <v>1310</v>
      </c>
      <c r="J68" s="88" t="s">
        <v>22</v>
      </c>
      <c r="K68" s="89">
        <v>1</v>
      </c>
      <c r="L68" s="118">
        <v>314.3</v>
      </c>
      <c r="M68" s="90">
        <v>1</v>
      </c>
      <c r="N68" s="104"/>
      <c r="O68" s="91">
        <f t="shared" si="1"/>
        <v>0</v>
      </c>
      <c r="P68" s="128">
        <v>4607109925775</v>
      </c>
      <c r="Q68" s="129"/>
      <c r="R68" s="103" t="s">
        <v>1100</v>
      </c>
    </row>
    <row r="69" spans="1:18" ht="75.400000000000006" customHeight="1">
      <c r="A69" s="98">
        <v>56</v>
      </c>
      <c r="B69" s="101">
        <v>751</v>
      </c>
      <c r="C69" s="85" t="s">
        <v>1287</v>
      </c>
      <c r="D69" s="85"/>
      <c r="E69" s="163" t="s">
        <v>1053</v>
      </c>
      <c r="F69" s="86" t="s">
        <v>1288</v>
      </c>
      <c r="G69" s="161" t="s">
        <v>1289</v>
      </c>
      <c r="H69" s="123" t="str">
        <f t="shared" si="0"/>
        <v>фото</v>
      </c>
      <c r="I69" s="87" t="s">
        <v>1290</v>
      </c>
      <c r="J69" s="88" t="s">
        <v>22</v>
      </c>
      <c r="K69" s="89">
        <v>2</v>
      </c>
      <c r="L69" s="118">
        <v>303</v>
      </c>
      <c r="M69" s="90">
        <v>1</v>
      </c>
      <c r="N69" s="104"/>
      <c r="O69" s="91">
        <f t="shared" si="1"/>
        <v>0</v>
      </c>
      <c r="P69" s="128">
        <v>4607109953051</v>
      </c>
      <c r="Q69" s="129"/>
      <c r="R69" s="103" t="s">
        <v>1073</v>
      </c>
    </row>
    <row r="70" spans="1:18" ht="75.400000000000006" customHeight="1">
      <c r="A70" s="98">
        <v>57</v>
      </c>
      <c r="B70" s="101">
        <v>5641</v>
      </c>
      <c r="C70" s="85" t="s">
        <v>1295</v>
      </c>
      <c r="D70" s="85"/>
      <c r="E70" s="163" t="s">
        <v>1053</v>
      </c>
      <c r="F70" s="86" t="s">
        <v>1296</v>
      </c>
      <c r="G70" s="161" t="s">
        <v>1297</v>
      </c>
      <c r="H70" s="123" t="str">
        <f t="shared" si="0"/>
        <v>фото</v>
      </c>
      <c r="I70" s="87" t="s">
        <v>1298</v>
      </c>
      <c r="J70" s="88" t="s">
        <v>22</v>
      </c>
      <c r="K70" s="89">
        <v>1</v>
      </c>
      <c r="L70" s="118">
        <v>314.3</v>
      </c>
      <c r="M70" s="90">
        <v>1</v>
      </c>
      <c r="N70" s="104"/>
      <c r="O70" s="91">
        <f t="shared" si="1"/>
        <v>0</v>
      </c>
      <c r="P70" s="128">
        <v>4607109933312</v>
      </c>
      <c r="Q70" s="129"/>
      <c r="R70" s="103" t="s">
        <v>1073</v>
      </c>
    </row>
    <row r="71" spans="1:18" ht="75.400000000000006" customHeight="1">
      <c r="A71" s="98">
        <v>58</v>
      </c>
      <c r="B71" s="101">
        <v>91</v>
      </c>
      <c r="C71" s="85" t="s">
        <v>1299</v>
      </c>
      <c r="D71" s="85"/>
      <c r="E71" s="163" t="s">
        <v>1053</v>
      </c>
      <c r="F71" s="86" t="s">
        <v>1300</v>
      </c>
      <c r="G71" s="161" t="s">
        <v>1301</v>
      </c>
      <c r="H71" s="123" t="str">
        <f t="shared" si="0"/>
        <v>фото</v>
      </c>
      <c r="I71" s="87" t="s">
        <v>1302</v>
      </c>
      <c r="J71" s="88" t="s">
        <v>22</v>
      </c>
      <c r="K71" s="89">
        <v>2</v>
      </c>
      <c r="L71" s="118">
        <v>339.5</v>
      </c>
      <c r="M71" s="90">
        <v>1</v>
      </c>
      <c r="N71" s="104"/>
      <c r="O71" s="91">
        <f t="shared" si="1"/>
        <v>0</v>
      </c>
      <c r="P71" s="128">
        <v>4607109968994</v>
      </c>
      <c r="Q71" s="129"/>
      <c r="R71" s="103" t="s">
        <v>1059</v>
      </c>
    </row>
    <row r="72" spans="1:18" ht="75.400000000000006" customHeight="1">
      <c r="A72" s="98">
        <v>59</v>
      </c>
      <c r="B72" s="101">
        <v>756</v>
      </c>
      <c r="C72" s="85" t="s">
        <v>1303</v>
      </c>
      <c r="D72" s="85"/>
      <c r="E72" s="163" t="s">
        <v>1053</v>
      </c>
      <c r="F72" s="86" t="s">
        <v>1304</v>
      </c>
      <c r="G72" s="161" t="s">
        <v>1305</v>
      </c>
      <c r="H72" s="123" t="str">
        <f t="shared" si="0"/>
        <v>фото</v>
      </c>
      <c r="I72" s="87" t="s">
        <v>1306</v>
      </c>
      <c r="J72" s="88" t="s">
        <v>22</v>
      </c>
      <c r="K72" s="89">
        <v>2</v>
      </c>
      <c r="L72" s="118">
        <v>339.5</v>
      </c>
      <c r="M72" s="90">
        <v>1</v>
      </c>
      <c r="N72" s="104"/>
      <c r="O72" s="91">
        <f t="shared" si="1"/>
        <v>0</v>
      </c>
      <c r="P72" s="128">
        <v>4607109966167</v>
      </c>
      <c r="Q72" s="129"/>
      <c r="R72" s="103" t="s">
        <v>1073</v>
      </c>
    </row>
    <row r="73" spans="1:18" ht="75.400000000000006" customHeight="1">
      <c r="A73" s="98">
        <v>60</v>
      </c>
      <c r="B73" s="101">
        <v>753</v>
      </c>
      <c r="C73" s="85" t="s">
        <v>1291</v>
      </c>
      <c r="D73" s="85"/>
      <c r="E73" s="163" t="s">
        <v>1053</v>
      </c>
      <c r="F73" s="86" t="s">
        <v>1292</v>
      </c>
      <c r="G73" s="161" t="s">
        <v>1293</v>
      </c>
      <c r="H73" s="123" t="str">
        <f t="shared" si="0"/>
        <v>фото</v>
      </c>
      <c r="I73" s="87" t="s">
        <v>1294</v>
      </c>
      <c r="J73" s="88" t="s">
        <v>22</v>
      </c>
      <c r="K73" s="89">
        <v>2</v>
      </c>
      <c r="L73" s="118">
        <v>303</v>
      </c>
      <c r="M73" s="90">
        <v>1</v>
      </c>
      <c r="N73" s="104"/>
      <c r="O73" s="91">
        <f t="shared" si="1"/>
        <v>0</v>
      </c>
      <c r="P73" s="128">
        <v>4607109953075</v>
      </c>
      <c r="Q73" s="129"/>
      <c r="R73" s="103" t="s">
        <v>1073</v>
      </c>
    </row>
    <row r="74" spans="1:18" ht="75.400000000000006" customHeight="1">
      <c r="A74" s="98">
        <v>61</v>
      </c>
      <c r="B74" s="101">
        <v>3912</v>
      </c>
      <c r="C74" s="85" t="s">
        <v>1311</v>
      </c>
      <c r="D74" s="85"/>
      <c r="E74" s="163" t="s">
        <v>1053</v>
      </c>
      <c r="F74" s="86" t="s">
        <v>1312</v>
      </c>
      <c r="G74" s="161" t="s">
        <v>1313</v>
      </c>
      <c r="H74" s="123" t="str">
        <f t="shared" si="0"/>
        <v>фото</v>
      </c>
      <c r="I74" s="87" t="s">
        <v>1290</v>
      </c>
      <c r="J74" s="88" t="s">
        <v>22</v>
      </c>
      <c r="K74" s="89">
        <v>2</v>
      </c>
      <c r="L74" s="118">
        <v>339.5</v>
      </c>
      <c r="M74" s="90">
        <v>1</v>
      </c>
      <c r="N74" s="104"/>
      <c r="O74" s="91">
        <f t="shared" si="1"/>
        <v>0</v>
      </c>
      <c r="P74" s="128">
        <v>4607109981313</v>
      </c>
      <c r="Q74" s="129"/>
      <c r="R74" s="103" t="s">
        <v>1100</v>
      </c>
    </row>
    <row r="75" spans="1:18" ht="75.400000000000006" customHeight="1">
      <c r="A75" s="98">
        <v>62</v>
      </c>
      <c r="B75" s="101">
        <v>838</v>
      </c>
      <c r="C75" s="85" t="s">
        <v>1314</v>
      </c>
      <c r="D75" s="85"/>
      <c r="E75" s="163" t="s">
        <v>1053</v>
      </c>
      <c r="F75" s="86" t="s">
        <v>1315</v>
      </c>
      <c r="G75" s="161" t="s">
        <v>1316</v>
      </c>
      <c r="H75" s="123" t="str">
        <f t="shared" si="0"/>
        <v>фото</v>
      </c>
      <c r="I75" s="87" t="s">
        <v>1317</v>
      </c>
      <c r="J75" s="88" t="s">
        <v>22</v>
      </c>
      <c r="K75" s="89">
        <v>2</v>
      </c>
      <c r="L75" s="118">
        <v>339.5</v>
      </c>
      <c r="M75" s="90">
        <v>1</v>
      </c>
      <c r="N75" s="104"/>
      <c r="O75" s="91">
        <f t="shared" si="1"/>
        <v>0</v>
      </c>
      <c r="P75" s="128">
        <v>4607109969007</v>
      </c>
      <c r="Q75" s="129"/>
      <c r="R75" s="103" t="s">
        <v>1059</v>
      </c>
    </row>
    <row r="76" spans="1:18" ht="75.400000000000006" customHeight="1">
      <c r="A76" s="98">
        <v>63</v>
      </c>
      <c r="B76" s="101">
        <v>1610</v>
      </c>
      <c r="C76" s="85" t="s">
        <v>1318</v>
      </c>
      <c r="D76" s="85"/>
      <c r="E76" s="163" t="s">
        <v>1053</v>
      </c>
      <c r="F76" s="86" t="s">
        <v>1319</v>
      </c>
      <c r="G76" s="161" t="s">
        <v>1320</v>
      </c>
      <c r="H76" s="123" t="str">
        <f t="shared" si="0"/>
        <v>фото</v>
      </c>
      <c r="I76" s="87" t="s">
        <v>1321</v>
      </c>
      <c r="J76" s="88" t="s">
        <v>22</v>
      </c>
      <c r="K76" s="89">
        <v>2</v>
      </c>
      <c r="L76" s="118">
        <v>303</v>
      </c>
      <c r="M76" s="90">
        <v>1</v>
      </c>
      <c r="N76" s="104"/>
      <c r="O76" s="91">
        <f t="shared" si="1"/>
        <v>0</v>
      </c>
      <c r="P76" s="128">
        <v>4607109966174</v>
      </c>
      <c r="Q76" s="129"/>
      <c r="R76" s="103" t="s">
        <v>1073</v>
      </c>
    </row>
    <row r="77" spans="1:18" ht="75.400000000000006" customHeight="1">
      <c r="A77" s="98">
        <v>64</v>
      </c>
      <c r="B77" s="101">
        <v>3918</v>
      </c>
      <c r="C77" s="85" t="s">
        <v>1322</v>
      </c>
      <c r="D77" s="85"/>
      <c r="E77" s="163" t="s">
        <v>1053</v>
      </c>
      <c r="F77" s="86" t="s">
        <v>1323</v>
      </c>
      <c r="G77" s="161" t="s">
        <v>1324</v>
      </c>
      <c r="H77" s="123" t="str">
        <f t="shared" si="0"/>
        <v>фото</v>
      </c>
      <c r="I77" s="87" t="s">
        <v>1325</v>
      </c>
      <c r="J77" s="88" t="s">
        <v>22</v>
      </c>
      <c r="K77" s="89">
        <v>2</v>
      </c>
      <c r="L77" s="118">
        <v>339.5</v>
      </c>
      <c r="M77" s="90">
        <v>1</v>
      </c>
      <c r="N77" s="104"/>
      <c r="O77" s="91">
        <f t="shared" si="1"/>
        <v>0</v>
      </c>
      <c r="P77" s="128">
        <v>4607109981375</v>
      </c>
      <c r="Q77" s="129"/>
      <c r="R77" s="103" t="s">
        <v>1073</v>
      </c>
    </row>
    <row r="78" spans="1:18" ht="75.400000000000006" customHeight="1">
      <c r="A78" s="98">
        <v>65</v>
      </c>
      <c r="B78" s="101">
        <v>3913</v>
      </c>
      <c r="C78" s="85" t="s">
        <v>1330</v>
      </c>
      <c r="D78" s="85"/>
      <c r="E78" s="163" t="s">
        <v>1053</v>
      </c>
      <c r="F78" s="86" t="s">
        <v>1331</v>
      </c>
      <c r="G78" s="161" t="s">
        <v>1332</v>
      </c>
      <c r="H78" s="123" t="str">
        <f t="shared" si="0"/>
        <v>фото</v>
      </c>
      <c r="I78" s="87" t="s">
        <v>1333</v>
      </c>
      <c r="J78" s="88" t="s">
        <v>22</v>
      </c>
      <c r="K78" s="89">
        <v>2</v>
      </c>
      <c r="L78" s="118">
        <v>339.5</v>
      </c>
      <c r="M78" s="90">
        <v>1</v>
      </c>
      <c r="N78" s="104"/>
      <c r="O78" s="91">
        <f t="shared" si="1"/>
        <v>0</v>
      </c>
      <c r="P78" s="128">
        <v>4607109981320</v>
      </c>
      <c r="Q78" s="129"/>
      <c r="R78" s="103" t="s">
        <v>1100</v>
      </c>
    </row>
    <row r="79" spans="1:18" ht="75.400000000000006" customHeight="1">
      <c r="A79" s="98">
        <v>66</v>
      </c>
      <c r="B79" s="101">
        <v>3919</v>
      </c>
      <c r="C79" s="85" t="s">
        <v>1334</v>
      </c>
      <c r="D79" s="85"/>
      <c r="E79" s="163" t="s">
        <v>1053</v>
      </c>
      <c r="F79" s="86" t="s">
        <v>1335</v>
      </c>
      <c r="G79" s="161" t="s">
        <v>1336</v>
      </c>
      <c r="H79" s="123" t="str">
        <f t="shared" si="0"/>
        <v>фото</v>
      </c>
      <c r="I79" s="87" t="s">
        <v>1337</v>
      </c>
      <c r="J79" s="88" t="s">
        <v>22</v>
      </c>
      <c r="K79" s="89">
        <v>1</v>
      </c>
      <c r="L79" s="118">
        <v>177.29999999999998</v>
      </c>
      <c r="M79" s="90">
        <v>1</v>
      </c>
      <c r="N79" s="104"/>
      <c r="O79" s="91">
        <f t="shared" si="1"/>
        <v>0</v>
      </c>
      <c r="P79" s="128">
        <v>4607109981382</v>
      </c>
      <c r="Q79" s="129"/>
      <c r="R79" s="103" t="s">
        <v>1073</v>
      </c>
    </row>
    <row r="80" spans="1:18" ht="75.400000000000006" customHeight="1">
      <c r="A80" s="98">
        <v>67</v>
      </c>
      <c r="B80" s="101">
        <v>3933</v>
      </c>
      <c r="C80" s="85" t="s">
        <v>1338</v>
      </c>
      <c r="D80" s="85"/>
      <c r="E80" s="163" t="s">
        <v>1053</v>
      </c>
      <c r="F80" s="86" t="s">
        <v>1339</v>
      </c>
      <c r="G80" s="161" t="s">
        <v>1340</v>
      </c>
      <c r="H80" s="123" t="str">
        <f t="shared" si="0"/>
        <v>фото</v>
      </c>
      <c r="I80" s="87" t="s">
        <v>1341</v>
      </c>
      <c r="J80" s="88" t="s">
        <v>22</v>
      </c>
      <c r="K80" s="89">
        <v>2</v>
      </c>
      <c r="L80" s="118">
        <v>339.5</v>
      </c>
      <c r="M80" s="90">
        <v>1</v>
      </c>
      <c r="N80" s="104"/>
      <c r="O80" s="91">
        <f t="shared" si="1"/>
        <v>0</v>
      </c>
      <c r="P80" s="128">
        <v>4607109981511</v>
      </c>
      <c r="Q80" s="129"/>
      <c r="R80" s="103" t="s">
        <v>1059</v>
      </c>
    </row>
    <row r="81" spans="1:18" ht="75.400000000000006" customHeight="1">
      <c r="A81" s="98">
        <v>68</v>
      </c>
      <c r="B81" s="101">
        <v>1611</v>
      </c>
      <c r="C81" s="85" t="s">
        <v>1342</v>
      </c>
      <c r="D81" s="85"/>
      <c r="E81" s="163" t="s">
        <v>1053</v>
      </c>
      <c r="F81" s="86" t="s">
        <v>1343</v>
      </c>
      <c r="G81" s="161" t="s">
        <v>1344</v>
      </c>
      <c r="H81" s="123" t="str">
        <f t="shared" ref="H81:H132" si="2">HYPERLINK("https://www.gardenbulbs.ru/images/vesna_CL/thumbnails/"&amp;C81&amp;".jpg","фото")</f>
        <v>фото</v>
      </c>
      <c r="I81" s="87" t="s">
        <v>1345</v>
      </c>
      <c r="J81" s="88" t="s">
        <v>22</v>
      </c>
      <c r="K81" s="89">
        <v>2</v>
      </c>
      <c r="L81" s="118">
        <v>303</v>
      </c>
      <c r="M81" s="90">
        <v>1</v>
      </c>
      <c r="N81" s="104"/>
      <c r="O81" s="91">
        <f t="shared" si="1"/>
        <v>0</v>
      </c>
      <c r="P81" s="128">
        <v>4607109966181</v>
      </c>
      <c r="Q81" s="129"/>
      <c r="R81" s="103" t="s">
        <v>1073</v>
      </c>
    </row>
    <row r="82" spans="1:18" ht="75.400000000000006" customHeight="1">
      <c r="A82" s="98">
        <v>69</v>
      </c>
      <c r="B82" s="101">
        <v>503</v>
      </c>
      <c r="C82" s="85" t="s">
        <v>1354</v>
      </c>
      <c r="D82" s="85"/>
      <c r="E82" s="163" t="s">
        <v>1053</v>
      </c>
      <c r="F82" s="86" t="s">
        <v>1355</v>
      </c>
      <c r="G82" s="161" t="s">
        <v>1356</v>
      </c>
      <c r="H82" s="123" t="str">
        <f t="shared" si="2"/>
        <v>фото</v>
      </c>
      <c r="I82" s="87" t="s">
        <v>1357</v>
      </c>
      <c r="J82" s="88" t="s">
        <v>22</v>
      </c>
      <c r="K82" s="89">
        <v>2</v>
      </c>
      <c r="L82" s="118">
        <v>303</v>
      </c>
      <c r="M82" s="90">
        <v>1</v>
      </c>
      <c r="N82" s="104"/>
      <c r="O82" s="91">
        <f t="shared" ref="O82:O132" si="3">IF(ISERROR(L82*N82),0,L82*N82)</f>
        <v>0</v>
      </c>
      <c r="P82" s="128">
        <v>4607109969069</v>
      </c>
      <c r="Q82" s="129"/>
      <c r="R82" s="103" t="s">
        <v>1073</v>
      </c>
    </row>
    <row r="83" spans="1:18" ht="75.400000000000006" customHeight="1">
      <c r="A83" s="98">
        <v>70</v>
      </c>
      <c r="B83" s="101">
        <v>1612</v>
      </c>
      <c r="C83" s="85" t="s">
        <v>1350</v>
      </c>
      <c r="D83" s="85"/>
      <c r="E83" s="163" t="s">
        <v>1053</v>
      </c>
      <c r="F83" s="86" t="s">
        <v>1351</v>
      </c>
      <c r="G83" s="161" t="s">
        <v>1352</v>
      </c>
      <c r="H83" s="123" t="str">
        <f t="shared" si="2"/>
        <v>фото</v>
      </c>
      <c r="I83" s="87" t="s">
        <v>1353</v>
      </c>
      <c r="J83" s="88" t="s">
        <v>22</v>
      </c>
      <c r="K83" s="89">
        <v>2</v>
      </c>
      <c r="L83" s="118">
        <v>303</v>
      </c>
      <c r="M83" s="90">
        <v>1</v>
      </c>
      <c r="N83" s="104"/>
      <c r="O83" s="91">
        <f t="shared" si="3"/>
        <v>0</v>
      </c>
      <c r="P83" s="128">
        <v>4607109966198</v>
      </c>
      <c r="Q83" s="129"/>
      <c r="R83" s="103" t="s">
        <v>1073</v>
      </c>
    </row>
    <row r="84" spans="1:18" ht="75.400000000000006" customHeight="1">
      <c r="A84" s="98">
        <v>71</v>
      </c>
      <c r="B84" s="101">
        <v>3961</v>
      </c>
      <c r="C84" s="85" t="s">
        <v>1346</v>
      </c>
      <c r="D84" s="85"/>
      <c r="E84" s="163" t="s">
        <v>1053</v>
      </c>
      <c r="F84" s="86" t="s">
        <v>1347</v>
      </c>
      <c r="G84" s="161" t="s">
        <v>1348</v>
      </c>
      <c r="H84" s="123" t="str">
        <f t="shared" si="2"/>
        <v>фото</v>
      </c>
      <c r="I84" s="87" t="s">
        <v>1349</v>
      </c>
      <c r="J84" s="88" t="s">
        <v>22</v>
      </c>
      <c r="K84" s="89">
        <v>1</v>
      </c>
      <c r="L84" s="118">
        <v>314.10000000000002</v>
      </c>
      <c r="M84" s="90">
        <v>1</v>
      </c>
      <c r="N84" s="104"/>
      <c r="O84" s="91">
        <f t="shared" si="3"/>
        <v>0</v>
      </c>
      <c r="P84" s="128">
        <v>4607109927939</v>
      </c>
      <c r="Q84" s="129"/>
      <c r="R84" s="103" t="s">
        <v>1073</v>
      </c>
    </row>
    <row r="85" spans="1:18" ht="75.400000000000006" customHeight="1">
      <c r="A85" s="98">
        <v>72</v>
      </c>
      <c r="B85" s="101">
        <v>16173</v>
      </c>
      <c r="C85" s="85" t="s">
        <v>1358</v>
      </c>
      <c r="D85" s="85"/>
      <c r="E85" s="163" t="s">
        <v>1053</v>
      </c>
      <c r="F85" s="86" t="s">
        <v>1359</v>
      </c>
      <c r="G85" s="161" t="s">
        <v>1360</v>
      </c>
      <c r="H85" s="123" t="str">
        <f t="shared" si="2"/>
        <v>фото</v>
      </c>
      <c r="I85" s="87" t="s">
        <v>1361</v>
      </c>
      <c r="J85" s="88" t="s">
        <v>22</v>
      </c>
      <c r="K85" s="89">
        <v>1</v>
      </c>
      <c r="L85" s="118">
        <v>314.3</v>
      </c>
      <c r="M85" s="90">
        <v>1</v>
      </c>
      <c r="N85" s="104"/>
      <c r="O85" s="91">
        <f t="shared" si="3"/>
        <v>0</v>
      </c>
      <c r="P85" s="128">
        <v>4607109914618</v>
      </c>
      <c r="Q85" s="129">
        <v>2021</v>
      </c>
      <c r="R85" s="103" t="s">
        <v>1073</v>
      </c>
    </row>
    <row r="86" spans="1:18" ht="55.15" customHeight="1">
      <c r="A86" s="98">
        <v>73</v>
      </c>
      <c r="B86" s="101">
        <v>13205</v>
      </c>
      <c r="C86" s="85" t="s">
        <v>1326</v>
      </c>
      <c r="D86" s="85"/>
      <c r="E86" s="163" t="s">
        <v>1053</v>
      </c>
      <c r="F86" s="86" t="s">
        <v>1327</v>
      </c>
      <c r="G86" s="161" t="s">
        <v>1328</v>
      </c>
      <c r="H86" s="123" t="str">
        <f t="shared" si="2"/>
        <v>фото</v>
      </c>
      <c r="I86" s="87" t="s">
        <v>1329</v>
      </c>
      <c r="J86" s="88" t="s">
        <v>22</v>
      </c>
      <c r="K86" s="89">
        <v>2</v>
      </c>
      <c r="L86" s="118">
        <v>339.5</v>
      </c>
      <c r="M86" s="90">
        <v>1</v>
      </c>
      <c r="N86" s="104"/>
      <c r="O86" s="91">
        <f t="shared" si="3"/>
        <v>0</v>
      </c>
      <c r="P86" s="128">
        <v>4607109922026</v>
      </c>
      <c r="Q86" s="129"/>
      <c r="R86" s="103" t="s">
        <v>1073</v>
      </c>
    </row>
    <row r="87" spans="1:18" ht="75.400000000000006" customHeight="1">
      <c r="A87" s="98">
        <v>74</v>
      </c>
      <c r="B87" s="101">
        <v>4412</v>
      </c>
      <c r="C87" s="85" t="s">
        <v>1461</v>
      </c>
      <c r="D87" s="85"/>
      <c r="E87" s="163" t="s">
        <v>1053</v>
      </c>
      <c r="F87" s="86" t="s">
        <v>1462</v>
      </c>
      <c r="G87" s="161" t="s">
        <v>1463</v>
      </c>
      <c r="H87" s="123" t="str">
        <f t="shared" si="2"/>
        <v>фото</v>
      </c>
      <c r="I87" s="87" t="s">
        <v>1464</v>
      </c>
      <c r="J87" s="88" t="s">
        <v>22</v>
      </c>
      <c r="K87" s="89">
        <v>2</v>
      </c>
      <c r="L87" s="118">
        <v>339.5</v>
      </c>
      <c r="M87" s="90">
        <v>1</v>
      </c>
      <c r="N87" s="104"/>
      <c r="O87" s="91">
        <f t="shared" si="3"/>
        <v>0</v>
      </c>
      <c r="P87" s="128">
        <v>4607109988336</v>
      </c>
      <c r="Q87" s="129"/>
      <c r="R87" s="103" t="s">
        <v>1073</v>
      </c>
    </row>
    <row r="88" spans="1:18" ht="75.400000000000006" customHeight="1">
      <c r="A88" s="98">
        <v>75</v>
      </c>
      <c r="B88" s="101">
        <v>1614</v>
      </c>
      <c r="C88" s="85" t="s">
        <v>1362</v>
      </c>
      <c r="D88" s="85"/>
      <c r="E88" s="163" t="s">
        <v>1053</v>
      </c>
      <c r="F88" s="86" t="s">
        <v>1363</v>
      </c>
      <c r="G88" s="161" t="s">
        <v>1364</v>
      </c>
      <c r="H88" s="123" t="str">
        <f t="shared" si="2"/>
        <v>фото</v>
      </c>
      <c r="I88" s="87" t="s">
        <v>1365</v>
      </c>
      <c r="J88" s="88" t="s">
        <v>22</v>
      </c>
      <c r="K88" s="89">
        <v>2</v>
      </c>
      <c r="L88" s="118">
        <v>303</v>
      </c>
      <c r="M88" s="90">
        <v>1</v>
      </c>
      <c r="N88" s="104"/>
      <c r="O88" s="91">
        <f t="shared" si="3"/>
        <v>0</v>
      </c>
      <c r="P88" s="128">
        <v>4607109966211</v>
      </c>
      <c r="Q88" s="129"/>
      <c r="R88" s="103" t="s">
        <v>1073</v>
      </c>
    </row>
    <row r="89" spans="1:18" ht="75.400000000000006" customHeight="1">
      <c r="A89" s="98">
        <v>76</v>
      </c>
      <c r="B89" s="101">
        <v>1615</v>
      </c>
      <c r="C89" s="85" t="s">
        <v>1366</v>
      </c>
      <c r="D89" s="85"/>
      <c r="E89" s="163" t="s">
        <v>1053</v>
      </c>
      <c r="F89" s="86" t="s">
        <v>1367</v>
      </c>
      <c r="G89" s="161" t="s">
        <v>1368</v>
      </c>
      <c r="H89" s="123" t="str">
        <f t="shared" si="2"/>
        <v>фото</v>
      </c>
      <c r="I89" s="87" t="s">
        <v>1369</v>
      </c>
      <c r="J89" s="88" t="s">
        <v>22</v>
      </c>
      <c r="K89" s="89">
        <v>2</v>
      </c>
      <c r="L89" s="118">
        <v>303</v>
      </c>
      <c r="M89" s="90">
        <v>1</v>
      </c>
      <c r="N89" s="104"/>
      <c r="O89" s="91">
        <f t="shared" si="3"/>
        <v>0</v>
      </c>
      <c r="P89" s="128">
        <v>4607109966228</v>
      </c>
      <c r="Q89" s="129"/>
      <c r="R89" s="103" t="s">
        <v>1073</v>
      </c>
    </row>
    <row r="90" spans="1:18" ht="75.400000000000006" customHeight="1">
      <c r="A90" s="98">
        <v>77</v>
      </c>
      <c r="B90" s="101">
        <v>759</v>
      </c>
      <c r="C90" s="85" t="s">
        <v>1370</v>
      </c>
      <c r="D90" s="85"/>
      <c r="E90" s="163" t="s">
        <v>1053</v>
      </c>
      <c r="F90" s="86" t="s">
        <v>1371</v>
      </c>
      <c r="G90" s="161" t="s">
        <v>1372</v>
      </c>
      <c r="H90" s="123" t="str">
        <f t="shared" si="2"/>
        <v>фото</v>
      </c>
      <c r="I90" s="87" t="s">
        <v>1373</v>
      </c>
      <c r="J90" s="88" t="s">
        <v>22</v>
      </c>
      <c r="K90" s="89">
        <v>1</v>
      </c>
      <c r="L90" s="118">
        <v>223.1</v>
      </c>
      <c r="M90" s="90">
        <v>1</v>
      </c>
      <c r="N90" s="104"/>
      <c r="O90" s="91">
        <f t="shared" si="3"/>
        <v>0</v>
      </c>
      <c r="P90" s="128">
        <v>4607109953129</v>
      </c>
      <c r="Q90" s="129"/>
      <c r="R90" s="103" t="s">
        <v>1073</v>
      </c>
    </row>
    <row r="91" spans="1:18" ht="75.400000000000006" customHeight="1">
      <c r="A91" s="98">
        <v>78</v>
      </c>
      <c r="B91" s="101">
        <v>13206</v>
      </c>
      <c r="C91" s="85" t="s">
        <v>1374</v>
      </c>
      <c r="D91" s="85"/>
      <c r="E91" s="163" t="s">
        <v>1053</v>
      </c>
      <c r="F91" s="86" t="s">
        <v>1375</v>
      </c>
      <c r="G91" s="161" t="s">
        <v>1376</v>
      </c>
      <c r="H91" s="123" t="str">
        <f t="shared" si="2"/>
        <v>фото</v>
      </c>
      <c r="I91" s="87" t="s">
        <v>1377</v>
      </c>
      <c r="J91" s="88" t="s">
        <v>22</v>
      </c>
      <c r="K91" s="89">
        <v>1</v>
      </c>
      <c r="L91" s="118">
        <v>314.3</v>
      </c>
      <c r="M91" s="90">
        <v>1</v>
      </c>
      <c r="N91" s="104"/>
      <c r="O91" s="91">
        <f t="shared" si="3"/>
        <v>0</v>
      </c>
      <c r="P91" s="128">
        <v>4607109922019</v>
      </c>
      <c r="Q91" s="129"/>
      <c r="R91" s="103" t="s">
        <v>1378</v>
      </c>
    </row>
    <row r="92" spans="1:18" ht="75.400000000000006" customHeight="1">
      <c r="A92" s="98">
        <v>79</v>
      </c>
      <c r="B92" s="101">
        <v>4525</v>
      </c>
      <c r="C92" s="85" t="s">
        <v>1379</v>
      </c>
      <c r="D92" s="85"/>
      <c r="E92" s="163" t="s">
        <v>1053</v>
      </c>
      <c r="F92" s="86" t="s">
        <v>1380</v>
      </c>
      <c r="G92" s="161" t="s">
        <v>1381</v>
      </c>
      <c r="H92" s="123" t="str">
        <f t="shared" si="2"/>
        <v>фото</v>
      </c>
      <c r="I92" s="87" t="s">
        <v>1382</v>
      </c>
      <c r="J92" s="88" t="s">
        <v>22</v>
      </c>
      <c r="K92" s="89">
        <v>1</v>
      </c>
      <c r="L92" s="118">
        <v>314.10000000000002</v>
      </c>
      <c r="M92" s="90">
        <v>1</v>
      </c>
      <c r="N92" s="104"/>
      <c r="O92" s="91">
        <f t="shared" si="3"/>
        <v>0</v>
      </c>
      <c r="P92" s="128">
        <v>4607109927922</v>
      </c>
      <c r="Q92" s="129"/>
      <c r="R92" s="103" t="s">
        <v>1073</v>
      </c>
    </row>
    <row r="93" spans="1:18" ht="75.400000000000006" customHeight="1">
      <c r="A93" s="98">
        <v>80</v>
      </c>
      <c r="B93" s="101">
        <v>1617</v>
      </c>
      <c r="C93" s="85" t="s">
        <v>1383</v>
      </c>
      <c r="D93" s="85"/>
      <c r="E93" s="163" t="s">
        <v>1053</v>
      </c>
      <c r="F93" s="86" t="s">
        <v>1384</v>
      </c>
      <c r="G93" s="161" t="s">
        <v>1385</v>
      </c>
      <c r="H93" s="123" t="str">
        <f t="shared" si="2"/>
        <v>фото</v>
      </c>
      <c r="I93" s="87" t="s">
        <v>1386</v>
      </c>
      <c r="J93" s="88" t="s">
        <v>22</v>
      </c>
      <c r="K93" s="89">
        <v>2</v>
      </c>
      <c r="L93" s="118">
        <v>303</v>
      </c>
      <c r="M93" s="90">
        <v>1</v>
      </c>
      <c r="N93" s="104"/>
      <c r="O93" s="91">
        <f t="shared" si="3"/>
        <v>0</v>
      </c>
      <c r="P93" s="128">
        <v>4607109966242</v>
      </c>
      <c r="Q93" s="129"/>
      <c r="R93" s="103" t="s">
        <v>1073</v>
      </c>
    </row>
    <row r="94" spans="1:18" ht="75.400000000000006" customHeight="1">
      <c r="A94" s="98">
        <v>81</v>
      </c>
      <c r="B94" s="101">
        <v>1618</v>
      </c>
      <c r="C94" s="85" t="s">
        <v>1391</v>
      </c>
      <c r="D94" s="85"/>
      <c r="E94" s="163" t="s">
        <v>1053</v>
      </c>
      <c r="F94" s="86" t="s">
        <v>1392</v>
      </c>
      <c r="G94" s="161" t="s">
        <v>1393</v>
      </c>
      <c r="H94" s="123" t="str">
        <f t="shared" si="2"/>
        <v>фото</v>
      </c>
      <c r="I94" s="87" t="s">
        <v>1394</v>
      </c>
      <c r="J94" s="88" t="s">
        <v>22</v>
      </c>
      <c r="K94" s="89">
        <v>1</v>
      </c>
      <c r="L94" s="118">
        <v>168.2</v>
      </c>
      <c r="M94" s="90">
        <v>1</v>
      </c>
      <c r="N94" s="104"/>
      <c r="O94" s="91">
        <f t="shared" si="3"/>
        <v>0</v>
      </c>
      <c r="P94" s="128">
        <v>4607109966259</v>
      </c>
      <c r="Q94" s="129"/>
      <c r="R94" s="103" t="s">
        <v>1059</v>
      </c>
    </row>
    <row r="95" spans="1:18" ht="75.400000000000006" customHeight="1">
      <c r="A95" s="98">
        <v>82</v>
      </c>
      <c r="B95" s="101">
        <v>504</v>
      </c>
      <c r="C95" s="85" t="s">
        <v>1395</v>
      </c>
      <c r="D95" s="85"/>
      <c r="E95" s="163" t="s">
        <v>1053</v>
      </c>
      <c r="F95" s="86" t="s">
        <v>1396</v>
      </c>
      <c r="G95" s="161" t="s">
        <v>1397</v>
      </c>
      <c r="H95" s="123" t="str">
        <f t="shared" si="2"/>
        <v>фото</v>
      </c>
      <c r="I95" s="87" t="s">
        <v>1398</v>
      </c>
      <c r="J95" s="88" t="s">
        <v>22</v>
      </c>
      <c r="K95" s="89">
        <v>1</v>
      </c>
      <c r="L95" s="118">
        <v>223.1</v>
      </c>
      <c r="M95" s="90">
        <v>1</v>
      </c>
      <c r="N95" s="104"/>
      <c r="O95" s="91">
        <f t="shared" si="3"/>
        <v>0</v>
      </c>
      <c r="P95" s="128">
        <v>4607109969076</v>
      </c>
      <c r="Q95" s="129"/>
      <c r="R95" s="103" t="s">
        <v>1399</v>
      </c>
    </row>
    <row r="96" spans="1:18" ht="65.45" customHeight="1">
      <c r="A96" s="98">
        <v>83</v>
      </c>
      <c r="B96" s="101">
        <v>5420</v>
      </c>
      <c r="C96" s="85" t="s">
        <v>1400</v>
      </c>
      <c r="D96" s="85"/>
      <c r="E96" s="163" t="s">
        <v>1053</v>
      </c>
      <c r="F96" s="86" t="s">
        <v>1401</v>
      </c>
      <c r="G96" s="161" t="s">
        <v>1402</v>
      </c>
      <c r="H96" s="123" t="str">
        <f t="shared" si="2"/>
        <v>фото</v>
      </c>
      <c r="I96" s="87" t="s">
        <v>1403</v>
      </c>
      <c r="J96" s="88" t="s">
        <v>22</v>
      </c>
      <c r="K96" s="89">
        <v>1</v>
      </c>
      <c r="L96" s="118">
        <v>387.3</v>
      </c>
      <c r="M96" s="90">
        <v>1</v>
      </c>
      <c r="N96" s="104"/>
      <c r="O96" s="91">
        <f t="shared" si="3"/>
        <v>0</v>
      </c>
      <c r="P96" s="128">
        <v>4607109937013</v>
      </c>
      <c r="Q96" s="129"/>
      <c r="R96" s="103" t="s">
        <v>1399</v>
      </c>
    </row>
    <row r="97" spans="1:18" ht="75.400000000000006" customHeight="1">
      <c r="A97" s="98">
        <v>84</v>
      </c>
      <c r="B97" s="101">
        <v>762</v>
      </c>
      <c r="C97" s="85" t="s">
        <v>1404</v>
      </c>
      <c r="D97" s="85"/>
      <c r="E97" s="163" t="s">
        <v>1053</v>
      </c>
      <c r="F97" s="86" t="s">
        <v>1405</v>
      </c>
      <c r="G97" s="161" t="s">
        <v>1406</v>
      </c>
      <c r="H97" s="123" t="str">
        <f t="shared" si="2"/>
        <v>фото</v>
      </c>
      <c r="I97" s="87" t="s">
        <v>1407</v>
      </c>
      <c r="J97" s="88" t="s">
        <v>22</v>
      </c>
      <c r="K97" s="89">
        <v>1</v>
      </c>
      <c r="L97" s="118">
        <v>177.29999999999998</v>
      </c>
      <c r="M97" s="90">
        <v>1</v>
      </c>
      <c r="N97" s="104"/>
      <c r="O97" s="91">
        <f t="shared" si="3"/>
        <v>0</v>
      </c>
      <c r="P97" s="128">
        <v>4607109953150</v>
      </c>
      <c r="Q97" s="129"/>
      <c r="R97" s="103" t="s">
        <v>1073</v>
      </c>
    </row>
    <row r="98" spans="1:18" ht="75.400000000000006" customHeight="1">
      <c r="A98" s="98">
        <v>85</v>
      </c>
      <c r="B98" s="101">
        <v>94</v>
      </c>
      <c r="C98" s="85" t="s">
        <v>1412</v>
      </c>
      <c r="D98" s="85"/>
      <c r="E98" s="163" t="s">
        <v>1053</v>
      </c>
      <c r="F98" s="86" t="s">
        <v>1413</v>
      </c>
      <c r="G98" s="161" t="s">
        <v>1414</v>
      </c>
      <c r="H98" s="123" t="str">
        <f t="shared" si="2"/>
        <v>фото</v>
      </c>
      <c r="I98" s="87" t="s">
        <v>1415</v>
      </c>
      <c r="J98" s="88" t="s">
        <v>22</v>
      </c>
      <c r="K98" s="89">
        <v>1</v>
      </c>
      <c r="L98" s="118">
        <v>177.29999999999998</v>
      </c>
      <c r="M98" s="90">
        <v>1</v>
      </c>
      <c r="N98" s="104"/>
      <c r="O98" s="91">
        <f t="shared" si="3"/>
        <v>0</v>
      </c>
      <c r="P98" s="128">
        <v>4607109969106</v>
      </c>
      <c r="Q98" s="129"/>
      <c r="R98" s="103" t="s">
        <v>1073</v>
      </c>
    </row>
    <row r="99" spans="1:18" ht="75.400000000000006" customHeight="1">
      <c r="A99" s="98">
        <v>86</v>
      </c>
      <c r="B99" s="101">
        <v>1621</v>
      </c>
      <c r="C99" s="85" t="s">
        <v>1416</v>
      </c>
      <c r="D99" s="85"/>
      <c r="E99" s="163" t="s">
        <v>1053</v>
      </c>
      <c r="F99" s="86" t="s">
        <v>1417</v>
      </c>
      <c r="G99" s="161" t="s">
        <v>1418</v>
      </c>
      <c r="H99" s="123" t="str">
        <f t="shared" si="2"/>
        <v>фото</v>
      </c>
      <c r="I99" s="87" t="s">
        <v>1419</v>
      </c>
      <c r="J99" s="88" t="s">
        <v>22</v>
      </c>
      <c r="K99" s="89">
        <v>2</v>
      </c>
      <c r="L99" s="118">
        <v>339.5</v>
      </c>
      <c r="M99" s="90">
        <v>1</v>
      </c>
      <c r="N99" s="104"/>
      <c r="O99" s="91">
        <f t="shared" si="3"/>
        <v>0</v>
      </c>
      <c r="P99" s="128">
        <v>4607109969113</v>
      </c>
      <c r="Q99" s="129"/>
      <c r="R99" s="103" t="s">
        <v>1100</v>
      </c>
    </row>
    <row r="100" spans="1:18" ht="75.400000000000006" customHeight="1">
      <c r="A100" s="98">
        <v>87</v>
      </c>
      <c r="B100" s="101">
        <v>1623</v>
      </c>
      <c r="C100" s="85" t="s">
        <v>1424</v>
      </c>
      <c r="D100" s="85"/>
      <c r="E100" s="163" t="s">
        <v>1053</v>
      </c>
      <c r="F100" s="86" t="s">
        <v>1425</v>
      </c>
      <c r="G100" s="161" t="s">
        <v>1426</v>
      </c>
      <c r="H100" s="123" t="str">
        <f t="shared" si="2"/>
        <v>фото</v>
      </c>
      <c r="I100" s="87" t="s">
        <v>1427</v>
      </c>
      <c r="J100" s="88" t="s">
        <v>22</v>
      </c>
      <c r="K100" s="89">
        <v>2</v>
      </c>
      <c r="L100" s="118">
        <v>339.5</v>
      </c>
      <c r="M100" s="90">
        <v>1</v>
      </c>
      <c r="N100" s="104"/>
      <c r="O100" s="91">
        <f t="shared" si="3"/>
        <v>0</v>
      </c>
      <c r="P100" s="128">
        <v>4607109966297</v>
      </c>
      <c r="Q100" s="129"/>
      <c r="R100" s="103" t="s">
        <v>1059</v>
      </c>
    </row>
    <row r="101" spans="1:18" ht="75.400000000000006" customHeight="1">
      <c r="A101" s="98">
        <v>88</v>
      </c>
      <c r="B101" s="101">
        <v>1622</v>
      </c>
      <c r="C101" s="85" t="s">
        <v>1420</v>
      </c>
      <c r="D101" s="85"/>
      <c r="E101" s="163" t="s">
        <v>1053</v>
      </c>
      <c r="F101" s="86" t="s">
        <v>1421</v>
      </c>
      <c r="G101" s="161" t="s">
        <v>1422</v>
      </c>
      <c r="H101" s="123" t="str">
        <f t="shared" si="2"/>
        <v>фото</v>
      </c>
      <c r="I101" s="87" t="s">
        <v>1423</v>
      </c>
      <c r="J101" s="88" t="s">
        <v>22</v>
      </c>
      <c r="K101" s="89">
        <v>2</v>
      </c>
      <c r="L101" s="118">
        <v>303</v>
      </c>
      <c r="M101" s="90">
        <v>1</v>
      </c>
      <c r="N101" s="104"/>
      <c r="O101" s="91">
        <f t="shared" si="3"/>
        <v>0</v>
      </c>
      <c r="P101" s="128">
        <v>4607109966280</v>
      </c>
      <c r="Q101" s="129"/>
      <c r="R101" s="103" t="s">
        <v>1073</v>
      </c>
    </row>
    <row r="102" spans="1:18" ht="75.400000000000006" customHeight="1">
      <c r="A102" s="98">
        <v>89</v>
      </c>
      <c r="B102" s="101">
        <v>2483</v>
      </c>
      <c r="C102" s="85" t="s">
        <v>1428</v>
      </c>
      <c r="D102" s="85"/>
      <c r="E102" s="163" t="s">
        <v>1053</v>
      </c>
      <c r="F102" s="86" t="s">
        <v>1429</v>
      </c>
      <c r="G102" s="161" t="s">
        <v>1430</v>
      </c>
      <c r="H102" s="123" t="str">
        <f t="shared" si="2"/>
        <v>фото</v>
      </c>
      <c r="I102" s="87" t="s">
        <v>1431</v>
      </c>
      <c r="J102" s="88" t="s">
        <v>22</v>
      </c>
      <c r="K102" s="89">
        <v>1</v>
      </c>
      <c r="L102" s="118">
        <v>177.29999999999998</v>
      </c>
      <c r="M102" s="90">
        <v>1</v>
      </c>
      <c r="N102" s="104"/>
      <c r="O102" s="91">
        <f t="shared" si="3"/>
        <v>0</v>
      </c>
      <c r="P102" s="128">
        <v>4607109974612</v>
      </c>
      <c r="Q102" s="129"/>
      <c r="R102" s="103" t="s">
        <v>1073</v>
      </c>
    </row>
    <row r="103" spans="1:18" ht="75.400000000000006" customHeight="1">
      <c r="A103" s="98">
        <v>90</v>
      </c>
      <c r="B103" s="101">
        <v>1625</v>
      </c>
      <c r="C103" s="85" t="s">
        <v>1448</v>
      </c>
      <c r="D103" s="85"/>
      <c r="E103" s="163" t="s">
        <v>1053</v>
      </c>
      <c r="F103" s="86" t="s">
        <v>1449</v>
      </c>
      <c r="G103" s="161" t="s">
        <v>1450</v>
      </c>
      <c r="H103" s="123" t="str">
        <f t="shared" si="2"/>
        <v>фото</v>
      </c>
      <c r="I103" s="87" t="s">
        <v>1451</v>
      </c>
      <c r="J103" s="88" t="s">
        <v>22</v>
      </c>
      <c r="K103" s="89">
        <v>2</v>
      </c>
      <c r="L103" s="118">
        <v>339.5</v>
      </c>
      <c r="M103" s="90">
        <v>1</v>
      </c>
      <c r="N103" s="104"/>
      <c r="O103" s="91">
        <f t="shared" si="3"/>
        <v>0</v>
      </c>
      <c r="P103" s="128">
        <v>4607109966310</v>
      </c>
      <c r="Q103" s="129"/>
      <c r="R103" s="103" t="s">
        <v>1073</v>
      </c>
    </row>
    <row r="104" spans="1:18" ht="62.25" customHeight="1">
      <c r="A104" s="98">
        <v>91</v>
      </c>
      <c r="B104" s="101">
        <v>763</v>
      </c>
      <c r="C104" s="85" t="s">
        <v>1432</v>
      </c>
      <c r="D104" s="85"/>
      <c r="E104" s="163" t="s">
        <v>1053</v>
      </c>
      <c r="F104" s="86" t="s">
        <v>1433</v>
      </c>
      <c r="G104" s="161" t="s">
        <v>1434</v>
      </c>
      <c r="H104" s="123" t="str">
        <f t="shared" si="2"/>
        <v>фото</v>
      </c>
      <c r="I104" s="87" t="s">
        <v>1435</v>
      </c>
      <c r="J104" s="88" t="s">
        <v>22</v>
      </c>
      <c r="K104" s="89">
        <v>2</v>
      </c>
      <c r="L104" s="118">
        <v>303</v>
      </c>
      <c r="M104" s="90">
        <v>1</v>
      </c>
      <c r="N104" s="104"/>
      <c r="O104" s="91">
        <f t="shared" si="3"/>
        <v>0</v>
      </c>
      <c r="P104" s="128">
        <v>4607109953174</v>
      </c>
      <c r="Q104" s="129"/>
      <c r="R104" s="103" t="s">
        <v>1073</v>
      </c>
    </row>
    <row r="105" spans="1:18" ht="75.400000000000006" customHeight="1">
      <c r="A105" s="98">
        <v>92</v>
      </c>
      <c r="B105" s="101">
        <v>506</v>
      </c>
      <c r="C105" s="85" t="s">
        <v>1436</v>
      </c>
      <c r="D105" s="85"/>
      <c r="E105" s="163" t="s">
        <v>1053</v>
      </c>
      <c r="F105" s="86" t="s">
        <v>1437</v>
      </c>
      <c r="G105" s="161" t="s">
        <v>1438</v>
      </c>
      <c r="H105" s="123" t="str">
        <f t="shared" si="2"/>
        <v>фото</v>
      </c>
      <c r="I105" s="87" t="s">
        <v>1439</v>
      </c>
      <c r="J105" s="88" t="s">
        <v>22</v>
      </c>
      <c r="K105" s="89">
        <v>2</v>
      </c>
      <c r="L105" s="118">
        <v>303</v>
      </c>
      <c r="M105" s="90">
        <v>1</v>
      </c>
      <c r="N105" s="104"/>
      <c r="O105" s="91">
        <f t="shared" si="3"/>
        <v>0</v>
      </c>
      <c r="P105" s="128">
        <v>4607109969120</v>
      </c>
      <c r="Q105" s="129"/>
      <c r="R105" s="103" t="s">
        <v>1073</v>
      </c>
    </row>
    <row r="106" spans="1:18" ht="75.400000000000006" customHeight="1">
      <c r="A106" s="98">
        <v>93</v>
      </c>
      <c r="B106" s="101">
        <v>1624</v>
      </c>
      <c r="C106" s="85" t="s">
        <v>1440</v>
      </c>
      <c r="D106" s="85"/>
      <c r="E106" s="163" t="s">
        <v>1053</v>
      </c>
      <c r="F106" s="86" t="s">
        <v>1441</v>
      </c>
      <c r="G106" s="161" t="s">
        <v>1442</v>
      </c>
      <c r="H106" s="123" t="str">
        <f t="shared" si="2"/>
        <v>фото</v>
      </c>
      <c r="I106" s="87" t="s">
        <v>1443</v>
      </c>
      <c r="J106" s="88" t="s">
        <v>22</v>
      </c>
      <c r="K106" s="89">
        <v>2</v>
      </c>
      <c r="L106" s="118">
        <v>303</v>
      </c>
      <c r="M106" s="90">
        <v>1</v>
      </c>
      <c r="N106" s="104"/>
      <c r="O106" s="91">
        <f t="shared" si="3"/>
        <v>0</v>
      </c>
      <c r="P106" s="128">
        <v>4607109966303</v>
      </c>
      <c r="Q106" s="129"/>
      <c r="R106" s="103" t="s">
        <v>1100</v>
      </c>
    </row>
    <row r="107" spans="1:18" ht="75.400000000000006" customHeight="1">
      <c r="A107" s="98">
        <v>94</v>
      </c>
      <c r="B107" s="101">
        <v>6821</v>
      </c>
      <c r="C107" s="85" t="s">
        <v>1444</v>
      </c>
      <c r="D107" s="85"/>
      <c r="E107" s="163" t="s">
        <v>1053</v>
      </c>
      <c r="F107" s="86" t="s">
        <v>1445</v>
      </c>
      <c r="G107" s="161" t="s">
        <v>1446</v>
      </c>
      <c r="H107" s="123" t="str">
        <f t="shared" si="2"/>
        <v>фото</v>
      </c>
      <c r="I107" s="87" t="s">
        <v>1447</v>
      </c>
      <c r="J107" s="88" t="s">
        <v>22</v>
      </c>
      <c r="K107" s="89">
        <v>2</v>
      </c>
      <c r="L107" s="118">
        <v>339.5</v>
      </c>
      <c r="M107" s="90">
        <v>1</v>
      </c>
      <c r="N107" s="104"/>
      <c r="O107" s="91">
        <f t="shared" si="3"/>
        <v>0</v>
      </c>
      <c r="P107" s="128">
        <v>4607109944653</v>
      </c>
      <c r="Q107" s="129"/>
      <c r="R107" s="103" t="s">
        <v>1073</v>
      </c>
    </row>
    <row r="108" spans="1:18" ht="75.400000000000006" customHeight="1">
      <c r="A108" s="98">
        <v>95</v>
      </c>
      <c r="B108" s="101">
        <v>1904</v>
      </c>
      <c r="C108" s="85" t="s">
        <v>1452</v>
      </c>
      <c r="D108" s="85"/>
      <c r="E108" s="163" t="s">
        <v>1053</v>
      </c>
      <c r="F108" s="86" t="s">
        <v>1453</v>
      </c>
      <c r="G108" s="161" t="s">
        <v>1454</v>
      </c>
      <c r="H108" s="123" t="str">
        <f t="shared" si="2"/>
        <v>фото</v>
      </c>
      <c r="I108" s="87" t="s">
        <v>1455</v>
      </c>
      <c r="J108" s="88" t="s">
        <v>22</v>
      </c>
      <c r="K108" s="89">
        <v>1</v>
      </c>
      <c r="L108" s="118">
        <v>314.10000000000002</v>
      </c>
      <c r="M108" s="90">
        <v>1</v>
      </c>
      <c r="N108" s="104"/>
      <c r="O108" s="91">
        <f t="shared" si="3"/>
        <v>0</v>
      </c>
      <c r="P108" s="128">
        <v>4607109927915</v>
      </c>
      <c r="Q108" s="129"/>
      <c r="R108" s="103" t="s">
        <v>1073</v>
      </c>
    </row>
    <row r="109" spans="1:18" ht="73.349999999999994" customHeight="1">
      <c r="A109" s="98">
        <v>96</v>
      </c>
      <c r="B109" s="101">
        <v>5643</v>
      </c>
      <c r="C109" s="85" t="s">
        <v>1469</v>
      </c>
      <c r="D109" s="85"/>
      <c r="E109" s="163" t="s">
        <v>1053</v>
      </c>
      <c r="F109" s="86" t="s">
        <v>1470</v>
      </c>
      <c r="G109" s="161" t="s">
        <v>1471</v>
      </c>
      <c r="H109" s="123" t="str">
        <f t="shared" si="2"/>
        <v>фото</v>
      </c>
      <c r="I109" s="87" t="s">
        <v>6485</v>
      </c>
      <c r="J109" s="88" t="s">
        <v>22</v>
      </c>
      <c r="K109" s="89">
        <v>1</v>
      </c>
      <c r="L109" s="118">
        <v>223.1</v>
      </c>
      <c r="M109" s="90">
        <v>1</v>
      </c>
      <c r="N109" s="104"/>
      <c r="O109" s="91">
        <f t="shared" si="3"/>
        <v>0</v>
      </c>
      <c r="P109" s="128">
        <v>4607109933299</v>
      </c>
      <c r="Q109" s="129"/>
      <c r="R109" s="103" t="s">
        <v>1472</v>
      </c>
    </row>
    <row r="110" spans="1:18" ht="75.400000000000006" customHeight="1">
      <c r="A110" s="98">
        <v>97</v>
      </c>
      <c r="B110" s="101">
        <v>6822</v>
      </c>
      <c r="C110" s="85" t="s">
        <v>1457</v>
      </c>
      <c r="D110" s="85"/>
      <c r="E110" s="163" t="s">
        <v>1053</v>
      </c>
      <c r="F110" s="86" t="s">
        <v>1458</v>
      </c>
      <c r="G110" s="161" t="s">
        <v>1459</v>
      </c>
      <c r="H110" s="123" t="str">
        <f t="shared" si="2"/>
        <v>фото</v>
      </c>
      <c r="I110" s="87" t="s">
        <v>1460</v>
      </c>
      <c r="J110" s="88" t="s">
        <v>22</v>
      </c>
      <c r="K110" s="89">
        <v>1</v>
      </c>
      <c r="L110" s="118">
        <v>177.29999999999998</v>
      </c>
      <c r="M110" s="90">
        <v>1</v>
      </c>
      <c r="N110" s="104"/>
      <c r="O110" s="91">
        <f t="shared" si="3"/>
        <v>0</v>
      </c>
      <c r="P110" s="128">
        <v>4607109944660</v>
      </c>
      <c r="Q110" s="129"/>
      <c r="R110" s="103" t="s">
        <v>1073</v>
      </c>
    </row>
    <row r="111" spans="1:18" ht="75.400000000000006" customHeight="1">
      <c r="A111" s="98">
        <v>98</v>
      </c>
      <c r="B111" s="101">
        <v>3925</v>
      </c>
      <c r="C111" s="85" t="s">
        <v>1473</v>
      </c>
      <c r="D111" s="85"/>
      <c r="E111" s="163" t="s">
        <v>1053</v>
      </c>
      <c r="F111" s="86" t="s">
        <v>1474</v>
      </c>
      <c r="G111" s="161" t="s">
        <v>1475</v>
      </c>
      <c r="H111" s="123" t="str">
        <f t="shared" si="2"/>
        <v>фото</v>
      </c>
      <c r="I111" s="87" t="s">
        <v>1476</v>
      </c>
      <c r="J111" s="88" t="s">
        <v>22</v>
      </c>
      <c r="K111" s="89">
        <v>2</v>
      </c>
      <c r="L111" s="118">
        <v>339.5</v>
      </c>
      <c r="M111" s="90">
        <v>1</v>
      </c>
      <c r="N111" s="104"/>
      <c r="O111" s="91">
        <f t="shared" si="3"/>
        <v>0</v>
      </c>
      <c r="P111" s="128">
        <v>4607109981436</v>
      </c>
      <c r="Q111" s="129"/>
      <c r="R111" s="103" t="s">
        <v>1073</v>
      </c>
    </row>
    <row r="112" spans="1:18" ht="75.400000000000006" customHeight="1">
      <c r="A112" s="98">
        <v>99</v>
      </c>
      <c r="B112" s="101">
        <v>4414</v>
      </c>
      <c r="C112" s="85" t="s">
        <v>1477</v>
      </c>
      <c r="D112" s="85"/>
      <c r="E112" s="163" t="s">
        <v>1053</v>
      </c>
      <c r="F112" s="86" t="s">
        <v>1478</v>
      </c>
      <c r="G112" s="161" t="s">
        <v>1479</v>
      </c>
      <c r="H112" s="123" t="str">
        <f t="shared" si="2"/>
        <v>фото</v>
      </c>
      <c r="I112" s="87" t="s">
        <v>1480</v>
      </c>
      <c r="J112" s="88" t="s">
        <v>22</v>
      </c>
      <c r="K112" s="89">
        <v>2</v>
      </c>
      <c r="L112" s="118">
        <v>339.5</v>
      </c>
      <c r="M112" s="90">
        <v>1</v>
      </c>
      <c r="N112" s="104"/>
      <c r="O112" s="91">
        <f t="shared" si="3"/>
        <v>0</v>
      </c>
      <c r="P112" s="128">
        <v>4607109988350</v>
      </c>
      <c r="Q112" s="129"/>
      <c r="R112" s="103" t="s">
        <v>1073</v>
      </c>
    </row>
    <row r="113" spans="1:18" ht="75.400000000000006" customHeight="1">
      <c r="A113" s="98">
        <v>100</v>
      </c>
      <c r="B113" s="101">
        <v>16171</v>
      </c>
      <c r="C113" s="85" t="s">
        <v>1513</v>
      </c>
      <c r="D113" s="85"/>
      <c r="E113" s="163" t="s">
        <v>1053</v>
      </c>
      <c r="F113" s="86" t="s">
        <v>1514</v>
      </c>
      <c r="G113" s="161" t="s">
        <v>1515</v>
      </c>
      <c r="H113" s="123" t="str">
        <f t="shared" si="2"/>
        <v>фото</v>
      </c>
      <c r="I113" s="87" t="s">
        <v>1516</v>
      </c>
      <c r="J113" s="88" t="s">
        <v>22</v>
      </c>
      <c r="K113" s="89">
        <v>1</v>
      </c>
      <c r="L113" s="118">
        <v>314.3</v>
      </c>
      <c r="M113" s="90">
        <v>1</v>
      </c>
      <c r="N113" s="104"/>
      <c r="O113" s="91">
        <f t="shared" si="3"/>
        <v>0</v>
      </c>
      <c r="P113" s="128">
        <v>4607109914632</v>
      </c>
      <c r="Q113" s="129">
        <v>2021</v>
      </c>
      <c r="R113" s="103" t="s">
        <v>1068</v>
      </c>
    </row>
    <row r="114" spans="1:18" ht="75.400000000000006" customHeight="1">
      <c r="A114" s="98">
        <v>101</v>
      </c>
      <c r="B114" s="101">
        <v>1633</v>
      </c>
      <c r="C114" s="85" t="s">
        <v>1517</v>
      </c>
      <c r="D114" s="85"/>
      <c r="E114" s="163" t="s">
        <v>1053</v>
      </c>
      <c r="F114" s="86" t="s">
        <v>1518</v>
      </c>
      <c r="G114" s="161" t="s">
        <v>1519</v>
      </c>
      <c r="H114" s="123" t="str">
        <f t="shared" si="2"/>
        <v>фото</v>
      </c>
      <c r="I114" s="87" t="s">
        <v>1520</v>
      </c>
      <c r="J114" s="88" t="s">
        <v>22</v>
      </c>
      <c r="K114" s="89">
        <v>2</v>
      </c>
      <c r="L114" s="118">
        <v>321.3</v>
      </c>
      <c r="M114" s="90">
        <v>1</v>
      </c>
      <c r="N114" s="104"/>
      <c r="O114" s="91">
        <f t="shared" si="3"/>
        <v>0</v>
      </c>
      <c r="P114" s="128">
        <v>4607109966389</v>
      </c>
      <c r="Q114" s="129"/>
      <c r="R114" s="103" t="s">
        <v>1073</v>
      </c>
    </row>
    <row r="115" spans="1:18" ht="75.400000000000006" customHeight="1">
      <c r="A115" s="98">
        <v>102</v>
      </c>
      <c r="B115" s="101">
        <v>1596</v>
      </c>
      <c r="C115" s="85" t="s">
        <v>1165</v>
      </c>
      <c r="D115" s="85"/>
      <c r="E115" s="163" t="s">
        <v>1053</v>
      </c>
      <c r="F115" s="86" t="s">
        <v>1166</v>
      </c>
      <c r="G115" s="161" t="s">
        <v>1167</v>
      </c>
      <c r="H115" s="123" t="str">
        <f t="shared" si="2"/>
        <v>фото</v>
      </c>
      <c r="I115" s="87" t="s">
        <v>1168</v>
      </c>
      <c r="J115" s="88" t="s">
        <v>22</v>
      </c>
      <c r="K115" s="89">
        <v>1</v>
      </c>
      <c r="L115" s="118">
        <v>314.3</v>
      </c>
      <c r="M115" s="90">
        <v>1</v>
      </c>
      <c r="N115" s="104"/>
      <c r="O115" s="91">
        <f t="shared" si="3"/>
        <v>0</v>
      </c>
      <c r="P115" s="128">
        <v>4607109966037</v>
      </c>
      <c r="Q115" s="129"/>
      <c r="R115" s="103" t="s">
        <v>1109</v>
      </c>
    </row>
    <row r="116" spans="1:18" ht="75.400000000000006" customHeight="1">
      <c r="A116" s="98">
        <v>103</v>
      </c>
      <c r="B116" s="101">
        <v>4410</v>
      </c>
      <c r="C116" s="85" t="s">
        <v>1169</v>
      </c>
      <c r="D116" s="85"/>
      <c r="E116" s="163" t="s">
        <v>1053</v>
      </c>
      <c r="F116" s="86" t="s">
        <v>1170</v>
      </c>
      <c r="G116" s="161" t="s">
        <v>1171</v>
      </c>
      <c r="H116" s="123" t="str">
        <f t="shared" si="2"/>
        <v>фото</v>
      </c>
      <c r="I116" s="87" t="s">
        <v>1172</v>
      </c>
      <c r="J116" s="88" t="s">
        <v>22</v>
      </c>
      <c r="K116" s="89">
        <v>1</v>
      </c>
      <c r="L116" s="118">
        <v>314.3</v>
      </c>
      <c r="M116" s="90">
        <v>1</v>
      </c>
      <c r="N116" s="104"/>
      <c r="O116" s="91">
        <f t="shared" si="3"/>
        <v>0</v>
      </c>
      <c r="P116" s="128">
        <v>4607109988312</v>
      </c>
      <c r="Q116" s="129"/>
      <c r="R116" s="103" t="s">
        <v>1173</v>
      </c>
    </row>
    <row r="117" spans="1:18" ht="68.45" customHeight="1">
      <c r="A117" s="98">
        <v>104</v>
      </c>
      <c r="B117" s="101">
        <v>4527</v>
      </c>
      <c r="C117" s="85" t="s">
        <v>1161</v>
      </c>
      <c r="D117" s="85"/>
      <c r="E117" s="163" t="s">
        <v>1053</v>
      </c>
      <c r="F117" s="86" t="s">
        <v>1162</v>
      </c>
      <c r="G117" s="161" t="s">
        <v>1163</v>
      </c>
      <c r="H117" s="123" t="str">
        <f t="shared" si="2"/>
        <v>фото</v>
      </c>
      <c r="I117" s="87" t="s">
        <v>1164</v>
      </c>
      <c r="J117" s="88" t="s">
        <v>22</v>
      </c>
      <c r="K117" s="89">
        <v>2</v>
      </c>
      <c r="L117" s="118">
        <v>339.5</v>
      </c>
      <c r="M117" s="90">
        <v>1</v>
      </c>
      <c r="N117" s="104"/>
      <c r="O117" s="91">
        <f t="shared" si="3"/>
        <v>0</v>
      </c>
      <c r="P117" s="128">
        <v>4607109927946</v>
      </c>
      <c r="Q117" s="129"/>
      <c r="R117" s="103" t="s">
        <v>1073</v>
      </c>
    </row>
    <row r="118" spans="1:18" ht="75.400000000000006" customHeight="1">
      <c r="A118" s="98">
        <v>105</v>
      </c>
      <c r="B118" s="101">
        <v>6823</v>
      </c>
      <c r="C118" s="85" t="s">
        <v>1198</v>
      </c>
      <c r="D118" s="85"/>
      <c r="E118" s="163" t="s">
        <v>1053</v>
      </c>
      <c r="F118" s="86" t="s">
        <v>1199</v>
      </c>
      <c r="G118" s="161" t="s">
        <v>1200</v>
      </c>
      <c r="H118" s="123" t="str">
        <f t="shared" si="2"/>
        <v>фото</v>
      </c>
      <c r="I118" s="87" t="s">
        <v>1201</v>
      </c>
      <c r="J118" s="88" t="s">
        <v>22</v>
      </c>
      <c r="K118" s="89">
        <v>2</v>
      </c>
      <c r="L118" s="118">
        <v>339.5</v>
      </c>
      <c r="M118" s="90">
        <v>1</v>
      </c>
      <c r="N118" s="104"/>
      <c r="O118" s="91">
        <f t="shared" si="3"/>
        <v>0</v>
      </c>
      <c r="P118" s="128">
        <v>4607109944677</v>
      </c>
      <c r="Q118" s="129"/>
      <c r="R118" s="103" t="s">
        <v>1073</v>
      </c>
    </row>
    <row r="119" spans="1:18" ht="75.400000000000006" customHeight="1">
      <c r="A119" s="98">
        <v>106</v>
      </c>
      <c r="B119" s="101">
        <v>741</v>
      </c>
      <c r="C119" s="85" t="s">
        <v>1206</v>
      </c>
      <c r="D119" s="85"/>
      <c r="E119" s="163" t="s">
        <v>1053</v>
      </c>
      <c r="F119" s="86" t="s">
        <v>1207</v>
      </c>
      <c r="G119" s="161" t="s">
        <v>1208</v>
      </c>
      <c r="H119" s="123" t="str">
        <f t="shared" si="2"/>
        <v>фото</v>
      </c>
      <c r="I119" s="87" t="s">
        <v>1209</v>
      </c>
      <c r="J119" s="88" t="s">
        <v>22</v>
      </c>
      <c r="K119" s="89">
        <v>2</v>
      </c>
      <c r="L119" s="118">
        <v>339.5</v>
      </c>
      <c r="M119" s="90">
        <v>1</v>
      </c>
      <c r="N119" s="104"/>
      <c r="O119" s="91">
        <f t="shared" si="3"/>
        <v>0</v>
      </c>
      <c r="P119" s="128">
        <v>4607109952955</v>
      </c>
      <c r="Q119" s="129"/>
      <c r="R119" s="103" t="s">
        <v>1073</v>
      </c>
    </row>
    <row r="120" spans="1:18" ht="75.400000000000006" customHeight="1">
      <c r="A120" s="98">
        <v>107</v>
      </c>
      <c r="B120" s="101">
        <v>745</v>
      </c>
      <c r="C120" s="85" t="s">
        <v>1224</v>
      </c>
      <c r="D120" s="85"/>
      <c r="E120" s="163" t="s">
        <v>1053</v>
      </c>
      <c r="F120" s="86" t="s">
        <v>1225</v>
      </c>
      <c r="G120" s="161" t="s">
        <v>1226</v>
      </c>
      <c r="H120" s="123" t="str">
        <f t="shared" si="2"/>
        <v>фото</v>
      </c>
      <c r="I120" s="87" t="s">
        <v>1227</v>
      </c>
      <c r="J120" s="88" t="s">
        <v>22</v>
      </c>
      <c r="K120" s="89">
        <v>2</v>
      </c>
      <c r="L120" s="118">
        <v>339.5</v>
      </c>
      <c r="M120" s="90">
        <v>1</v>
      </c>
      <c r="N120" s="104"/>
      <c r="O120" s="91">
        <f t="shared" si="3"/>
        <v>0</v>
      </c>
      <c r="P120" s="128">
        <v>4607109952993</v>
      </c>
      <c r="Q120" s="129"/>
      <c r="R120" s="103" t="s">
        <v>1073</v>
      </c>
    </row>
    <row r="121" spans="1:18" ht="75.400000000000006" customHeight="1">
      <c r="A121" s="98">
        <v>108</v>
      </c>
      <c r="B121" s="101">
        <v>743</v>
      </c>
      <c r="C121" s="85" t="s">
        <v>1210</v>
      </c>
      <c r="D121" s="85"/>
      <c r="E121" s="163" t="s">
        <v>1053</v>
      </c>
      <c r="F121" s="86" t="s">
        <v>1211</v>
      </c>
      <c r="G121" s="161" t="s">
        <v>1212</v>
      </c>
      <c r="H121" s="123" t="str">
        <f t="shared" si="2"/>
        <v>фото</v>
      </c>
      <c r="I121" s="87" t="s">
        <v>1213</v>
      </c>
      <c r="J121" s="88" t="s">
        <v>22</v>
      </c>
      <c r="K121" s="89">
        <v>2</v>
      </c>
      <c r="L121" s="118">
        <v>339.5</v>
      </c>
      <c r="M121" s="90">
        <v>1</v>
      </c>
      <c r="N121" s="104"/>
      <c r="O121" s="91">
        <f t="shared" si="3"/>
        <v>0</v>
      </c>
      <c r="P121" s="128">
        <v>4607109952979</v>
      </c>
      <c r="Q121" s="129"/>
      <c r="R121" s="103" t="s">
        <v>1073</v>
      </c>
    </row>
    <row r="122" spans="1:18" ht="75.400000000000006" customHeight="1">
      <c r="A122" s="98">
        <v>109</v>
      </c>
      <c r="B122" s="101">
        <v>1600</v>
      </c>
      <c r="C122" s="85" t="s">
        <v>1202</v>
      </c>
      <c r="D122" s="85"/>
      <c r="E122" s="163" t="s">
        <v>1053</v>
      </c>
      <c r="F122" s="86" t="s">
        <v>1203</v>
      </c>
      <c r="G122" s="161" t="s">
        <v>1204</v>
      </c>
      <c r="H122" s="123" t="str">
        <f t="shared" si="2"/>
        <v>фото</v>
      </c>
      <c r="I122" s="87" t="s">
        <v>1205</v>
      </c>
      <c r="J122" s="88" t="s">
        <v>22</v>
      </c>
      <c r="K122" s="89">
        <v>2</v>
      </c>
      <c r="L122" s="118">
        <v>303</v>
      </c>
      <c r="M122" s="90">
        <v>1</v>
      </c>
      <c r="N122" s="104"/>
      <c r="O122" s="91">
        <f t="shared" si="3"/>
        <v>0</v>
      </c>
      <c r="P122" s="128">
        <v>4607109966075</v>
      </c>
      <c r="Q122" s="129"/>
      <c r="R122" s="103" t="s">
        <v>1073</v>
      </c>
    </row>
    <row r="123" spans="1:18" ht="75.400000000000006" customHeight="1">
      <c r="A123" s="98">
        <v>110</v>
      </c>
      <c r="B123" s="101">
        <v>744</v>
      </c>
      <c r="C123" s="85" t="s">
        <v>1215</v>
      </c>
      <c r="D123" s="85"/>
      <c r="E123" s="163" t="s">
        <v>1053</v>
      </c>
      <c r="F123" s="86" t="s">
        <v>1216</v>
      </c>
      <c r="G123" s="161" t="s">
        <v>1217</v>
      </c>
      <c r="H123" s="123" t="str">
        <f t="shared" si="2"/>
        <v>фото</v>
      </c>
      <c r="I123" s="87" t="s">
        <v>1218</v>
      </c>
      <c r="J123" s="88" t="s">
        <v>22</v>
      </c>
      <c r="K123" s="89">
        <v>1</v>
      </c>
      <c r="L123" s="118">
        <v>314.3</v>
      </c>
      <c r="M123" s="90">
        <v>1</v>
      </c>
      <c r="N123" s="104"/>
      <c r="O123" s="91">
        <f t="shared" si="3"/>
        <v>0</v>
      </c>
      <c r="P123" s="128">
        <v>4607109952986</v>
      </c>
      <c r="Q123" s="129"/>
      <c r="R123" s="103" t="s">
        <v>1100</v>
      </c>
    </row>
    <row r="124" spans="1:18" ht="68.45" customHeight="1">
      <c r="A124" s="98">
        <v>111</v>
      </c>
      <c r="B124" s="101">
        <v>5640</v>
      </c>
      <c r="C124" s="85" t="s">
        <v>1219</v>
      </c>
      <c r="D124" s="85"/>
      <c r="E124" s="163" t="s">
        <v>1053</v>
      </c>
      <c r="F124" s="86" t="s">
        <v>1220</v>
      </c>
      <c r="G124" s="161" t="s">
        <v>1221</v>
      </c>
      <c r="H124" s="123" t="str">
        <f t="shared" si="2"/>
        <v>фото</v>
      </c>
      <c r="I124" s="87" t="s">
        <v>1222</v>
      </c>
      <c r="J124" s="88" t="s">
        <v>22</v>
      </c>
      <c r="K124" s="89">
        <v>1</v>
      </c>
      <c r="L124" s="118">
        <v>223.1</v>
      </c>
      <c r="M124" s="90">
        <v>1</v>
      </c>
      <c r="N124" s="104"/>
      <c r="O124" s="91">
        <f t="shared" si="3"/>
        <v>0</v>
      </c>
      <c r="P124" s="128">
        <v>4607109933329</v>
      </c>
      <c r="Q124" s="129"/>
      <c r="R124" s="103" t="s">
        <v>1223</v>
      </c>
    </row>
    <row r="125" spans="1:18" ht="75.400000000000006" customHeight="1">
      <c r="A125" s="98">
        <v>112</v>
      </c>
      <c r="B125" s="101">
        <v>1593</v>
      </c>
      <c r="C125" s="85" t="s">
        <v>1145</v>
      </c>
      <c r="D125" s="85"/>
      <c r="E125" s="163" t="s">
        <v>1053</v>
      </c>
      <c r="F125" s="86" t="s">
        <v>1146</v>
      </c>
      <c r="G125" s="161" t="s">
        <v>1147</v>
      </c>
      <c r="H125" s="123" t="str">
        <f t="shared" si="2"/>
        <v>фото</v>
      </c>
      <c r="I125" s="87" t="s">
        <v>1148</v>
      </c>
      <c r="J125" s="88" t="s">
        <v>22</v>
      </c>
      <c r="K125" s="89">
        <v>2</v>
      </c>
      <c r="L125" s="118">
        <v>303</v>
      </c>
      <c r="M125" s="90">
        <v>1</v>
      </c>
      <c r="N125" s="104"/>
      <c r="O125" s="91">
        <f t="shared" si="3"/>
        <v>0</v>
      </c>
      <c r="P125" s="128">
        <v>4607109966006</v>
      </c>
      <c r="Q125" s="129"/>
      <c r="R125" s="103" t="s">
        <v>1073</v>
      </c>
    </row>
    <row r="126" spans="1:18" ht="75.400000000000006" customHeight="1">
      <c r="A126" s="98">
        <v>113</v>
      </c>
      <c r="B126" s="101">
        <v>4242</v>
      </c>
      <c r="C126" s="85" t="s">
        <v>1149</v>
      </c>
      <c r="D126" s="85"/>
      <c r="E126" s="163" t="s">
        <v>1053</v>
      </c>
      <c r="F126" s="86" t="s">
        <v>1150</v>
      </c>
      <c r="G126" s="161" t="s">
        <v>1151</v>
      </c>
      <c r="H126" s="123" t="str">
        <f t="shared" si="2"/>
        <v>фото</v>
      </c>
      <c r="I126" s="87" t="s">
        <v>1152</v>
      </c>
      <c r="J126" s="88" t="s">
        <v>22</v>
      </c>
      <c r="K126" s="89">
        <v>1</v>
      </c>
      <c r="L126" s="118">
        <v>314.3</v>
      </c>
      <c r="M126" s="90">
        <v>1</v>
      </c>
      <c r="N126" s="104"/>
      <c r="O126" s="91">
        <f t="shared" si="3"/>
        <v>0</v>
      </c>
      <c r="P126" s="128">
        <v>4607109984604</v>
      </c>
      <c r="Q126" s="129"/>
      <c r="R126" s="103" t="s">
        <v>1073</v>
      </c>
    </row>
    <row r="127" spans="1:18" ht="75.400000000000006" customHeight="1">
      <c r="A127" s="98">
        <v>114</v>
      </c>
      <c r="B127" s="101">
        <v>1595</v>
      </c>
      <c r="C127" s="85" t="s">
        <v>1157</v>
      </c>
      <c r="D127" s="85"/>
      <c r="E127" s="163" t="s">
        <v>1053</v>
      </c>
      <c r="F127" s="86" t="s">
        <v>1158</v>
      </c>
      <c r="G127" s="161" t="s">
        <v>1159</v>
      </c>
      <c r="H127" s="123" t="str">
        <f t="shared" si="2"/>
        <v>фото</v>
      </c>
      <c r="I127" s="87" t="s">
        <v>1160</v>
      </c>
      <c r="J127" s="88" t="s">
        <v>22</v>
      </c>
      <c r="K127" s="89">
        <v>2</v>
      </c>
      <c r="L127" s="118">
        <v>303</v>
      </c>
      <c r="M127" s="90">
        <v>1</v>
      </c>
      <c r="N127" s="104"/>
      <c r="O127" s="91">
        <f t="shared" si="3"/>
        <v>0</v>
      </c>
      <c r="P127" s="128">
        <v>4607109966020</v>
      </c>
      <c r="Q127" s="129"/>
      <c r="R127" s="103" t="s">
        <v>1059</v>
      </c>
    </row>
    <row r="128" spans="1:18" ht="75.400000000000006" customHeight="1">
      <c r="A128" s="98">
        <v>115</v>
      </c>
      <c r="B128" s="101">
        <v>736</v>
      </c>
      <c r="C128" s="85" t="s">
        <v>1153</v>
      </c>
      <c r="D128" s="85"/>
      <c r="E128" s="163" t="s">
        <v>1053</v>
      </c>
      <c r="F128" s="86" t="s">
        <v>1154</v>
      </c>
      <c r="G128" s="161" t="s">
        <v>1155</v>
      </c>
      <c r="H128" s="123" t="str">
        <f t="shared" si="2"/>
        <v>фото</v>
      </c>
      <c r="I128" s="87" t="s">
        <v>1156</v>
      </c>
      <c r="J128" s="88" t="s">
        <v>22</v>
      </c>
      <c r="K128" s="89">
        <v>2</v>
      </c>
      <c r="L128" s="118">
        <v>339.5</v>
      </c>
      <c r="M128" s="90">
        <v>1</v>
      </c>
      <c r="N128" s="104"/>
      <c r="O128" s="91">
        <f t="shared" si="3"/>
        <v>0</v>
      </c>
      <c r="P128" s="128">
        <v>4607109952900</v>
      </c>
      <c r="Q128" s="129"/>
      <c r="R128" s="103" t="s">
        <v>1073</v>
      </c>
    </row>
    <row r="129" spans="1:18" ht="75.400000000000006" customHeight="1">
      <c r="A129" s="98">
        <v>116</v>
      </c>
      <c r="B129" s="101">
        <v>6824</v>
      </c>
      <c r="C129" s="85" t="s">
        <v>1525</v>
      </c>
      <c r="D129" s="85"/>
      <c r="E129" s="163" t="s">
        <v>1053</v>
      </c>
      <c r="F129" s="86" t="s">
        <v>1526</v>
      </c>
      <c r="G129" s="161" t="s">
        <v>1527</v>
      </c>
      <c r="H129" s="123" t="str">
        <f t="shared" si="2"/>
        <v>фото</v>
      </c>
      <c r="I129" s="87" t="s">
        <v>1528</v>
      </c>
      <c r="J129" s="88" t="s">
        <v>22</v>
      </c>
      <c r="K129" s="89">
        <v>2</v>
      </c>
      <c r="L129" s="118">
        <v>339.5</v>
      </c>
      <c r="M129" s="90">
        <v>1</v>
      </c>
      <c r="N129" s="104"/>
      <c r="O129" s="91">
        <f t="shared" si="3"/>
        <v>0</v>
      </c>
      <c r="P129" s="128">
        <v>4607109944684</v>
      </c>
      <c r="Q129" s="129"/>
      <c r="R129" s="103" t="s">
        <v>1073</v>
      </c>
    </row>
    <row r="130" spans="1:18" ht="75.400000000000006" customHeight="1">
      <c r="A130" s="98">
        <v>117</v>
      </c>
      <c r="B130" s="101">
        <v>2485</v>
      </c>
      <c r="C130" s="85" t="s">
        <v>1271</v>
      </c>
      <c r="D130" s="85"/>
      <c r="E130" s="163" t="s">
        <v>1053</v>
      </c>
      <c r="F130" s="86" t="s">
        <v>1272</v>
      </c>
      <c r="G130" s="161" t="s">
        <v>1273</v>
      </c>
      <c r="H130" s="123" t="str">
        <f t="shared" si="2"/>
        <v>фото</v>
      </c>
      <c r="I130" s="87" t="s">
        <v>1274</v>
      </c>
      <c r="J130" s="88" t="s">
        <v>22</v>
      </c>
      <c r="K130" s="89">
        <v>2</v>
      </c>
      <c r="L130" s="118">
        <v>339.5</v>
      </c>
      <c r="M130" s="90">
        <v>1</v>
      </c>
      <c r="N130" s="104"/>
      <c r="O130" s="91">
        <f t="shared" si="3"/>
        <v>0</v>
      </c>
      <c r="P130" s="128">
        <v>4607109974544</v>
      </c>
      <c r="Q130" s="129"/>
      <c r="R130" s="103" t="s">
        <v>1073</v>
      </c>
    </row>
    <row r="131" spans="1:18" ht="75.400000000000006" customHeight="1">
      <c r="A131" s="98">
        <v>118</v>
      </c>
      <c r="B131" s="101">
        <v>1606</v>
      </c>
      <c r="C131" s="85" t="s">
        <v>1263</v>
      </c>
      <c r="D131" s="85"/>
      <c r="E131" s="163" t="s">
        <v>1053</v>
      </c>
      <c r="F131" s="86" t="s">
        <v>1264</v>
      </c>
      <c r="G131" s="161" t="s">
        <v>1265</v>
      </c>
      <c r="H131" s="123" t="str">
        <f t="shared" si="2"/>
        <v>фото</v>
      </c>
      <c r="I131" s="87" t="s">
        <v>1266</v>
      </c>
      <c r="J131" s="88" t="s">
        <v>22</v>
      </c>
      <c r="K131" s="89">
        <v>2</v>
      </c>
      <c r="L131" s="118">
        <v>303</v>
      </c>
      <c r="M131" s="90">
        <v>1</v>
      </c>
      <c r="N131" s="104"/>
      <c r="O131" s="91">
        <f t="shared" si="3"/>
        <v>0</v>
      </c>
      <c r="P131" s="128">
        <v>4607109966136</v>
      </c>
      <c r="Q131" s="129"/>
      <c r="R131" s="103" t="s">
        <v>1073</v>
      </c>
    </row>
    <row r="132" spans="1:18" ht="75.400000000000006" customHeight="1">
      <c r="A132" s="98">
        <v>119</v>
      </c>
      <c r="B132" s="101">
        <v>1605</v>
      </c>
      <c r="C132" s="85" t="s">
        <v>1259</v>
      </c>
      <c r="D132" s="85"/>
      <c r="E132" s="163" t="s">
        <v>1053</v>
      </c>
      <c r="F132" s="86" t="s">
        <v>1260</v>
      </c>
      <c r="G132" s="161" t="s">
        <v>1261</v>
      </c>
      <c r="H132" s="123" t="str">
        <f t="shared" si="2"/>
        <v>фото</v>
      </c>
      <c r="I132" s="87" t="s">
        <v>1262</v>
      </c>
      <c r="J132" s="88" t="s">
        <v>22</v>
      </c>
      <c r="K132" s="89">
        <v>1</v>
      </c>
      <c r="L132" s="118">
        <v>314.3</v>
      </c>
      <c r="M132" s="90">
        <v>1</v>
      </c>
      <c r="N132" s="104"/>
      <c r="O132" s="91">
        <f t="shared" si="3"/>
        <v>0</v>
      </c>
      <c r="P132" s="128">
        <v>4607109966129</v>
      </c>
      <c r="Q132" s="129"/>
      <c r="R132" s="103" t="s">
        <v>1109</v>
      </c>
    </row>
    <row r="133" spans="1:18" ht="15">
      <c r="A133" s="98">
        <v>120</v>
      </c>
      <c r="B133" s="83"/>
      <c r="C133" s="95"/>
      <c r="D133" s="95"/>
      <c r="E133" s="134"/>
      <c r="F133" s="82" t="s">
        <v>1529</v>
      </c>
      <c r="G133" s="82"/>
      <c r="H133" s="83"/>
      <c r="I133" s="84"/>
      <c r="J133" s="95"/>
      <c r="K133" s="100"/>
      <c r="L133" s="137"/>
      <c r="M133" s="94"/>
      <c r="N133" s="95"/>
      <c r="O133" s="95"/>
      <c r="P133" s="95"/>
      <c r="Q133" s="95"/>
      <c r="R133" s="95"/>
    </row>
    <row r="134" spans="1:18" ht="75.400000000000006" customHeight="1">
      <c r="A134" s="98">
        <v>121</v>
      </c>
      <c r="B134" s="101">
        <v>3953</v>
      </c>
      <c r="C134" s="85" t="s">
        <v>6223</v>
      </c>
      <c r="D134" s="85"/>
      <c r="E134" s="163" t="s">
        <v>1053</v>
      </c>
      <c r="F134" s="86" t="s">
        <v>5953</v>
      </c>
      <c r="G134" s="161" t="s">
        <v>5954</v>
      </c>
      <c r="H134" s="123" t="str">
        <f t="shared" ref="H134:H172" si="4">HYPERLINK("https://www.gardenbulbs.ru/images/vesna_CL/thumbnails/"&amp;C134&amp;".jpg","фото")</f>
        <v>фото</v>
      </c>
      <c r="I134" s="87" t="s">
        <v>6145</v>
      </c>
      <c r="J134" s="88" t="s">
        <v>22</v>
      </c>
      <c r="K134" s="89">
        <v>2</v>
      </c>
      <c r="L134" s="118">
        <v>339.5</v>
      </c>
      <c r="M134" s="90">
        <v>1</v>
      </c>
      <c r="N134" s="104"/>
      <c r="O134" s="91">
        <f t="shared" ref="O134:O172" si="5">IF(ISERROR(L134*N134),0,L134*N134)</f>
        <v>0</v>
      </c>
      <c r="P134" s="128">
        <v>4607109982129</v>
      </c>
      <c r="Q134" s="129">
        <v>2022</v>
      </c>
      <c r="R134" s="103" t="s">
        <v>1073</v>
      </c>
    </row>
    <row r="135" spans="1:18" ht="69.75" customHeight="1">
      <c r="A135" s="98">
        <v>122</v>
      </c>
      <c r="B135" s="101">
        <v>6815</v>
      </c>
      <c r="C135" s="85" t="s">
        <v>1530</v>
      </c>
      <c r="D135" s="85"/>
      <c r="E135" s="163" t="s">
        <v>1053</v>
      </c>
      <c r="F135" s="86" t="s">
        <v>1531</v>
      </c>
      <c r="G135" s="161" t="s">
        <v>1532</v>
      </c>
      <c r="H135" s="123" t="str">
        <f t="shared" si="4"/>
        <v>фото</v>
      </c>
      <c r="I135" s="87" t="s">
        <v>1533</v>
      </c>
      <c r="J135" s="88" t="s">
        <v>22</v>
      </c>
      <c r="K135" s="89">
        <v>1</v>
      </c>
      <c r="L135" s="118">
        <v>314.3</v>
      </c>
      <c r="M135" s="90">
        <v>1</v>
      </c>
      <c r="N135" s="104"/>
      <c r="O135" s="91">
        <f t="shared" si="5"/>
        <v>0</v>
      </c>
      <c r="P135" s="128">
        <v>4607109944592</v>
      </c>
      <c r="Q135" s="129"/>
      <c r="R135" s="103" t="s">
        <v>1073</v>
      </c>
    </row>
    <row r="136" spans="1:18" ht="75.400000000000006" customHeight="1">
      <c r="A136" s="98">
        <v>123</v>
      </c>
      <c r="B136" s="101">
        <v>1587</v>
      </c>
      <c r="C136" s="85" t="s">
        <v>1538</v>
      </c>
      <c r="D136" s="85"/>
      <c r="E136" s="163" t="s">
        <v>1053</v>
      </c>
      <c r="F136" s="86" t="s">
        <v>1539</v>
      </c>
      <c r="G136" s="161" t="s">
        <v>1540</v>
      </c>
      <c r="H136" s="123" t="str">
        <f t="shared" si="4"/>
        <v>фото</v>
      </c>
      <c r="I136" s="87" t="s">
        <v>1541</v>
      </c>
      <c r="J136" s="88" t="s">
        <v>22</v>
      </c>
      <c r="K136" s="89">
        <v>1</v>
      </c>
      <c r="L136" s="118">
        <v>314.3</v>
      </c>
      <c r="M136" s="90">
        <v>1</v>
      </c>
      <c r="N136" s="104"/>
      <c r="O136" s="91">
        <f t="shared" si="5"/>
        <v>0</v>
      </c>
      <c r="P136" s="128">
        <v>4607109965955</v>
      </c>
      <c r="Q136" s="129"/>
      <c r="R136" s="103" t="s">
        <v>1073</v>
      </c>
    </row>
    <row r="137" spans="1:18" ht="75.599999999999994" customHeight="1">
      <c r="A137" s="98">
        <v>124</v>
      </c>
      <c r="B137" s="101">
        <v>3935</v>
      </c>
      <c r="C137" s="85" t="s">
        <v>1534</v>
      </c>
      <c r="D137" s="85"/>
      <c r="E137" s="163" t="s">
        <v>1053</v>
      </c>
      <c r="F137" s="86" t="s">
        <v>1535</v>
      </c>
      <c r="G137" s="161" t="s">
        <v>1536</v>
      </c>
      <c r="H137" s="123" t="str">
        <f t="shared" si="4"/>
        <v>фото</v>
      </c>
      <c r="I137" s="87" t="s">
        <v>1537</v>
      </c>
      <c r="J137" s="88" t="s">
        <v>22</v>
      </c>
      <c r="K137" s="89">
        <v>2</v>
      </c>
      <c r="L137" s="118">
        <v>339.5</v>
      </c>
      <c r="M137" s="90">
        <v>1</v>
      </c>
      <c r="N137" s="104"/>
      <c r="O137" s="91">
        <f t="shared" si="5"/>
        <v>0</v>
      </c>
      <c r="P137" s="128">
        <v>4607109981535</v>
      </c>
      <c r="Q137" s="129"/>
      <c r="R137" s="103" t="s">
        <v>1073</v>
      </c>
    </row>
    <row r="138" spans="1:18" ht="75.400000000000006" customHeight="1">
      <c r="A138" s="98">
        <v>125</v>
      </c>
      <c r="B138" s="101">
        <v>1628</v>
      </c>
      <c r="C138" s="85" t="s">
        <v>1658</v>
      </c>
      <c r="D138" s="85"/>
      <c r="E138" s="163" t="s">
        <v>1053</v>
      </c>
      <c r="F138" s="86" t="s">
        <v>1659</v>
      </c>
      <c r="G138" s="161" t="s">
        <v>1660</v>
      </c>
      <c r="H138" s="123" t="str">
        <f t="shared" si="4"/>
        <v>фото</v>
      </c>
      <c r="I138" s="87" t="s">
        <v>1661</v>
      </c>
      <c r="J138" s="88" t="s">
        <v>22</v>
      </c>
      <c r="K138" s="89">
        <v>2</v>
      </c>
      <c r="L138" s="118">
        <v>339.5</v>
      </c>
      <c r="M138" s="90">
        <v>1</v>
      </c>
      <c r="N138" s="104"/>
      <c r="O138" s="91">
        <f t="shared" si="5"/>
        <v>0</v>
      </c>
      <c r="P138" s="128">
        <v>4607109969175</v>
      </c>
      <c r="Q138" s="129"/>
      <c r="R138" s="103" t="s">
        <v>1073</v>
      </c>
    </row>
    <row r="139" spans="1:18" ht="75.400000000000006" customHeight="1">
      <c r="A139" s="98">
        <v>126</v>
      </c>
      <c r="B139" s="101">
        <v>1630</v>
      </c>
      <c r="C139" s="85" t="s">
        <v>1666</v>
      </c>
      <c r="D139" s="85"/>
      <c r="E139" s="163" t="s">
        <v>1053</v>
      </c>
      <c r="F139" s="86" t="s">
        <v>1667</v>
      </c>
      <c r="G139" s="161" t="s">
        <v>1668</v>
      </c>
      <c r="H139" s="123" t="str">
        <f t="shared" si="4"/>
        <v>фото</v>
      </c>
      <c r="I139" s="87" t="s">
        <v>1669</v>
      </c>
      <c r="J139" s="88" t="s">
        <v>22</v>
      </c>
      <c r="K139" s="89">
        <v>2</v>
      </c>
      <c r="L139" s="118">
        <v>339.5</v>
      </c>
      <c r="M139" s="90">
        <v>1</v>
      </c>
      <c r="N139" s="104"/>
      <c r="O139" s="91">
        <f t="shared" si="5"/>
        <v>0</v>
      </c>
      <c r="P139" s="128">
        <v>4607109966358</v>
      </c>
      <c r="Q139" s="129"/>
      <c r="R139" s="103" t="s">
        <v>1073</v>
      </c>
    </row>
    <row r="140" spans="1:18" ht="75.400000000000006" customHeight="1">
      <c r="A140" s="98">
        <v>127</v>
      </c>
      <c r="B140" s="101">
        <v>98</v>
      </c>
      <c r="C140" s="85" t="s">
        <v>1662</v>
      </c>
      <c r="D140" s="85"/>
      <c r="E140" s="163" t="s">
        <v>1053</v>
      </c>
      <c r="F140" s="86" t="s">
        <v>1663</v>
      </c>
      <c r="G140" s="161" t="s">
        <v>1664</v>
      </c>
      <c r="H140" s="123" t="str">
        <f t="shared" si="4"/>
        <v>фото</v>
      </c>
      <c r="I140" s="87" t="s">
        <v>1665</v>
      </c>
      <c r="J140" s="88" t="s">
        <v>22</v>
      </c>
      <c r="K140" s="89">
        <v>2</v>
      </c>
      <c r="L140" s="118">
        <v>339.5</v>
      </c>
      <c r="M140" s="90">
        <v>1</v>
      </c>
      <c r="N140" s="104"/>
      <c r="O140" s="91">
        <f t="shared" si="5"/>
        <v>0</v>
      </c>
      <c r="P140" s="128">
        <v>4607109969199</v>
      </c>
      <c r="Q140" s="129"/>
      <c r="R140" s="103" t="s">
        <v>1073</v>
      </c>
    </row>
    <row r="141" spans="1:18" ht="75.400000000000006" customHeight="1">
      <c r="A141" s="98">
        <v>128</v>
      </c>
      <c r="B141" s="101">
        <v>734</v>
      </c>
      <c r="C141" s="85" t="s">
        <v>1542</v>
      </c>
      <c r="D141" s="85"/>
      <c r="E141" s="163" t="s">
        <v>1053</v>
      </c>
      <c r="F141" s="86" t="s">
        <v>1543</v>
      </c>
      <c r="G141" s="161" t="s">
        <v>1544</v>
      </c>
      <c r="H141" s="123" t="str">
        <f t="shared" si="4"/>
        <v>фото</v>
      </c>
      <c r="I141" s="87" t="s">
        <v>1545</v>
      </c>
      <c r="J141" s="88" t="s">
        <v>22</v>
      </c>
      <c r="K141" s="89">
        <v>1</v>
      </c>
      <c r="L141" s="118">
        <v>314.3</v>
      </c>
      <c r="M141" s="90">
        <v>1</v>
      </c>
      <c r="N141" s="104"/>
      <c r="O141" s="91">
        <f t="shared" si="5"/>
        <v>0</v>
      </c>
      <c r="P141" s="128">
        <v>4607109952887</v>
      </c>
      <c r="Q141" s="129"/>
      <c r="R141" s="103" t="s">
        <v>1073</v>
      </c>
    </row>
    <row r="142" spans="1:18" ht="75.400000000000006" customHeight="1">
      <c r="A142" s="98">
        <v>129</v>
      </c>
      <c r="B142" s="101">
        <v>2487</v>
      </c>
      <c r="C142" s="85" t="s">
        <v>1546</v>
      </c>
      <c r="D142" s="85"/>
      <c r="E142" s="163" t="s">
        <v>1053</v>
      </c>
      <c r="F142" s="86" t="s">
        <v>1547</v>
      </c>
      <c r="G142" s="161" t="s">
        <v>1548</v>
      </c>
      <c r="H142" s="123" t="str">
        <f t="shared" si="4"/>
        <v>фото</v>
      </c>
      <c r="I142" s="87" t="s">
        <v>1549</v>
      </c>
      <c r="J142" s="88" t="s">
        <v>22</v>
      </c>
      <c r="K142" s="89">
        <v>1</v>
      </c>
      <c r="L142" s="118">
        <v>314.3</v>
      </c>
      <c r="M142" s="90">
        <v>1</v>
      </c>
      <c r="N142" s="104"/>
      <c r="O142" s="91">
        <f t="shared" si="5"/>
        <v>0</v>
      </c>
      <c r="P142" s="128">
        <v>4607109974490</v>
      </c>
      <c r="Q142" s="129"/>
      <c r="R142" s="103" t="s">
        <v>1073</v>
      </c>
    </row>
    <row r="143" spans="1:18" ht="72.75" customHeight="1">
      <c r="A143" s="98">
        <v>130</v>
      </c>
      <c r="B143" s="101">
        <v>6818</v>
      </c>
      <c r="C143" s="85" t="s">
        <v>1550</v>
      </c>
      <c r="D143" s="85"/>
      <c r="E143" s="163" t="s">
        <v>1053</v>
      </c>
      <c r="F143" s="86" t="s">
        <v>1551</v>
      </c>
      <c r="G143" s="161" t="s">
        <v>1552</v>
      </c>
      <c r="H143" s="123" t="str">
        <f t="shared" si="4"/>
        <v>фото</v>
      </c>
      <c r="I143" s="87" t="s">
        <v>1553</v>
      </c>
      <c r="J143" s="88" t="s">
        <v>22</v>
      </c>
      <c r="K143" s="89">
        <v>2</v>
      </c>
      <c r="L143" s="118">
        <v>339.5</v>
      </c>
      <c r="M143" s="90">
        <v>1</v>
      </c>
      <c r="N143" s="104"/>
      <c r="O143" s="91">
        <f t="shared" si="5"/>
        <v>0</v>
      </c>
      <c r="P143" s="128">
        <v>4607109944622</v>
      </c>
      <c r="Q143" s="129"/>
      <c r="R143" s="103" t="s">
        <v>1073</v>
      </c>
    </row>
    <row r="144" spans="1:18" ht="75.400000000000006" customHeight="1">
      <c r="A144" s="98">
        <v>131</v>
      </c>
      <c r="B144" s="101">
        <v>4415</v>
      </c>
      <c r="C144" s="85" t="s">
        <v>1554</v>
      </c>
      <c r="D144" s="85"/>
      <c r="E144" s="163" t="s">
        <v>1053</v>
      </c>
      <c r="F144" s="86" t="s">
        <v>1555</v>
      </c>
      <c r="G144" s="161" t="s">
        <v>1556</v>
      </c>
      <c r="H144" s="123" t="str">
        <f t="shared" si="4"/>
        <v>фото</v>
      </c>
      <c r="I144" s="87" t="s">
        <v>1557</v>
      </c>
      <c r="J144" s="88" t="s">
        <v>22</v>
      </c>
      <c r="K144" s="89">
        <v>2</v>
      </c>
      <c r="L144" s="118">
        <v>339.5</v>
      </c>
      <c r="M144" s="90">
        <v>1</v>
      </c>
      <c r="N144" s="104"/>
      <c r="O144" s="91">
        <f t="shared" si="5"/>
        <v>0</v>
      </c>
      <c r="P144" s="128">
        <v>4607109988367</v>
      </c>
      <c r="Q144" s="129"/>
      <c r="R144" s="103" t="s">
        <v>1456</v>
      </c>
    </row>
    <row r="145" spans="1:18" ht="75.400000000000006" customHeight="1">
      <c r="A145" s="98">
        <v>132</v>
      </c>
      <c r="B145" s="101">
        <v>1591</v>
      </c>
      <c r="C145" s="85" t="s">
        <v>1558</v>
      </c>
      <c r="D145" s="85"/>
      <c r="E145" s="163" t="s">
        <v>1053</v>
      </c>
      <c r="F145" s="86" t="s">
        <v>1559</v>
      </c>
      <c r="G145" s="161" t="s">
        <v>1560</v>
      </c>
      <c r="H145" s="123" t="str">
        <f t="shared" si="4"/>
        <v>фото</v>
      </c>
      <c r="I145" s="87" t="s">
        <v>1561</v>
      </c>
      <c r="J145" s="88" t="s">
        <v>22</v>
      </c>
      <c r="K145" s="89">
        <v>2</v>
      </c>
      <c r="L145" s="118">
        <v>339.5</v>
      </c>
      <c r="M145" s="90">
        <v>1</v>
      </c>
      <c r="N145" s="104"/>
      <c r="O145" s="91">
        <f t="shared" si="5"/>
        <v>0</v>
      </c>
      <c r="P145" s="128">
        <v>4607109965993</v>
      </c>
      <c r="Q145" s="129"/>
      <c r="R145" s="103" t="s">
        <v>1073</v>
      </c>
    </row>
    <row r="146" spans="1:18" ht="69.75" customHeight="1">
      <c r="A146" s="98">
        <v>133</v>
      </c>
      <c r="B146" s="101">
        <v>6820</v>
      </c>
      <c r="C146" s="85" t="s">
        <v>1562</v>
      </c>
      <c r="D146" s="85"/>
      <c r="E146" s="163" t="s">
        <v>1053</v>
      </c>
      <c r="F146" s="86" t="s">
        <v>1563</v>
      </c>
      <c r="G146" s="161" t="s">
        <v>1564</v>
      </c>
      <c r="H146" s="123" t="str">
        <f t="shared" si="4"/>
        <v>фото</v>
      </c>
      <c r="I146" s="87" t="s">
        <v>1565</v>
      </c>
      <c r="J146" s="88" t="s">
        <v>22</v>
      </c>
      <c r="K146" s="89">
        <v>2</v>
      </c>
      <c r="L146" s="118">
        <v>339.5</v>
      </c>
      <c r="M146" s="90">
        <v>1</v>
      </c>
      <c r="N146" s="104"/>
      <c r="O146" s="91">
        <f t="shared" si="5"/>
        <v>0</v>
      </c>
      <c r="P146" s="128">
        <v>4607109944646</v>
      </c>
      <c r="Q146" s="129"/>
      <c r="R146" s="103" t="s">
        <v>1073</v>
      </c>
    </row>
    <row r="147" spans="1:18" ht="75.400000000000006" customHeight="1">
      <c r="A147" s="98">
        <v>134</v>
      </c>
      <c r="B147" s="101">
        <v>4416</v>
      </c>
      <c r="C147" s="85" t="s">
        <v>1566</v>
      </c>
      <c r="D147" s="85"/>
      <c r="E147" s="163" t="s">
        <v>1053</v>
      </c>
      <c r="F147" s="86" t="s">
        <v>1567</v>
      </c>
      <c r="G147" s="161" t="s">
        <v>1568</v>
      </c>
      <c r="H147" s="123" t="str">
        <f t="shared" si="4"/>
        <v>фото</v>
      </c>
      <c r="I147" s="87" t="s">
        <v>1569</v>
      </c>
      <c r="J147" s="88" t="s">
        <v>22</v>
      </c>
      <c r="K147" s="89">
        <v>1</v>
      </c>
      <c r="L147" s="118">
        <v>223.1</v>
      </c>
      <c r="M147" s="90">
        <v>1</v>
      </c>
      <c r="N147" s="104"/>
      <c r="O147" s="91">
        <f t="shared" si="5"/>
        <v>0</v>
      </c>
      <c r="P147" s="128">
        <v>4607109988374</v>
      </c>
      <c r="Q147" s="129"/>
      <c r="R147" s="103" t="s">
        <v>1456</v>
      </c>
    </row>
    <row r="148" spans="1:18" ht="75.400000000000006" customHeight="1">
      <c r="A148" s="98">
        <v>135</v>
      </c>
      <c r="B148" s="101">
        <v>750</v>
      </c>
      <c r="C148" s="85" t="s">
        <v>1570</v>
      </c>
      <c r="D148" s="85"/>
      <c r="E148" s="163" t="s">
        <v>1053</v>
      </c>
      <c r="F148" s="86" t="s">
        <v>1571</v>
      </c>
      <c r="G148" s="161" t="s">
        <v>1572</v>
      </c>
      <c r="H148" s="123" t="str">
        <f t="shared" si="4"/>
        <v>фото</v>
      </c>
      <c r="I148" s="87" t="s">
        <v>1573</v>
      </c>
      <c r="J148" s="88" t="s">
        <v>22</v>
      </c>
      <c r="K148" s="89">
        <v>2</v>
      </c>
      <c r="L148" s="118">
        <v>339.5</v>
      </c>
      <c r="M148" s="90">
        <v>1</v>
      </c>
      <c r="N148" s="104"/>
      <c r="O148" s="91">
        <f t="shared" si="5"/>
        <v>0</v>
      </c>
      <c r="P148" s="128">
        <v>4607109953044</v>
      </c>
      <c r="Q148" s="129"/>
      <c r="R148" s="103" t="s">
        <v>1073</v>
      </c>
    </row>
    <row r="149" spans="1:18" ht="75.400000000000006" customHeight="1">
      <c r="A149" s="98">
        <v>136</v>
      </c>
      <c r="B149" s="101">
        <v>1608</v>
      </c>
      <c r="C149" s="85" t="s">
        <v>1574</v>
      </c>
      <c r="D149" s="85"/>
      <c r="E149" s="163" t="s">
        <v>1053</v>
      </c>
      <c r="F149" s="86" t="s">
        <v>1575</v>
      </c>
      <c r="G149" s="161" t="s">
        <v>1576</v>
      </c>
      <c r="H149" s="123" t="str">
        <f t="shared" si="4"/>
        <v>фото</v>
      </c>
      <c r="I149" s="87" t="s">
        <v>1577</v>
      </c>
      <c r="J149" s="88" t="s">
        <v>22</v>
      </c>
      <c r="K149" s="89">
        <v>2</v>
      </c>
      <c r="L149" s="118">
        <v>339.5</v>
      </c>
      <c r="M149" s="90">
        <v>1</v>
      </c>
      <c r="N149" s="104"/>
      <c r="O149" s="91">
        <f t="shared" si="5"/>
        <v>0</v>
      </c>
      <c r="P149" s="128">
        <v>4607109966150</v>
      </c>
      <c r="Q149" s="129"/>
      <c r="R149" s="103" t="s">
        <v>1073</v>
      </c>
    </row>
    <row r="150" spans="1:18" ht="75.400000000000006" customHeight="1">
      <c r="A150" s="98">
        <v>137</v>
      </c>
      <c r="B150" s="101">
        <v>3937</v>
      </c>
      <c r="C150" s="85" t="s">
        <v>1578</v>
      </c>
      <c r="D150" s="85"/>
      <c r="E150" s="163" t="s">
        <v>1053</v>
      </c>
      <c r="F150" s="86" t="s">
        <v>1579</v>
      </c>
      <c r="G150" s="161" t="s">
        <v>1580</v>
      </c>
      <c r="H150" s="123" t="str">
        <f t="shared" si="4"/>
        <v>фото</v>
      </c>
      <c r="I150" s="87" t="s">
        <v>1581</v>
      </c>
      <c r="J150" s="88" t="s">
        <v>22</v>
      </c>
      <c r="K150" s="89">
        <v>1</v>
      </c>
      <c r="L150" s="118">
        <v>223.1</v>
      </c>
      <c r="M150" s="90">
        <v>1</v>
      </c>
      <c r="N150" s="104"/>
      <c r="O150" s="91">
        <f t="shared" si="5"/>
        <v>0</v>
      </c>
      <c r="P150" s="128">
        <v>4607109981559</v>
      </c>
      <c r="Q150" s="129"/>
      <c r="R150" s="103" t="s">
        <v>1073</v>
      </c>
    </row>
    <row r="151" spans="1:18" ht="75.400000000000006" customHeight="1">
      <c r="A151" s="98">
        <v>138</v>
      </c>
      <c r="B151" s="101">
        <v>755</v>
      </c>
      <c r="C151" s="85" t="s">
        <v>1582</v>
      </c>
      <c r="D151" s="85"/>
      <c r="E151" s="163" t="s">
        <v>1053</v>
      </c>
      <c r="F151" s="86" t="s">
        <v>1583</v>
      </c>
      <c r="G151" s="161" t="s">
        <v>1584</v>
      </c>
      <c r="H151" s="123" t="str">
        <f t="shared" si="4"/>
        <v>фото</v>
      </c>
      <c r="I151" s="87" t="s">
        <v>1585</v>
      </c>
      <c r="J151" s="88" t="s">
        <v>22</v>
      </c>
      <c r="K151" s="89">
        <v>2</v>
      </c>
      <c r="L151" s="118">
        <v>339.5</v>
      </c>
      <c r="M151" s="90">
        <v>1</v>
      </c>
      <c r="N151" s="104"/>
      <c r="O151" s="91">
        <f t="shared" si="5"/>
        <v>0</v>
      </c>
      <c r="P151" s="128">
        <v>4607109953099</v>
      </c>
      <c r="Q151" s="129"/>
      <c r="R151" s="103" t="s">
        <v>1073</v>
      </c>
    </row>
    <row r="152" spans="1:18" ht="75.400000000000006" customHeight="1">
      <c r="A152" s="98">
        <v>139</v>
      </c>
      <c r="B152" s="101">
        <v>97</v>
      </c>
      <c r="C152" s="85" t="s">
        <v>1586</v>
      </c>
      <c r="D152" s="85"/>
      <c r="E152" s="163" t="s">
        <v>1053</v>
      </c>
      <c r="F152" s="86" t="s">
        <v>1587</v>
      </c>
      <c r="G152" s="161" t="s">
        <v>1588</v>
      </c>
      <c r="H152" s="123" t="str">
        <f t="shared" si="4"/>
        <v>фото</v>
      </c>
      <c r="I152" s="87" t="s">
        <v>1589</v>
      </c>
      <c r="J152" s="88" t="s">
        <v>22</v>
      </c>
      <c r="K152" s="89">
        <v>2</v>
      </c>
      <c r="L152" s="118">
        <v>339.5</v>
      </c>
      <c r="M152" s="90">
        <v>1</v>
      </c>
      <c r="N152" s="104"/>
      <c r="O152" s="91">
        <f t="shared" si="5"/>
        <v>0</v>
      </c>
      <c r="P152" s="128">
        <v>4607109969038</v>
      </c>
      <c r="Q152" s="129"/>
      <c r="R152" s="103" t="s">
        <v>1073</v>
      </c>
    </row>
    <row r="153" spans="1:18" ht="75.400000000000006" customHeight="1">
      <c r="A153" s="98">
        <v>140</v>
      </c>
      <c r="B153" s="101">
        <v>509</v>
      </c>
      <c r="C153" s="85" t="s">
        <v>1590</v>
      </c>
      <c r="D153" s="85"/>
      <c r="E153" s="163" t="s">
        <v>1053</v>
      </c>
      <c r="F153" s="86" t="s">
        <v>1591</v>
      </c>
      <c r="G153" s="161" t="s">
        <v>1592</v>
      </c>
      <c r="H153" s="123" t="str">
        <f t="shared" si="4"/>
        <v>фото</v>
      </c>
      <c r="I153" s="87" t="s">
        <v>1593</v>
      </c>
      <c r="J153" s="88" t="s">
        <v>22</v>
      </c>
      <c r="K153" s="89">
        <v>2</v>
      </c>
      <c r="L153" s="118">
        <v>339.5</v>
      </c>
      <c r="M153" s="90">
        <v>1</v>
      </c>
      <c r="N153" s="104"/>
      <c r="O153" s="91">
        <f t="shared" si="5"/>
        <v>0</v>
      </c>
      <c r="P153" s="128">
        <v>4607109969052</v>
      </c>
      <c r="Q153" s="129"/>
      <c r="R153" s="103" t="s">
        <v>1073</v>
      </c>
    </row>
    <row r="154" spans="1:18" ht="75.400000000000006" customHeight="1">
      <c r="A154" s="98">
        <v>141</v>
      </c>
      <c r="B154" s="101">
        <v>758</v>
      </c>
      <c r="C154" s="85" t="s">
        <v>1594</v>
      </c>
      <c r="D154" s="85"/>
      <c r="E154" s="163" t="s">
        <v>1053</v>
      </c>
      <c r="F154" s="86" t="s">
        <v>1595</v>
      </c>
      <c r="G154" s="161" t="s">
        <v>1596</v>
      </c>
      <c r="H154" s="123" t="str">
        <f t="shared" si="4"/>
        <v>фото</v>
      </c>
      <c r="I154" s="87" t="s">
        <v>1597</v>
      </c>
      <c r="J154" s="88" t="s">
        <v>22</v>
      </c>
      <c r="K154" s="89">
        <v>2</v>
      </c>
      <c r="L154" s="118">
        <v>339.5</v>
      </c>
      <c r="M154" s="90">
        <v>1</v>
      </c>
      <c r="N154" s="104"/>
      <c r="O154" s="91">
        <f t="shared" si="5"/>
        <v>0</v>
      </c>
      <c r="P154" s="128">
        <v>4607109953112</v>
      </c>
      <c r="Q154" s="129"/>
      <c r="R154" s="103" t="s">
        <v>1073</v>
      </c>
    </row>
    <row r="155" spans="1:18" ht="75.400000000000006" customHeight="1">
      <c r="A155" s="98">
        <v>142</v>
      </c>
      <c r="B155" s="101">
        <v>1613</v>
      </c>
      <c r="C155" s="85" t="s">
        <v>1598</v>
      </c>
      <c r="D155" s="85"/>
      <c r="E155" s="163" t="s">
        <v>1053</v>
      </c>
      <c r="F155" s="86" t="s">
        <v>1599</v>
      </c>
      <c r="G155" s="161" t="s">
        <v>1600</v>
      </c>
      <c r="H155" s="123" t="str">
        <f t="shared" si="4"/>
        <v>фото</v>
      </c>
      <c r="I155" s="87" t="s">
        <v>1601</v>
      </c>
      <c r="J155" s="88" t="s">
        <v>22</v>
      </c>
      <c r="K155" s="89">
        <v>2</v>
      </c>
      <c r="L155" s="118">
        <v>303</v>
      </c>
      <c r="M155" s="90">
        <v>1</v>
      </c>
      <c r="N155" s="104"/>
      <c r="O155" s="91">
        <f t="shared" si="5"/>
        <v>0</v>
      </c>
      <c r="P155" s="128">
        <v>4607109966204</v>
      </c>
      <c r="Q155" s="129"/>
      <c r="R155" s="103" t="s">
        <v>1073</v>
      </c>
    </row>
    <row r="156" spans="1:18" ht="75.400000000000006" customHeight="1">
      <c r="A156" s="98">
        <v>143</v>
      </c>
      <c r="B156" s="101">
        <v>4417</v>
      </c>
      <c r="C156" s="85" t="s">
        <v>1602</v>
      </c>
      <c r="D156" s="85"/>
      <c r="E156" s="163" t="s">
        <v>1053</v>
      </c>
      <c r="F156" s="86" t="s">
        <v>1603</v>
      </c>
      <c r="G156" s="161" t="s">
        <v>1604</v>
      </c>
      <c r="H156" s="123" t="str">
        <f t="shared" si="4"/>
        <v>фото</v>
      </c>
      <c r="I156" s="87" t="s">
        <v>1605</v>
      </c>
      <c r="J156" s="88" t="s">
        <v>22</v>
      </c>
      <c r="K156" s="89">
        <v>2</v>
      </c>
      <c r="L156" s="118">
        <v>339.5</v>
      </c>
      <c r="M156" s="90">
        <v>1</v>
      </c>
      <c r="N156" s="104"/>
      <c r="O156" s="91">
        <f t="shared" si="5"/>
        <v>0</v>
      </c>
      <c r="P156" s="128">
        <v>4607109988381</v>
      </c>
      <c r="Q156" s="129"/>
      <c r="R156" s="103" t="s">
        <v>1456</v>
      </c>
    </row>
    <row r="157" spans="1:18" ht="75.400000000000006" customHeight="1">
      <c r="A157" s="98">
        <v>144</v>
      </c>
      <c r="B157" s="101">
        <v>1616</v>
      </c>
      <c r="C157" s="85" t="s">
        <v>1606</v>
      </c>
      <c r="D157" s="85"/>
      <c r="E157" s="163" t="s">
        <v>1053</v>
      </c>
      <c r="F157" s="86" t="s">
        <v>1607</v>
      </c>
      <c r="G157" s="161" t="s">
        <v>1608</v>
      </c>
      <c r="H157" s="123" t="str">
        <f t="shared" si="4"/>
        <v>фото</v>
      </c>
      <c r="I157" s="87" t="s">
        <v>1609</v>
      </c>
      <c r="J157" s="88" t="s">
        <v>22</v>
      </c>
      <c r="K157" s="89">
        <v>2</v>
      </c>
      <c r="L157" s="118">
        <v>303</v>
      </c>
      <c r="M157" s="90">
        <v>1</v>
      </c>
      <c r="N157" s="104"/>
      <c r="O157" s="91">
        <f t="shared" si="5"/>
        <v>0</v>
      </c>
      <c r="P157" s="128">
        <v>4607109966235</v>
      </c>
      <c r="Q157" s="129"/>
      <c r="R157" s="103" t="s">
        <v>1073</v>
      </c>
    </row>
    <row r="158" spans="1:18" ht="75.400000000000006" customHeight="1">
      <c r="A158" s="98">
        <v>145</v>
      </c>
      <c r="B158" s="101">
        <v>16174</v>
      </c>
      <c r="C158" s="85" t="s">
        <v>1387</v>
      </c>
      <c r="D158" s="85"/>
      <c r="E158" s="163" t="s">
        <v>1053</v>
      </c>
      <c r="F158" s="86" t="s">
        <v>1388</v>
      </c>
      <c r="G158" s="161" t="s">
        <v>1389</v>
      </c>
      <c r="H158" s="123" t="str">
        <f t="shared" si="4"/>
        <v>фото</v>
      </c>
      <c r="I158" s="87" t="s">
        <v>1390</v>
      </c>
      <c r="J158" s="88" t="s">
        <v>22</v>
      </c>
      <c r="K158" s="89">
        <v>1</v>
      </c>
      <c r="L158" s="118">
        <v>314.3</v>
      </c>
      <c r="M158" s="90">
        <v>1</v>
      </c>
      <c r="N158" s="104"/>
      <c r="O158" s="91">
        <f t="shared" si="5"/>
        <v>0</v>
      </c>
      <c r="P158" s="128">
        <v>4607109914601</v>
      </c>
      <c r="Q158" s="129">
        <v>2021</v>
      </c>
      <c r="R158" s="103" t="s">
        <v>1073</v>
      </c>
    </row>
    <row r="159" spans="1:18" ht="75.400000000000006" customHeight="1">
      <c r="A159" s="98">
        <v>146</v>
      </c>
      <c r="B159" s="101">
        <v>1620</v>
      </c>
      <c r="C159" s="85" t="s">
        <v>1610</v>
      </c>
      <c r="D159" s="85"/>
      <c r="E159" s="163" t="s">
        <v>1053</v>
      </c>
      <c r="F159" s="86" t="s">
        <v>1611</v>
      </c>
      <c r="G159" s="161" t="s">
        <v>1612</v>
      </c>
      <c r="H159" s="123" t="str">
        <f t="shared" si="4"/>
        <v>фото</v>
      </c>
      <c r="I159" s="87" t="s">
        <v>1613</v>
      </c>
      <c r="J159" s="88" t="s">
        <v>22</v>
      </c>
      <c r="K159" s="89">
        <v>2</v>
      </c>
      <c r="L159" s="118">
        <v>339.5</v>
      </c>
      <c r="M159" s="90">
        <v>1</v>
      </c>
      <c r="N159" s="104"/>
      <c r="O159" s="91">
        <f t="shared" si="5"/>
        <v>0</v>
      </c>
      <c r="P159" s="128">
        <v>4607109966273</v>
      </c>
      <c r="Q159" s="129"/>
      <c r="R159" s="103" t="s">
        <v>1073</v>
      </c>
    </row>
    <row r="160" spans="1:18" ht="75.400000000000006" customHeight="1">
      <c r="A160" s="98">
        <v>147</v>
      </c>
      <c r="B160" s="101">
        <v>105</v>
      </c>
      <c r="C160" s="85" t="s">
        <v>1614</v>
      </c>
      <c r="D160" s="85"/>
      <c r="E160" s="163" t="s">
        <v>1053</v>
      </c>
      <c r="F160" s="86" t="s">
        <v>1615</v>
      </c>
      <c r="G160" s="161" t="s">
        <v>1616</v>
      </c>
      <c r="H160" s="123" t="str">
        <f t="shared" si="4"/>
        <v>фото</v>
      </c>
      <c r="I160" s="87" t="s">
        <v>1617</v>
      </c>
      <c r="J160" s="88" t="s">
        <v>22</v>
      </c>
      <c r="K160" s="89">
        <v>2</v>
      </c>
      <c r="L160" s="118">
        <v>339.5</v>
      </c>
      <c r="M160" s="90">
        <v>1</v>
      </c>
      <c r="N160" s="104"/>
      <c r="O160" s="91">
        <f t="shared" si="5"/>
        <v>0</v>
      </c>
      <c r="P160" s="128">
        <v>4607109969083</v>
      </c>
      <c r="Q160" s="129"/>
      <c r="R160" s="103" t="s">
        <v>1059</v>
      </c>
    </row>
    <row r="161" spans="1:18" ht="75.400000000000006" customHeight="1">
      <c r="A161" s="98">
        <v>148</v>
      </c>
      <c r="B161" s="101">
        <v>761</v>
      </c>
      <c r="C161" s="85" t="s">
        <v>1618</v>
      </c>
      <c r="D161" s="85"/>
      <c r="E161" s="163" t="s">
        <v>1053</v>
      </c>
      <c r="F161" s="86" t="s">
        <v>1619</v>
      </c>
      <c r="G161" s="161" t="s">
        <v>1620</v>
      </c>
      <c r="H161" s="123" t="str">
        <f t="shared" si="4"/>
        <v>фото</v>
      </c>
      <c r="I161" s="87" t="s">
        <v>1621</v>
      </c>
      <c r="J161" s="88" t="s">
        <v>22</v>
      </c>
      <c r="K161" s="89">
        <v>2</v>
      </c>
      <c r="L161" s="118">
        <v>339.5</v>
      </c>
      <c r="M161" s="90">
        <v>1</v>
      </c>
      <c r="N161" s="104"/>
      <c r="O161" s="91">
        <f t="shared" si="5"/>
        <v>0</v>
      </c>
      <c r="P161" s="128">
        <v>4607109953143</v>
      </c>
      <c r="Q161" s="129"/>
      <c r="R161" s="103" t="s">
        <v>1073</v>
      </c>
    </row>
    <row r="162" spans="1:18" ht="75.400000000000006" customHeight="1">
      <c r="A162" s="98">
        <v>149</v>
      </c>
      <c r="B162" s="101">
        <v>843</v>
      </c>
      <c r="C162" s="85" t="s">
        <v>1622</v>
      </c>
      <c r="D162" s="85"/>
      <c r="E162" s="163" t="s">
        <v>1053</v>
      </c>
      <c r="F162" s="86" t="s">
        <v>1623</v>
      </c>
      <c r="G162" s="161" t="s">
        <v>1624</v>
      </c>
      <c r="H162" s="123" t="str">
        <f t="shared" si="4"/>
        <v>фото</v>
      </c>
      <c r="I162" s="87" t="s">
        <v>1625</v>
      </c>
      <c r="J162" s="88" t="s">
        <v>22</v>
      </c>
      <c r="K162" s="89">
        <v>1</v>
      </c>
      <c r="L162" s="118">
        <v>223.1</v>
      </c>
      <c r="M162" s="90">
        <v>1</v>
      </c>
      <c r="N162" s="104"/>
      <c r="O162" s="91">
        <f t="shared" si="5"/>
        <v>0</v>
      </c>
      <c r="P162" s="128">
        <v>4607109974599</v>
      </c>
      <c r="Q162" s="129"/>
      <c r="R162" s="103" t="s">
        <v>1073</v>
      </c>
    </row>
    <row r="163" spans="1:18" ht="68.45" customHeight="1">
      <c r="A163" s="98">
        <v>150</v>
      </c>
      <c r="B163" s="101">
        <v>5645</v>
      </c>
      <c r="C163" s="85" t="s">
        <v>1626</v>
      </c>
      <c r="D163" s="85"/>
      <c r="E163" s="163" t="s">
        <v>1053</v>
      </c>
      <c r="F163" s="86" t="s">
        <v>1627</v>
      </c>
      <c r="G163" s="161" t="s">
        <v>1628</v>
      </c>
      <c r="H163" s="123" t="str">
        <f t="shared" si="4"/>
        <v>фото</v>
      </c>
      <c r="I163" s="87" t="s">
        <v>1629</v>
      </c>
      <c r="J163" s="88" t="s">
        <v>22</v>
      </c>
      <c r="K163" s="89">
        <v>1</v>
      </c>
      <c r="L163" s="118">
        <v>314.3</v>
      </c>
      <c r="M163" s="90">
        <v>1</v>
      </c>
      <c r="N163" s="104"/>
      <c r="O163" s="91">
        <f t="shared" si="5"/>
        <v>0</v>
      </c>
      <c r="P163" s="128">
        <v>4607109933282</v>
      </c>
      <c r="Q163" s="129"/>
      <c r="R163" s="103" t="s">
        <v>1378</v>
      </c>
    </row>
    <row r="164" spans="1:18" ht="75.400000000000006" customHeight="1">
      <c r="A164" s="98">
        <v>151</v>
      </c>
      <c r="B164" s="101">
        <v>492</v>
      </c>
      <c r="C164" s="85" t="s">
        <v>1630</v>
      </c>
      <c r="D164" s="85"/>
      <c r="E164" s="163" t="s">
        <v>1053</v>
      </c>
      <c r="F164" s="86" t="s">
        <v>1631</v>
      </c>
      <c r="G164" s="161" t="s">
        <v>1632</v>
      </c>
      <c r="H164" s="123" t="str">
        <f t="shared" si="4"/>
        <v>фото</v>
      </c>
      <c r="I164" s="87" t="s">
        <v>1633</v>
      </c>
      <c r="J164" s="88" t="s">
        <v>22</v>
      </c>
      <c r="K164" s="89">
        <v>2</v>
      </c>
      <c r="L164" s="118">
        <v>339.5</v>
      </c>
      <c r="M164" s="90">
        <v>1</v>
      </c>
      <c r="N164" s="104"/>
      <c r="O164" s="91">
        <f t="shared" si="5"/>
        <v>0</v>
      </c>
      <c r="P164" s="128">
        <v>4607109953167</v>
      </c>
      <c r="Q164" s="129"/>
      <c r="R164" s="103" t="s">
        <v>1073</v>
      </c>
    </row>
    <row r="165" spans="1:18" ht="75.400000000000006" customHeight="1">
      <c r="A165" s="98">
        <v>152</v>
      </c>
      <c r="B165" s="101">
        <v>10760</v>
      </c>
      <c r="C165" s="85" t="s">
        <v>1634</v>
      </c>
      <c r="D165" s="85"/>
      <c r="E165" s="163" t="s">
        <v>1053</v>
      </c>
      <c r="F165" s="86" t="s">
        <v>1635</v>
      </c>
      <c r="G165" s="161" t="s">
        <v>1636</v>
      </c>
      <c r="H165" s="123" t="str">
        <f t="shared" si="4"/>
        <v>фото</v>
      </c>
      <c r="I165" s="87" t="s">
        <v>1637</v>
      </c>
      <c r="J165" s="88" t="s">
        <v>22</v>
      </c>
      <c r="K165" s="89">
        <v>1</v>
      </c>
      <c r="L165" s="118">
        <v>223.1</v>
      </c>
      <c r="M165" s="90">
        <v>1</v>
      </c>
      <c r="N165" s="104"/>
      <c r="O165" s="91">
        <f t="shared" si="5"/>
        <v>0</v>
      </c>
      <c r="P165" s="128">
        <v>4607109925751</v>
      </c>
      <c r="Q165" s="129"/>
      <c r="R165" s="103" t="s">
        <v>1073</v>
      </c>
    </row>
    <row r="166" spans="1:18" ht="75.400000000000006" customHeight="1">
      <c r="A166" s="98">
        <v>153</v>
      </c>
      <c r="B166" s="101">
        <v>16175</v>
      </c>
      <c r="C166" s="85" t="s">
        <v>1408</v>
      </c>
      <c r="D166" s="85"/>
      <c r="E166" s="163" t="s">
        <v>1053</v>
      </c>
      <c r="F166" s="86" t="s">
        <v>1409</v>
      </c>
      <c r="G166" s="161" t="s">
        <v>1410</v>
      </c>
      <c r="H166" s="123" t="str">
        <f t="shared" si="4"/>
        <v>фото</v>
      </c>
      <c r="I166" s="87" t="s">
        <v>1411</v>
      </c>
      <c r="J166" s="88" t="s">
        <v>22</v>
      </c>
      <c r="K166" s="89">
        <v>1</v>
      </c>
      <c r="L166" s="118">
        <v>314.3</v>
      </c>
      <c r="M166" s="90">
        <v>1</v>
      </c>
      <c r="N166" s="104"/>
      <c r="O166" s="91">
        <f t="shared" si="5"/>
        <v>0</v>
      </c>
      <c r="P166" s="128">
        <v>4607109914595</v>
      </c>
      <c r="Q166" s="129">
        <v>2021</v>
      </c>
      <c r="R166" s="103" t="s">
        <v>1073</v>
      </c>
    </row>
    <row r="167" spans="1:18" ht="75.400000000000006" customHeight="1">
      <c r="A167" s="98">
        <v>154</v>
      </c>
      <c r="B167" s="101">
        <v>764</v>
      </c>
      <c r="C167" s="85" t="s">
        <v>1646</v>
      </c>
      <c r="D167" s="85"/>
      <c r="E167" s="163" t="s">
        <v>1053</v>
      </c>
      <c r="F167" s="86" t="s">
        <v>1647</v>
      </c>
      <c r="G167" s="161" t="s">
        <v>1648</v>
      </c>
      <c r="H167" s="123" t="str">
        <f t="shared" si="4"/>
        <v>фото</v>
      </c>
      <c r="I167" s="87" t="s">
        <v>1649</v>
      </c>
      <c r="J167" s="88" t="s">
        <v>22</v>
      </c>
      <c r="K167" s="89">
        <v>2</v>
      </c>
      <c r="L167" s="118">
        <v>339.5</v>
      </c>
      <c r="M167" s="90">
        <v>1</v>
      </c>
      <c r="N167" s="104"/>
      <c r="O167" s="91">
        <f t="shared" si="5"/>
        <v>0</v>
      </c>
      <c r="P167" s="128">
        <v>4607109953198</v>
      </c>
      <c r="Q167" s="129"/>
      <c r="R167" s="103" t="s">
        <v>1073</v>
      </c>
    </row>
    <row r="168" spans="1:18" ht="75.400000000000006" customHeight="1">
      <c r="A168" s="98">
        <v>155</v>
      </c>
      <c r="B168" s="101">
        <v>13208</v>
      </c>
      <c r="C168" s="85" t="s">
        <v>1642</v>
      </c>
      <c r="D168" s="85"/>
      <c r="E168" s="163" t="s">
        <v>1053</v>
      </c>
      <c r="F168" s="86" t="s">
        <v>1643</v>
      </c>
      <c r="G168" s="161" t="s">
        <v>1644</v>
      </c>
      <c r="H168" s="123" t="str">
        <f t="shared" si="4"/>
        <v>фото</v>
      </c>
      <c r="I168" s="87" t="s">
        <v>1645</v>
      </c>
      <c r="J168" s="88" t="s">
        <v>22</v>
      </c>
      <c r="K168" s="89">
        <v>1</v>
      </c>
      <c r="L168" s="118">
        <v>314.3</v>
      </c>
      <c r="M168" s="90">
        <v>1</v>
      </c>
      <c r="N168" s="104"/>
      <c r="O168" s="91">
        <f t="shared" si="5"/>
        <v>0</v>
      </c>
      <c r="P168" s="128">
        <v>4607109921999</v>
      </c>
      <c r="Q168" s="129"/>
      <c r="R168" s="103" t="s">
        <v>1378</v>
      </c>
    </row>
    <row r="169" spans="1:18" ht="75.400000000000006" customHeight="1">
      <c r="A169" s="98">
        <v>156</v>
      </c>
      <c r="B169" s="101">
        <v>766</v>
      </c>
      <c r="C169" s="85" t="s">
        <v>1654</v>
      </c>
      <c r="D169" s="85"/>
      <c r="E169" s="163" t="s">
        <v>1053</v>
      </c>
      <c r="F169" s="86" t="s">
        <v>1655</v>
      </c>
      <c r="G169" s="161" t="s">
        <v>1656</v>
      </c>
      <c r="H169" s="123" t="str">
        <f t="shared" si="4"/>
        <v>фото</v>
      </c>
      <c r="I169" s="87" t="s">
        <v>1657</v>
      </c>
      <c r="J169" s="88" t="s">
        <v>22</v>
      </c>
      <c r="K169" s="89">
        <v>2</v>
      </c>
      <c r="L169" s="118">
        <v>339.5</v>
      </c>
      <c r="M169" s="90">
        <v>1</v>
      </c>
      <c r="N169" s="104"/>
      <c r="O169" s="91">
        <f t="shared" si="5"/>
        <v>0</v>
      </c>
      <c r="P169" s="128">
        <v>4607109953211</v>
      </c>
      <c r="Q169" s="129"/>
      <c r="R169" s="103" t="s">
        <v>1073</v>
      </c>
    </row>
    <row r="170" spans="1:18" ht="75.400000000000006" customHeight="1">
      <c r="A170" s="98">
        <v>157</v>
      </c>
      <c r="B170" s="101">
        <v>510</v>
      </c>
      <c r="C170" s="85" t="s">
        <v>1650</v>
      </c>
      <c r="D170" s="85"/>
      <c r="E170" s="163" t="s">
        <v>1053</v>
      </c>
      <c r="F170" s="86" t="s">
        <v>1651</v>
      </c>
      <c r="G170" s="161" t="s">
        <v>1652</v>
      </c>
      <c r="H170" s="123" t="str">
        <f t="shared" si="4"/>
        <v>фото</v>
      </c>
      <c r="I170" s="87" t="s">
        <v>1653</v>
      </c>
      <c r="J170" s="88" t="s">
        <v>22</v>
      </c>
      <c r="K170" s="89">
        <v>1</v>
      </c>
      <c r="L170" s="118">
        <v>314.3</v>
      </c>
      <c r="M170" s="90">
        <v>1</v>
      </c>
      <c r="N170" s="104"/>
      <c r="O170" s="91">
        <f t="shared" si="5"/>
        <v>0</v>
      </c>
      <c r="P170" s="128">
        <v>4607109969168</v>
      </c>
      <c r="Q170" s="129"/>
      <c r="R170" s="103" t="s">
        <v>1073</v>
      </c>
    </row>
    <row r="171" spans="1:18" ht="75.400000000000006" customHeight="1">
      <c r="A171" s="98">
        <v>158</v>
      </c>
      <c r="B171" s="101">
        <v>3938</v>
      </c>
      <c r="C171" s="85" t="s">
        <v>1638</v>
      </c>
      <c r="D171" s="85"/>
      <c r="E171" s="163" t="s">
        <v>1053</v>
      </c>
      <c r="F171" s="86" t="s">
        <v>1639</v>
      </c>
      <c r="G171" s="161" t="s">
        <v>1640</v>
      </c>
      <c r="H171" s="123" t="str">
        <f t="shared" si="4"/>
        <v>фото</v>
      </c>
      <c r="I171" s="87" t="s">
        <v>1641</v>
      </c>
      <c r="J171" s="88" t="s">
        <v>22</v>
      </c>
      <c r="K171" s="89">
        <v>2</v>
      </c>
      <c r="L171" s="118">
        <v>339.5</v>
      </c>
      <c r="M171" s="90">
        <v>1</v>
      </c>
      <c r="N171" s="104"/>
      <c r="O171" s="91">
        <f t="shared" si="5"/>
        <v>0</v>
      </c>
      <c r="P171" s="128">
        <v>4607109981566</v>
      </c>
      <c r="Q171" s="129"/>
      <c r="R171" s="103" t="s">
        <v>1073</v>
      </c>
    </row>
    <row r="172" spans="1:18" ht="75.400000000000006" customHeight="1">
      <c r="A172" s="98">
        <v>159</v>
      </c>
      <c r="B172" s="101">
        <v>511</v>
      </c>
      <c r="C172" s="85" t="s">
        <v>1670</v>
      </c>
      <c r="D172" s="85"/>
      <c r="E172" s="163" t="s">
        <v>1053</v>
      </c>
      <c r="F172" s="86" t="s">
        <v>1671</v>
      </c>
      <c r="G172" s="161" t="s">
        <v>1672</v>
      </c>
      <c r="H172" s="123" t="str">
        <f t="shared" si="4"/>
        <v>фото</v>
      </c>
      <c r="I172" s="87" t="s">
        <v>1673</v>
      </c>
      <c r="J172" s="88" t="s">
        <v>22</v>
      </c>
      <c r="K172" s="89">
        <v>2</v>
      </c>
      <c r="L172" s="118">
        <v>339.5</v>
      </c>
      <c r="M172" s="90">
        <v>1</v>
      </c>
      <c r="N172" s="104"/>
      <c r="O172" s="91">
        <f t="shared" si="5"/>
        <v>0</v>
      </c>
      <c r="P172" s="128">
        <v>4607109969212</v>
      </c>
      <c r="Q172" s="129"/>
      <c r="R172" s="103" t="s">
        <v>1073</v>
      </c>
    </row>
    <row r="173" spans="1:18" ht="23.25">
      <c r="A173" s="98">
        <v>160</v>
      </c>
      <c r="B173" s="76"/>
      <c r="C173" s="76"/>
      <c r="D173" s="77"/>
      <c r="E173" s="122"/>
      <c r="F173" s="160" t="s">
        <v>1674</v>
      </c>
      <c r="G173" s="78"/>
      <c r="H173" s="79"/>
      <c r="I173" s="80"/>
      <c r="J173" s="81"/>
      <c r="K173" s="81"/>
      <c r="L173" s="136"/>
      <c r="M173" s="79"/>
      <c r="N173" s="79"/>
      <c r="O173" s="79"/>
      <c r="P173" s="79"/>
      <c r="Q173" s="79"/>
      <c r="R173" s="127"/>
    </row>
    <row r="174" spans="1:18" ht="15">
      <c r="A174" s="98">
        <v>161</v>
      </c>
      <c r="B174" s="83"/>
      <c r="C174" s="95"/>
      <c r="D174" s="95"/>
      <c r="E174" s="134"/>
      <c r="F174" s="82" t="s">
        <v>1675</v>
      </c>
      <c r="G174" s="82"/>
      <c r="H174" s="83"/>
      <c r="I174" s="84"/>
      <c r="J174" s="95"/>
      <c r="K174" s="100"/>
      <c r="L174" s="137"/>
      <c r="M174" s="94"/>
      <c r="N174" s="95"/>
      <c r="O174" s="95"/>
      <c r="P174" s="95"/>
      <c r="Q174" s="95"/>
      <c r="R174" s="95"/>
    </row>
    <row r="175" spans="1:18" ht="75.2" customHeight="1">
      <c r="A175" s="98">
        <v>162</v>
      </c>
      <c r="B175" s="101">
        <v>13209</v>
      </c>
      <c r="C175" s="85" t="s">
        <v>1676</v>
      </c>
      <c r="D175" s="85"/>
      <c r="E175" s="163" t="s">
        <v>1674</v>
      </c>
      <c r="F175" s="86" t="s">
        <v>1677</v>
      </c>
      <c r="G175" s="161" t="s">
        <v>1678</v>
      </c>
      <c r="H175" s="123" t="str">
        <f t="shared" ref="H175:H238" si="6">HYPERLINK("https://www.gardenbulbs.ru/images/vesna_CL/thumbnails/"&amp;C175&amp;".jpg","фото")</f>
        <v>фото</v>
      </c>
      <c r="I175" s="87" t="s">
        <v>1679</v>
      </c>
      <c r="J175" s="88" t="s">
        <v>187</v>
      </c>
      <c r="K175" s="89">
        <v>2</v>
      </c>
      <c r="L175" s="118">
        <v>223.79999999999998</v>
      </c>
      <c r="M175" s="90">
        <v>1</v>
      </c>
      <c r="N175" s="104"/>
      <c r="O175" s="91">
        <f t="shared" ref="O175:O238" si="7">IF(ISERROR(L175*N175),0,L175*N175)</f>
        <v>0</v>
      </c>
      <c r="P175" s="128">
        <v>4607109921982</v>
      </c>
      <c r="Q175" s="129"/>
      <c r="R175" s="103" t="s">
        <v>1680</v>
      </c>
    </row>
    <row r="176" spans="1:18" ht="75.2" customHeight="1">
      <c r="A176" s="98">
        <v>163</v>
      </c>
      <c r="B176" s="101">
        <v>13210</v>
      </c>
      <c r="C176" s="85" t="s">
        <v>1681</v>
      </c>
      <c r="D176" s="85"/>
      <c r="E176" s="163" t="s">
        <v>1674</v>
      </c>
      <c r="F176" s="86" t="s">
        <v>1682</v>
      </c>
      <c r="G176" s="161" t="s">
        <v>1683</v>
      </c>
      <c r="H176" s="123" t="str">
        <f t="shared" si="6"/>
        <v>фото</v>
      </c>
      <c r="I176" s="87" t="s">
        <v>1684</v>
      </c>
      <c r="J176" s="88" t="s">
        <v>187</v>
      </c>
      <c r="K176" s="89">
        <v>2</v>
      </c>
      <c r="L176" s="118">
        <v>223.79999999999998</v>
      </c>
      <c r="M176" s="90">
        <v>1</v>
      </c>
      <c r="N176" s="104"/>
      <c r="O176" s="91">
        <f t="shared" si="7"/>
        <v>0</v>
      </c>
      <c r="P176" s="128">
        <v>4607109921975</v>
      </c>
      <c r="Q176" s="129"/>
      <c r="R176" s="103" t="s">
        <v>1680</v>
      </c>
    </row>
    <row r="177" spans="1:18" ht="75.2" customHeight="1">
      <c r="A177" s="98">
        <v>164</v>
      </c>
      <c r="B177" s="101">
        <v>13211</v>
      </c>
      <c r="C177" s="85" t="s">
        <v>1685</v>
      </c>
      <c r="D177" s="85"/>
      <c r="E177" s="163" t="s">
        <v>1674</v>
      </c>
      <c r="F177" s="86" t="s">
        <v>1686</v>
      </c>
      <c r="G177" s="161" t="s">
        <v>1687</v>
      </c>
      <c r="H177" s="123" t="str">
        <f t="shared" si="6"/>
        <v>фото</v>
      </c>
      <c r="I177" s="87" t="s">
        <v>1688</v>
      </c>
      <c r="J177" s="88" t="s">
        <v>187</v>
      </c>
      <c r="K177" s="89">
        <v>2</v>
      </c>
      <c r="L177" s="118">
        <v>223.79999999999998</v>
      </c>
      <c r="M177" s="90">
        <v>1</v>
      </c>
      <c r="N177" s="104"/>
      <c r="O177" s="91">
        <f t="shared" si="7"/>
        <v>0</v>
      </c>
      <c r="P177" s="128">
        <v>4607109921968</v>
      </c>
      <c r="Q177" s="129"/>
      <c r="R177" s="103" t="s">
        <v>1680</v>
      </c>
    </row>
    <row r="178" spans="1:18" ht="75.2" customHeight="1">
      <c r="A178" s="98">
        <v>165</v>
      </c>
      <c r="B178" s="101">
        <v>13212</v>
      </c>
      <c r="C178" s="85" t="s">
        <v>1689</v>
      </c>
      <c r="D178" s="85"/>
      <c r="E178" s="163" t="s">
        <v>1674</v>
      </c>
      <c r="F178" s="86" t="s">
        <v>1690</v>
      </c>
      <c r="G178" s="161" t="s">
        <v>1691</v>
      </c>
      <c r="H178" s="123" t="str">
        <f t="shared" si="6"/>
        <v>фото</v>
      </c>
      <c r="I178" s="87" t="s">
        <v>1692</v>
      </c>
      <c r="J178" s="88" t="s">
        <v>187</v>
      </c>
      <c r="K178" s="89">
        <v>2</v>
      </c>
      <c r="L178" s="118">
        <v>223.79999999999998</v>
      </c>
      <c r="M178" s="90">
        <v>1</v>
      </c>
      <c r="N178" s="104"/>
      <c r="O178" s="91">
        <f t="shared" si="7"/>
        <v>0</v>
      </c>
      <c r="P178" s="128">
        <v>4607109921951</v>
      </c>
      <c r="Q178" s="129"/>
      <c r="R178" s="103" t="s">
        <v>1680</v>
      </c>
    </row>
    <row r="179" spans="1:18" ht="75.400000000000006" customHeight="1">
      <c r="A179" s="98">
        <v>166</v>
      </c>
      <c r="B179" s="101">
        <v>13215</v>
      </c>
      <c r="C179" s="85" t="s">
        <v>1693</v>
      </c>
      <c r="D179" s="85"/>
      <c r="E179" s="163" t="s">
        <v>1674</v>
      </c>
      <c r="F179" s="86" t="s">
        <v>1694</v>
      </c>
      <c r="G179" s="161" t="s">
        <v>1695</v>
      </c>
      <c r="H179" s="123" t="str">
        <f t="shared" si="6"/>
        <v>фото</v>
      </c>
      <c r="I179" s="87" t="s">
        <v>1696</v>
      </c>
      <c r="J179" s="88" t="s">
        <v>187</v>
      </c>
      <c r="K179" s="89">
        <v>2</v>
      </c>
      <c r="L179" s="118">
        <v>223.79999999999998</v>
      </c>
      <c r="M179" s="90">
        <v>1</v>
      </c>
      <c r="N179" s="104"/>
      <c r="O179" s="91">
        <f t="shared" si="7"/>
        <v>0</v>
      </c>
      <c r="P179" s="128">
        <v>4607109921920</v>
      </c>
      <c r="Q179" s="129"/>
      <c r="R179" s="103" t="s">
        <v>1680</v>
      </c>
    </row>
    <row r="180" spans="1:18" ht="75.2" customHeight="1">
      <c r="A180" s="98">
        <v>167</v>
      </c>
      <c r="B180" s="101">
        <v>13216</v>
      </c>
      <c r="C180" s="85" t="s">
        <v>1697</v>
      </c>
      <c r="D180" s="85"/>
      <c r="E180" s="163" t="s">
        <v>1674</v>
      </c>
      <c r="F180" s="86" t="s">
        <v>1698</v>
      </c>
      <c r="G180" s="161" t="s">
        <v>1699</v>
      </c>
      <c r="H180" s="123" t="str">
        <f t="shared" si="6"/>
        <v>фото</v>
      </c>
      <c r="I180" s="87" t="s">
        <v>1700</v>
      </c>
      <c r="J180" s="88" t="s">
        <v>187</v>
      </c>
      <c r="K180" s="89">
        <v>2</v>
      </c>
      <c r="L180" s="118">
        <v>223.79999999999998</v>
      </c>
      <c r="M180" s="90">
        <v>1</v>
      </c>
      <c r="N180" s="104"/>
      <c r="O180" s="91">
        <f t="shared" si="7"/>
        <v>0</v>
      </c>
      <c r="P180" s="128">
        <v>4607109921913</v>
      </c>
      <c r="Q180" s="129"/>
      <c r="R180" s="103" t="s">
        <v>1680</v>
      </c>
    </row>
    <row r="181" spans="1:18" ht="75.400000000000006" customHeight="1">
      <c r="A181" s="98">
        <v>168</v>
      </c>
      <c r="B181" s="101">
        <v>5646</v>
      </c>
      <c r="C181" s="85" t="s">
        <v>1896</v>
      </c>
      <c r="D181" s="85"/>
      <c r="E181" s="163" t="s">
        <v>1674</v>
      </c>
      <c r="F181" s="86" t="s">
        <v>1897</v>
      </c>
      <c r="G181" s="161" t="s">
        <v>1898</v>
      </c>
      <c r="H181" s="123" t="str">
        <f t="shared" si="6"/>
        <v>фото</v>
      </c>
      <c r="I181" s="87" t="s">
        <v>1899</v>
      </c>
      <c r="J181" s="88" t="s">
        <v>187</v>
      </c>
      <c r="K181" s="89">
        <v>2</v>
      </c>
      <c r="L181" s="118">
        <v>223.79999999999998</v>
      </c>
      <c r="M181" s="90">
        <v>1</v>
      </c>
      <c r="N181" s="104"/>
      <c r="O181" s="91">
        <f t="shared" si="7"/>
        <v>0</v>
      </c>
      <c r="P181" s="128">
        <v>4607109933275</v>
      </c>
      <c r="Q181" s="129"/>
      <c r="R181" s="103" t="s">
        <v>1680</v>
      </c>
    </row>
    <row r="182" spans="1:18" ht="75.400000000000006" customHeight="1">
      <c r="A182" s="98">
        <v>169</v>
      </c>
      <c r="B182" s="101">
        <v>2277</v>
      </c>
      <c r="C182" s="85" t="s">
        <v>1702</v>
      </c>
      <c r="D182" s="85"/>
      <c r="E182" s="163" t="s">
        <v>1674</v>
      </c>
      <c r="F182" s="86" t="s">
        <v>3</v>
      </c>
      <c r="G182" s="161" t="s">
        <v>4</v>
      </c>
      <c r="H182" s="123" t="str">
        <f t="shared" si="6"/>
        <v>фото</v>
      </c>
      <c r="I182" s="87" t="s">
        <v>1703</v>
      </c>
      <c r="J182" s="88" t="s">
        <v>187</v>
      </c>
      <c r="K182" s="89">
        <v>2</v>
      </c>
      <c r="L182" s="118">
        <v>216.1</v>
      </c>
      <c r="M182" s="90">
        <v>1</v>
      </c>
      <c r="N182" s="104"/>
      <c r="O182" s="91">
        <f t="shared" si="7"/>
        <v>0</v>
      </c>
      <c r="P182" s="128">
        <v>4607109960080</v>
      </c>
      <c r="Q182" s="129"/>
      <c r="R182" s="103" t="s">
        <v>1716</v>
      </c>
    </row>
    <row r="183" spans="1:18" ht="75.400000000000006" customHeight="1">
      <c r="A183" s="98">
        <v>170</v>
      </c>
      <c r="B183" s="101">
        <v>1635</v>
      </c>
      <c r="C183" s="85" t="s">
        <v>1704</v>
      </c>
      <c r="D183" s="85"/>
      <c r="E183" s="163" t="s">
        <v>1674</v>
      </c>
      <c r="F183" s="86" t="s">
        <v>1705</v>
      </c>
      <c r="G183" s="161" t="s">
        <v>1706</v>
      </c>
      <c r="H183" s="123" t="str">
        <f t="shared" si="6"/>
        <v>фото</v>
      </c>
      <c r="I183" s="87" t="s">
        <v>1707</v>
      </c>
      <c r="J183" s="88" t="s">
        <v>187</v>
      </c>
      <c r="K183" s="89">
        <v>2</v>
      </c>
      <c r="L183" s="118">
        <v>216.1</v>
      </c>
      <c r="M183" s="90">
        <v>1</v>
      </c>
      <c r="N183" s="104"/>
      <c r="O183" s="91">
        <f t="shared" si="7"/>
        <v>0</v>
      </c>
      <c r="P183" s="128">
        <v>4607109964941</v>
      </c>
      <c r="Q183" s="129"/>
      <c r="R183" s="103" t="s">
        <v>1716</v>
      </c>
    </row>
    <row r="184" spans="1:18" ht="75.400000000000006" customHeight="1">
      <c r="A184" s="98">
        <v>171</v>
      </c>
      <c r="B184" s="101">
        <v>512</v>
      </c>
      <c r="C184" s="85" t="s">
        <v>1708</v>
      </c>
      <c r="D184" s="85"/>
      <c r="E184" s="163" t="s">
        <v>1674</v>
      </c>
      <c r="F184" s="86" t="s">
        <v>1709</v>
      </c>
      <c r="G184" s="161" t="s">
        <v>1710</v>
      </c>
      <c r="H184" s="123" t="str">
        <f t="shared" si="6"/>
        <v>фото</v>
      </c>
      <c r="I184" s="87" t="s">
        <v>1711</v>
      </c>
      <c r="J184" s="88" t="s">
        <v>187</v>
      </c>
      <c r="K184" s="89">
        <v>2</v>
      </c>
      <c r="L184" s="118">
        <v>216.1</v>
      </c>
      <c r="M184" s="90">
        <v>1</v>
      </c>
      <c r="N184" s="104"/>
      <c r="O184" s="91">
        <f t="shared" si="7"/>
        <v>0</v>
      </c>
      <c r="P184" s="128">
        <v>4607109960073</v>
      </c>
      <c r="Q184" s="129"/>
      <c r="R184" s="103" t="s">
        <v>1716</v>
      </c>
    </row>
    <row r="185" spans="1:18" ht="75.400000000000006" customHeight="1">
      <c r="A185" s="98">
        <v>172</v>
      </c>
      <c r="B185" s="101">
        <v>4375</v>
      </c>
      <c r="C185" s="85" t="s">
        <v>1712</v>
      </c>
      <c r="D185" s="85"/>
      <c r="E185" s="163" t="s">
        <v>1674</v>
      </c>
      <c r="F185" s="86" t="s">
        <v>1713</v>
      </c>
      <c r="G185" s="161" t="s">
        <v>1714</v>
      </c>
      <c r="H185" s="123" t="str">
        <f t="shared" si="6"/>
        <v>фото</v>
      </c>
      <c r="I185" s="87" t="s">
        <v>1715</v>
      </c>
      <c r="J185" s="88" t="s">
        <v>187</v>
      </c>
      <c r="K185" s="89">
        <v>2</v>
      </c>
      <c r="L185" s="118">
        <v>270.8</v>
      </c>
      <c r="M185" s="90">
        <v>1</v>
      </c>
      <c r="N185" s="104"/>
      <c r="O185" s="91">
        <f t="shared" si="7"/>
        <v>0</v>
      </c>
      <c r="P185" s="128">
        <v>4607109928660</v>
      </c>
      <c r="Q185" s="129"/>
      <c r="R185" s="103" t="s">
        <v>1716</v>
      </c>
    </row>
    <row r="186" spans="1:18" ht="73.349999999999994" customHeight="1">
      <c r="A186" s="98">
        <v>173</v>
      </c>
      <c r="B186" s="101">
        <v>13218</v>
      </c>
      <c r="C186" s="85" t="s">
        <v>1721</v>
      </c>
      <c r="D186" s="85"/>
      <c r="E186" s="163" t="s">
        <v>1674</v>
      </c>
      <c r="F186" s="86" t="s">
        <v>1722</v>
      </c>
      <c r="G186" s="161" t="s">
        <v>1723</v>
      </c>
      <c r="H186" s="123" t="str">
        <f t="shared" si="6"/>
        <v>фото</v>
      </c>
      <c r="I186" s="87" t="s">
        <v>1724</v>
      </c>
      <c r="J186" s="88" t="s">
        <v>187</v>
      </c>
      <c r="K186" s="89">
        <v>2</v>
      </c>
      <c r="L186" s="118">
        <v>263.40000000000003</v>
      </c>
      <c r="M186" s="90">
        <v>1</v>
      </c>
      <c r="N186" s="104"/>
      <c r="O186" s="91">
        <f t="shared" si="7"/>
        <v>0</v>
      </c>
      <c r="P186" s="128">
        <v>4607109921890</v>
      </c>
      <c r="Q186" s="129"/>
      <c r="R186" s="103" t="s">
        <v>1701</v>
      </c>
    </row>
    <row r="187" spans="1:18" ht="75.400000000000006" customHeight="1">
      <c r="A187" s="98">
        <v>174</v>
      </c>
      <c r="B187" s="101">
        <v>4379</v>
      </c>
      <c r="C187" s="85" t="s">
        <v>1717</v>
      </c>
      <c r="D187" s="85"/>
      <c r="E187" s="163" t="s">
        <v>1674</v>
      </c>
      <c r="F187" s="86" t="s">
        <v>1718</v>
      </c>
      <c r="G187" s="161" t="s">
        <v>1719</v>
      </c>
      <c r="H187" s="123" t="str">
        <f t="shared" si="6"/>
        <v>фото</v>
      </c>
      <c r="I187" s="87" t="s">
        <v>1720</v>
      </c>
      <c r="J187" s="88" t="s">
        <v>187</v>
      </c>
      <c r="K187" s="89">
        <v>2</v>
      </c>
      <c r="L187" s="118">
        <v>270.8</v>
      </c>
      <c r="M187" s="90">
        <v>1</v>
      </c>
      <c r="N187" s="104"/>
      <c r="O187" s="91">
        <f t="shared" si="7"/>
        <v>0</v>
      </c>
      <c r="P187" s="128">
        <v>4607109928653</v>
      </c>
      <c r="Q187" s="129"/>
      <c r="R187" s="103" t="s">
        <v>1680</v>
      </c>
    </row>
    <row r="188" spans="1:18" ht="75.400000000000006" customHeight="1">
      <c r="A188" s="98">
        <v>175</v>
      </c>
      <c r="B188" s="101">
        <v>691</v>
      </c>
      <c r="C188" s="85" t="s">
        <v>1725</v>
      </c>
      <c r="D188" s="85"/>
      <c r="E188" s="163" t="s">
        <v>1674</v>
      </c>
      <c r="F188" s="86" t="s">
        <v>1726</v>
      </c>
      <c r="G188" s="161" t="s">
        <v>1727</v>
      </c>
      <c r="H188" s="123" t="str">
        <f t="shared" si="6"/>
        <v>фото</v>
      </c>
      <c r="I188" s="87" t="s">
        <v>1728</v>
      </c>
      <c r="J188" s="88" t="s">
        <v>187</v>
      </c>
      <c r="K188" s="89">
        <v>2</v>
      </c>
      <c r="L188" s="118">
        <v>216.1</v>
      </c>
      <c r="M188" s="90">
        <v>1</v>
      </c>
      <c r="N188" s="104"/>
      <c r="O188" s="91">
        <f t="shared" si="7"/>
        <v>0</v>
      </c>
      <c r="P188" s="128">
        <v>4607109952283</v>
      </c>
      <c r="Q188" s="129"/>
      <c r="R188" s="103" t="s">
        <v>1729</v>
      </c>
    </row>
    <row r="189" spans="1:18" ht="75.400000000000006" customHeight="1">
      <c r="A189" s="98">
        <v>176</v>
      </c>
      <c r="B189" s="101">
        <v>3944</v>
      </c>
      <c r="C189" s="85" t="s">
        <v>1730</v>
      </c>
      <c r="D189" s="85"/>
      <c r="E189" s="163" t="s">
        <v>1674</v>
      </c>
      <c r="F189" s="86" t="s">
        <v>1731</v>
      </c>
      <c r="G189" s="161" t="s">
        <v>1732</v>
      </c>
      <c r="H189" s="123" t="str">
        <f t="shared" si="6"/>
        <v>фото</v>
      </c>
      <c r="I189" s="87" t="s">
        <v>1733</v>
      </c>
      <c r="J189" s="88" t="s">
        <v>187</v>
      </c>
      <c r="K189" s="89">
        <v>2</v>
      </c>
      <c r="L189" s="118">
        <v>216.1</v>
      </c>
      <c r="M189" s="90">
        <v>1</v>
      </c>
      <c r="N189" s="104"/>
      <c r="O189" s="91">
        <f t="shared" si="7"/>
        <v>0</v>
      </c>
      <c r="P189" s="128">
        <v>4607109981627</v>
      </c>
      <c r="Q189" s="129"/>
      <c r="R189" s="103" t="s">
        <v>1729</v>
      </c>
    </row>
    <row r="190" spans="1:18" ht="75.400000000000006" customHeight="1">
      <c r="A190" s="98">
        <v>177</v>
      </c>
      <c r="B190" s="101">
        <v>3946</v>
      </c>
      <c r="C190" s="85" t="s">
        <v>1734</v>
      </c>
      <c r="D190" s="85"/>
      <c r="E190" s="163" t="s">
        <v>1674</v>
      </c>
      <c r="F190" s="86" t="s">
        <v>1735</v>
      </c>
      <c r="G190" s="161" t="s">
        <v>1736</v>
      </c>
      <c r="H190" s="123" t="str">
        <f t="shared" si="6"/>
        <v>фото</v>
      </c>
      <c r="I190" s="87" t="s">
        <v>1737</v>
      </c>
      <c r="J190" s="88" t="s">
        <v>187</v>
      </c>
      <c r="K190" s="89">
        <v>2</v>
      </c>
      <c r="L190" s="118">
        <v>216.1</v>
      </c>
      <c r="M190" s="90">
        <v>1</v>
      </c>
      <c r="N190" s="104"/>
      <c r="O190" s="91">
        <f t="shared" si="7"/>
        <v>0</v>
      </c>
      <c r="P190" s="128">
        <v>4607109981641</v>
      </c>
      <c r="Q190" s="129"/>
      <c r="R190" s="103" t="s">
        <v>1716</v>
      </c>
    </row>
    <row r="191" spans="1:18" ht="75.400000000000006" customHeight="1">
      <c r="A191" s="98">
        <v>178</v>
      </c>
      <c r="B191" s="101">
        <v>2279</v>
      </c>
      <c r="C191" s="85" t="s">
        <v>1738</v>
      </c>
      <c r="D191" s="85"/>
      <c r="E191" s="163" t="s">
        <v>1674</v>
      </c>
      <c r="F191" s="86" t="s">
        <v>6611</v>
      </c>
      <c r="G191" s="161" t="s">
        <v>1739</v>
      </c>
      <c r="H191" s="123" t="str">
        <f t="shared" si="6"/>
        <v>фото</v>
      </c>
      <c r="I191" s="87" t="s">
        <v>1740</v>
      </c>
      <c r="J191" s="88" t="s">
        <v>187</v>
      </c>
      <c r="K191" s="89">
        <v>2</v>
      </c>
      <c r="L191" s="118">
        <v>216.1</v>
      </c>
      <c r="M191" s="90">
        <v>1</v>
      </c>
      <c r="N191" s="104"/>
      <c r="O191" s="91">
        <f t="shared" si="7"/>
        <v>0</v>
      </c>
      <c r="P191" s="128">
        <v>4607109960066</v>
      </c>
      <c r="Q191" s="129"/>
      <c r="R191" s="103" t="s">
        <v>1716</v>
      </c>
    </row>
    <row r="192" spans="1:18" ht="75.400000000000006" customHeight="1">
      <c r="A192" s="98">
        <v>179</v>
      </c>
      <c r="B192" s="101">
        <v>99</v>
      </c>
      <c r="C192" s="85" t="s">
        <v>1741</v>
      </c>
      <c r="D192" s="85"/>
      <c r="E192" s="163" t="s">
        <v>1674</v>
      </c>
      <c r="F192" s="86" t="s">
        <v>1742</v>
      </c>
      <c r="G192" s="161" t="s">
        <v>1743</v>
      </c>
      <c r="H192" s="123" t="str">
        <f t="shared" si="6"/>
        <v>фото</v>
      </c>
      <c r="I192" s="87" t="s">
        <v>1744</v>
      </c>
      <c r="J192" s="88" t="s">
        <v>187</v>
      </c>
      <c r="K192" s="89">
        <v>2</v>
      </c>
      <c r="L192" s="118">
        <v>226.9</v>
      </c>
      <c r="M192" s="90">
        <v>1</v>
      </c>
      <c r="N192" s="104"/>
      <c r="O192" s="91">
        <f t="shared" si="7"/>
        <v>0</v>
      </c>
      <c r="P192" s="128">
        <v>4607109960059</v>
      </c>
      <c r="Q192" s="129"/>
      <c r="R192" s="103" t="s">
        <v>1716</v>
      </c>
    </row>
    <row r="193" spans="1:18" ht="75.400000000000006" customHeight="1">
      <c r="A193" s="98">
        <v>180</v>
      </c>
      <c r="B193" s="101">
        <v>513</v>
      </c>
      <c r="C193" s="85" t="s">
        <v>1954</v>
      </c>
      <c r="D193" s="85"/>
      <c r="E193" s="163" t="s">
        <v>1674</v>
      </c>
      <c r="F193" s="86" t="s">
        <v>1955</v>
      </c>
      <c r="G193" s="161" t="s">
        <v>1956</v>
      </c>
      <c r="H193" s="123" t="str">
        <f t="shared" si="6"/>
        <v>фото</v>
      </c>
      <c r="I193" s="87" t="s">
        <v>1957</v>
      </c>
      <c r="J193" s="88" t="s">
        <v>187</v>
      </c>
      <c r="K193" s="89">
        <v>2</v>
      </c>
      <c r="L193" s="118">
        <v>216.1</v>
      </c>
      <c r="M193" s="90">
        <v>1</v>
      </c>
      <c r="N193" s="104"/>
      <c r="O193" s="91">
        <f t="shared" si="7"/>
        <v>0</v>
      </c>
      <c r="P193" s="128">
        <v>4607109969687</v>
      </c>
      <c r="Q193" s="129"/>
      <c r="R193" s="103" t="s">
        <v>1716</v>
      </c>
    </row>
    <row r="194" spans="1:18" ht="75.400000000000006" customHeight="1">
      <c r="A194" s="98">
        <v>181</v>
      </c>
      <c r="B194" s="101">
        <v>767</v>
      </c>
      <c r="C194" s="85" t="s">
        <v>1941</v>
      </c>
      <c r="D194" s="85"/>
      <c r="E194" s="163" t="s">
        <v>1674</v>
      </c>
      <c r="F194" s="86" t="s">
        <v>1942</v>
      </c>
      <c r="G194" s="161" t="s">
        <v>1943</v>
      </c>
      <c r="H194" s="123" t="str">
        <f t="shared" si="6"/>
        <v>фото</v>
      </c>
      <c r="I194" s="87" t="s">
        <v>1944</v>
      </c>
      <c r="J194" s="88" t="s">
        <v>187</v>
      </c>
      <c r="K194" s="89">
        <v>2</v>
      </c>
      <c r="L194" s="118">
        <v>241.6</v>
      </c>
      <c r="M194" s="90">
        <v>1</v>
      </c>
      <c r="N194" s="104"/>
      <c r="O194" s="91">
        <f t="shared" si="7"/>
        <v>0</v>
      </c>
      <c r="P194" s="128">
        <v>4607109953228</v>
      </c>
      <c r="Q194" s="129"/>
      <c r="R194" s="103" t="s">
        <v>1680</v>
      </c>
    </row>
    <row r="195" spans="1:18" ht="75.400000000000006" customHeight="1">
      <c r="A195" s="98">
        <v>182</v>
      </c>
      <c r="B195" s="101">
        <v>1</v>
      </c>
      <c r="C195" s="85" t="s">
        <v>1945</v>
      </c>
      <c r="D195" s="85"/>
      <c r="E195" s="163" t="s">
        <v>1674</v>
      </c>
      <c r="F195" s="86" t="s">
        <v>1946</v>
      </c>
      <c r="G195" s="161" t="s">
        <v>1947</v>
      </c>
      <c r="H195" s="123" t="str">
        <f t="shared" si="6"/>
        <v>фото</v>
      </c>
      <c r="I195" s="87" t="s">
        <v>1917</v>
      </c>
      <c r="J195" s="88" t="s">
        <v>187</v>
      </c>
      <c r="K195" s="89">
        <v>2</v>
      </c>
      <c r="L195" s="118">
        <v>226.9</v>
      </c>
      <c r="M195" s="90">
        <v>1</v>
      </c>
      <c r="N195" s="104"/>
      <c r="O195" s="91">
        <f t="shared" si="7"/>
        <v>0</v>
      </c>
      <c r="P195" s="128">
        <v>4607109969656</v>
      </c>
      <c r="Q195" s="129"/>
      <c r="R195" s="103" t="s">
        <v>1716</v>
      </c>
    </row>
    <row r="196" spans="1:18" ht="75.400000000000006" customHeight="1">
      <c r="A196" s="98">
        <v>183</v>
      </c>
      <c r="B196" s="101">
        <v>2</v>
      </c>
      <c r="C196" s="85" t="s">
        <v>1952</v>
      </c>
      <c r="D196" s="85"/>
      <c r="E196" s="163" t="s">
        <v>1674</v>
      </c>
      <c r="F196" s="86" t="s">
        <v>6612</v>
      </c>
      <c r="G196" s="161" t="s">
        <v>6613</v>
      </c>
      <c r="H196" s="123" t="str">
        <f t="shared" si="6"/>
        <v>фото</v>
      </c>
      <c r="I196" s="87" t="s">
        <v>1953</v>
      </c>
      <c r="J196" s="88" t="s">
        <v>187</v>
      </c>
      <c r="K196" s="89">
        <v>1</v>
      </c>
      <c r="L196" s="118">
        <v>153.9</v>
      </c>
      <c r="M196" s="90">
        <v>1</v>
      </c>
      <c r="N196" s="104"/>
      <c r="O196" s="91">
        <f t="shared" si="7"/>
        <v>0</v>
      </c>
      <c r="P196" s="128">
        <v>4607109969670</v>
      </c>
      <c r="Q196" s="129"/>
      <c r="R196" s="103" t="s">
        <v>1680</v>
      </c>
    </row>
    <row r="197" spans="1:18" ht="68.45" customHeight="1">
      <c r="A197" s="98">
        <v>184</v>
      </c>
      <c r="B197" s="101">
        <v>821</v>
      </c>
      <c r="C197" s="85" t="s">
        <v>1948</v>
      </c>
      <c r="D197" s="85"/>
      <c r="E197" s="163" t="s">
        <v>1674</v>
      </c>
      <c r="F197" s="86" t="s">
        <v>1949</v>
      </c>
      <c r="G197" s="161" t="s">
        <v>1950</v>
      </c>
      <c r="H197" s="123" t="str">
        <f t="shared" si="6"/>
        <v>фото</v>
      </c>
      <c r="I197" s="87" t="s">
        <v>1951</v>
      </c>
      <c r="J197" s="88" t="s">
        <v>187</v>
      </c>
      <c r="K197" s="89">
        <v>1</v>
      </c>
      <c r="L197" s="118">
        <v>153.9</v>
      </c>
      <c r="M197" s="90">
        <v>1</v>
      </c>
      <c r="N197" s="104"/>
      <c r="O197" s="91">
        <f t="shared" si="7"/>
        <v>0</v>
      </c>
      <c r="P197" s="128">
        <v>4607109928578</v>
      </c>
      <c r="Q197" s="129"/>
      <c r="R197" s="103" t="s">
        <v>1680</v>
      </c>
    </row>
    <row r="198" spans="1:18" ht="75.400000000000006" customHeight="1">
      <c r="A198" s="98">
        <v>185</v>
      </c>
      <c r="B198" s="101">
        <v>3939</v>
      </c>
      <c r="C198" s="85" t="s">
        <v>1833</v>
      </c>
      <c r="D198" s="85"/>
      <c r="E198" s="163" t="s">
        <v>1674</v>
      </c>
      <c r="F198" s="86" t="s">
        <v>1834</v>
      </c>
      <c r="G198" s="161" t="s">
        <v>1835</v>
      </c>
      <c r="H198" s="123" t="str">
        <f t="shared" si="6"/>
        <v>фото</v>
      </c>
      <c r="I198" s="87" t="s">
        <v>1836</v>
      </c>
      <c r="J198" s="88" t="s">
        <v>187</v>
      </c>
      <c r="K198" s="89">
        <v>2</v>
      </c>
      <c r="L198" s="118">
        <v>226.9</v>
      </c>
      <c r="M198" s="90">
        <v>1</v>
      </c>
      <c r="N198" s="104"/>
      <c r="O198" s="91">
        <f t="shared" si="7"/>
        <v>0</v>
      </c>
      <c r="P198" s="128">
        <v>4607109981573</v>
      </c>
      <c r="Q198" s="129"/>
      <c r="R198" s="103" t="s">
        <v>1716</v>
      </c>
    </row>
    <row r="199" spans="1:18" ht="75.400000000000006" customHeight="1">
      <c r="A199" s="98">
        <v>186</v>
      </c>
      <c r="B199" s="101">
        <v>1636</v>
      </c>
      <c r="C199" s="85" t="s">
        <v>1801</v>
      </c>
      <c r="D199" s="85"/>
      <c r="E199" s="163" t="s">
        <v>1674</v>
      </c>
      <c r="F199" s="86" t="s">
        <v>1802</v>
      </c>
      <c r="G199" s="161" t="s">
        <v>1803</v>
      </c>
      <c r="H199" s="123" t="str">
        <f t="shared" si="6"/>
        <v>фото</v>
      </c>
      <c r="I199" s="87" t="s">
        <v>1804</v>
      </c>
      <c r="J199" s="88" t="s">
        <v>187</v>
      </c>
      <c r="K199" s="89">
        <v>2</v>
      </c>
      <c r="L199" s="118">
        <v>216.1</v>
      </c>
      <c r="M199" s="90">
        <v>1</v>
      </c>
      <c r="N199" s="104"/>
      <c r="O199" s="91">
        <f t="shared" si="7"/>
        <v>0</v>
      </c>
      <c r="P199" s="128">
        <v>4607109964965</v>
      </c>
      <c r="Q199" s="129"/>
      <c r="R199" s="103" t="s">
        <v>1716</v>
      </c>
    </row>
    <row r="200" spans="1:18" ht="75.400000000000006" customHeight="1">
      <c r="A200" s="98">
        <v>187</v>
      </c>
      <c r="B200" s="101">
        <v>345</v>
      </c>
      <c r="C200" s="85" t="s">
        <v>1805</v>
      </c>
      <c r="D200" s="85"/>
      <c r="E200" s="163" t="s">
        <v>1674</v>
      </c>
      <c r="F200" s="86" t="s">
        <v>1806</v>
      </c>
      <c r="G200" s="161" t="s">
        <v>1807</v>
      </c>
      <c r="H200" s="123" t="str">
        <f t="shared" si="6"/>
        <v>фото</v>
      </c>
      <c r="I200" s="87" t="s">
        <v>1808</v>
      </c>
      <c r="J200" s="88" t="s">
        <v>187</v>
      </c>
      <c r="K200" s="89">
        <v>2</v>
      </c>
      <c r="L200" s="118">
        <v>226.9</v>
      </c>
      <c r="M200" s="90">
        <v>1</v>
      </c>
      <c r="N200" s="104"/>
      <c r="O200" s="91">
        <f t="shared" si="7"/>
        <v>0</v>
      </c>
      <c r="P200" s="128">
        <v>4607109973981</v>
      </c>
      <c r="Q200" s="129"/>
      <c r="R200" s="103" t="s">
        <v>1716</v>
      </c>
    </row>
    <row r="201" spans="1:18" ht="75.400000000000006" customHeight="1">
      <c r="A201" s="98">
        <v>188</v>
      </c>
      <c r="B201" s="101">
        <v>515</v>
      </c>
      <c r="C201" s="85" t="s">
        <v>1797</v>
      </c>
      <c r="D201" s="85"/>
      <c r="E201" s="163" t="s">
        <v>1674</v>
      </c>
      <c r="F201" s="86" t="s">
        <v>1798</v>
      </c>
      <c r="G201" s="161" t="s">
        <v>1799</v>
      </c>
      <c r="H201" s="123" t="str">
        <f t="shared" si="6"/>
        <v>фото</v>
      </c>
      <c r="I201" s="87" t="s">
        <v>1800</v>
      </c>
      <c r="J201" s="88" t="s">
        <v>187</v>
      </c>
      <c r="K201" s="89">
        <v>2</v>
      </c>
      <c r="L201" s="118">
        <v>216.1</v>
      </c>
      <c r="M201" s="90">
        <v>1</v>
      </c>
      <c r="N201" s="104"/>
      <c r="O201" s="91">
        <f t="shared" si="7"/>
        <v>0</v>
      </c>
      <c r="P201" s="128">
        <v>4607109960011</v>
      </c>
      <c r="Q201" s="129"/>
      <c r="R201" s="103" t="s">
        <v>1729</v>
      </c>
    </row>
    <row r="202" spans="1:18" ht="75.400000000000006" customHeight="1">
      <c r="A202" s="98">
        <v>189</v>
      </c>
      <c r="B202" s="101">
        <v>690</v>
      </c>
      <c r="C202" s="85" t="s">
        <v>1809</v>
      </c>
      <c r="D202" s="85"/>
      <c r="E202" s="163" t="s">
        <v>1674</v>
      </c>
      <c r="F202" s="86" t="s">
        <v>1810</v>
      </c>
      <c r="G202" s="161" t="s">
        <v>1811</v>
      </c>
      <c r="H202" s="123" t="str">
        <f t="shared" si="6"/>
        <v>фото</v>
      </c>
      <c r="I202" s="87" t="s">
        <v>1812</v>
      </c>
      <c r="J202" s="88" t="s">
        <v>187</v>
      </c>
      <c r="K202" s="89">
        <v>2</v>
      </c>
      <c r="L202" s="118">
        <v>226.9</v>
      </c>
      <c r="M202" s="90">
        <v>1</v>
      </c>
      <c r="N202" s="104"/>
      <c r="O202" s="91">
        <f t="shared" si="7"/>
        <v>0</v>
      </c>
      <c r="P202" s="128">
        <v>4607109952382</v>
      </c>
      <c r="Q202" s="129"/>
      <c r="R202" s="103" t="s">
        <v>1716</v>
      </c>
    </row>
    <row r="203" spans="1:18" ht="75.400000000000006" customHeight="1">
      <c r="A203" s="98">
        <v>190</v>
      </c>
      <c r="B203" s="101">
        <v>3948</v>
      </c>
      <c r="C203" s="85" t="s">
        <v>1779</v>
      </c>
      <c r="D203" s="85"/>
      <c r="E203" s="163" t="s">
        <v>1674</v>
      </c>
      <c r="F203" s="86" t="s">
        <v>1780</v>
      </c>
      <c r="G203" s="161" t="s">
        <v>1781</v>
      </c>
      <c r="H203" s="123" t="str">
        <f t="shared" si="6"/>
        <v>фото</v>
      </c>
      <c r="I203" s="87" t="s">
        <v>1778</v>
      </c>
      <c r="J203" s="88" t="s">
        <v>187</v>
      </c>
      <c r="K203" s="89">
        <v>2</v>
      </c>
      <c r="L203" s="118">
        <v>216.1</v>
      </c>
      <c r="M203" s="90">
        <v>1</v>
      </c>
      <c r="N203" s="104"/>
      <c r="O203" s="91">
        <f t="shared" si="7"/>
        <v>0</v>
      </c>
      <c r="P203" s="128">
        <v>4607109981665</v>
      </c>
      <c r="Q203" s="129"/>
      <c r="R203" s="103" t="s">
        <v>1716</v>
      </c>
    </row>
    <row r="204" spans="1:18" ht="75.400000000000006" customHeight="1">
      <c r="A204" s="98">
        <v>191</v>
      </c>
      <c r="B204" s="101">
        <v>3945</v>
      </c>
      <c r="C204" s="85" t="s">
        <v>1775</v>
      </c>
      <c r="D204" s="85"/>
      <c r="E204" s="163" t="s">
        <v>1674</v>
      </c>
      <c r="F204" s="86" t="s">
        <v>1776</v>
      </c>
      <c r="G204" s="161" t="s">
        <v>1777</v>
      </c>
      <c r="H204" s="123" t="str">
        <f t="shared" si="6"/>
        <v>фото</v>
      </c>
      <c r="I204" s="87" t="s">
        <v>1778</v>
      </c>
      <c r="J204" s="88" t="s">
        <v>187</v>
      </c>
      <c r="K204" s="89">
        <v>2</v>
      </c>
      <c r="L204" s="118">
        <v>216.1</v>
      </c>
      <c r="M204" s="90">
        <v>1</v>
      </c>
      <c r="N204" s="104"/>
      <c r="O204" s="91">
        <f t="shared" si="7"/>
        <v>0</v>
      </c>
      <c r="P204" s="128">
        <v>4607109981634</v>
      </c>
      <c r="Q204" s="129"/>
      <c r="R204" s="103" t="s">
        <v>1729</v>
      </c>
    </row>
    <row r="205" spans="1:18" ht="75.400000000000006" customHeight="1">
      <c r="A205" s="98">
        <v>192</v>
      </c>
      <c r="B205" s="101">
        <v>694</v>
      </c>
      <c r="C205" s="85" t="s">
        <v>1771</v>
      </c>
      <c r="D205" s="85"/>
      <c r="E205" s="163" t="s">
        <v>1674</v>
      </c>
      <c r="F205" s="86" t="s">
        <v>1772</v>
      </c>
      <c r="G205" s="161" t="s">
        <v>1773</v>
      </c>
      <c r="H205" s="123" t="str">
        <f t="shared" si="6"/>
        <v>фото</v>
      </c>
      <c r="I205" s="87" t="s">
        <v>1774</v>
      </c>
      <c r="J205" s="88" t="s">
        <v>187</v>
      </c>
      <c r="K205" s="89">
        <v>2</v>
      </c>
      <c r="L205" s="118">
        <v>270.8</v>
      </c>
      <c r="M205" s="90">
        <v>1</v>
      </c>
      <c r="N205" s="104"/>
      <c r="O205" s="91">
        <f t="shared" si="7"/>
        <v>0</v>
      </c>
      <c r="P205" s="128">
        <v>4607109952320</v>
      </c>
      <c r="Q205" s="129"/>
      <c r="R205" s="103" t="s">
        <v>1716</v>
      </c>
    </row>
    <row r="206" spans="1:18" ht="61.7" customHeight="1">
      <c r="A206" s="98">
        <v>193</v>
      </c>
      <c r="B206" s="101">
        <v>5397</v>
      </c>
      <c r="C206" s="85" t="s">
        <v>1745</v>
      </c>
      <c r="D206" s="85"/>
      <c r="E206" s="163" t="s">
        <v>1674</v>
      </c>
      <c r="F206" s="86" t="s">
        <v>1746</v>
      </c>
      <c r="G206" s="161" t="s">
        <v>1747</v>
      </c>
      <c r="H206" s="123" t="str">
        <f t="shared" si="6"/>
        <v>фото</v>
      </c>
      <c r="I206" s="87" t="s">
        <v>1748</v>
      </c>
      <c r="J206" s="88" t="s">
        <v>187</v>
      </c>
      <c r="K206" s="89">
        <v>2</v>
      </c>
      <c r="L206" s="118">
        <v>270.8</v>
      </c>
      <c r="M206" s="90">
        <v>1</v>
      </c>
      <c r="N206" s="104"/>
      <c r="O206" s="91">
        <f t="shared" si="7"/>
        <v>0</v>
      </c>
      <c r="P206" s="128">
        <v>4607109937259</v>
      </c>
      <c r="Q206" s="129"/>
      <c r="R206" s="103" t="s">
        <v>1701</v>
      </c>
    </row>
    <row r="207" spans="1:18" ht="75.2" customHeight="1">
      <c r="A207" s="98">
        <v>194</v>
      </c>
      <c r="B207" s="101">
        <v>13219</v>
      </c>
      <c r="C207" s="85" t="s">
        <v>1749</v>
      </c>
      <c r="D207" s="85"/>
      <c r="E207" s="163" t="s">
        <v>1674</v>
      </c>
      <c r="F207" s="86" t="s">
        <v>999</v>
      </c>
      <c r="G207" s="161" t="s">
        <v>1000</v>
      </c>
      <c r="H207" s="123" t="str">
        <f t="shared" si="6"/>
        <v>фото</v>
      </c>
      <c r="I207" s="87" t="s">
        <v>1750</v>
      </c>
      <c r="J207" s="88" t="s">
        <v>187</v>
      </c>
      <c r="K207" s="89">
        <v>2</v>
      </c>
      <c r="L207" s="118">
        <v>270.8</v>
      </c>
      <c r="M207" s="90">
        <v>1</v>
      </c>
      <c r="N207" s="104"/>
      <c r="O207" s="91">
        <f t="shared" si="7"/>
        <v>0</v>
      </c>
      <c r="P207" s="128">
        <v>4607109921883</v>
      </c>
      <c r="Q207" s="129"/>
      <c r="R207" s="103" t="s">
        <v>1680</v>
      </c>
    </row>
    <row r="208" spans="1:18" ht="75.400000000000006" customHeight="1">
      <c r="A208" s="98">
        <v>195</v>
      </c>
      <c r="B208" s="101">
        <v>2183</v>
      </c>
      <c r="C208" s="85" t="s">
        <v>1837</v>
      </c>
      <c r="D208" s="85"/>
      <c r="E208" s="163" t="s">
        <v>1674</v>
      </c>
      <c r="F208" s="86" t="s">
        <v>1838</v>
      </c>
      <c r="G208" s="161" t="s">
        <v>1839</v>
      </c>
      <c r="H208" s="123" t="str">
        <f t="shared" si="6"/>
        <v>фото</v>
      </c>
      <c r="I208" s="87" t="s">
        <v>1840</v>
      </c>
      <c r="J208" s="88" t="s">
        <v>187</v>
      </c>
      <c r="K208" s="89">
        <v>2</v>
      </c>
      <c r="L208" s="118">
        <v>299.90000000000003</v>
      </c>
      <c r="M208" s="90">
        <v>1</v>
      </c>
      <c r="N208" s="104"/>
      <c r="O208" s="91">
        <f t="shared" si="7"/>
        <v>0</v>
      </c>
      <c r="P208" s="128">
        <v>4607109974001</v>
      </c>
      <c r="Q208" s="129"/>
      <c r="R208" s="103" t="s">
        <v>1841</v>
      </c>
    </row>
    <row r="209" spans="1:18" ht="75.400000000000006" customHeight="1">
      <c r="A209" s="98">
        <v>196</v>
      </c>
      <c r="B209" s="101">
        <v>517</v>
      </c>
      <c r="C209" s="85" t="s">
        <v>1842</v>
      </c>
      <c r="D209" s="85"/>
      <c r="E209" s="163" t="s">
        <v>1674</v>
      </c>
      <c r="F209" s="86" t="s">
        <v>1843</v>
      </c>
      <c r="G209" s="161" t="s">
        <v>1844</v>
      </c>
      <c r="H209" s="123" t="str">
        <f t="shared" si="6"/>
        <v>фото</v>
      </c>
      <c r="I209" s="87" t="s">
        <v>1733</v>
      </c>
      <c r="J209" s="88" t="s">
        <v>187</v>
      </c>
      <c r="K209" s="89">
        <v>2</v>
      </c>
      <c r="L209" s="118">
        <v>226.9</v>
      </c>
      <c r="M209" s="90">
        <v>1</v>
      </c>
      <c r="N209" s="104"/>
      <c r="O209" s="91">
        <f t="shared" si="7"/>
        <v>0</v>
      </c>
      <c r="P209" s="128">
        <v>4607109960004</v>
      </c>
      <c r="Q209" s="129"/>
      <c r="R209" s="103" t="s">
        <v>1729</v>
      </c>
    </row>
    <row r="210" spans="1:18" ht="75.400000000000006" customHeight="1">
      <c r="A210" s="98">
        <v>197</v>
      </c>
      <c r="B210" s="101">
        <v>1692</v>
      </c>
      <c r="C210" s="85" t="s">
        <v>1763</v>
      </c>
      <c r="D210" s="85"/>
      <c r="E210" s="163" t="s">
        <v>1674</v>
      </c>
      <c r="F210" s="86" t="s">
        <v>1764</v>
      </c>
      <c r="G210" s="161" t="s">
        <v>1765</v>
      </c>
      <c r="H210" s="123" t="str">
        <f t="shared" si="6"/>
        <v>фото</v>
      </c>
      <c r="I210" s="87" t="s">
        <v>1766</v>
      </c>
      <c r="J210" s="88" t="s">
        <v>187</v>
      </c>
      <c r="K210" s="89">
        <v>1</v>
      </c>
      <c r="L210" s="118">
        <v>157.5</v>
      </c>
      <c r="M210" s="90">
        <v>1</v>
      </c>
      <c r="N210" s="104"/>
      <c r="O210" s="91">
        <f t="shared" si="7"/>
        <v>0</v>
      </c>
      <c r="P210" s="128">
        <v>4607109953402</v>
      </c>
      <c r="Q210" s="129"/>
      <c r="R210" s="103" t="s">
        <v>1701</v>
      </c>
    </row>
    <row r="211" spans="1:18" ht="75.400000000000006" customHeight="1">
      <c r="A211" s="98">
        <v>198</v>
      </c>
      <c r="B211" s="101">
        <v>3943</v>
      </c>
      <c r="C211" s="85" t="s">
        <v>1767</v>
      </c>
      <c r="D211" s="85"/>
      <c r="E211" s="163" t="s">
        <v>1674</v>
      </c>
      <c r="F211" s="86" t="s">
        <v>1768</v>
      </c>
      <c r="G211" s="161" t="s">
        <v>1769</v>
      </c>
      <c r="H211" s="123" t="str">
        <f t="shared" si="6"/>
        <v>фото</v>
      </c>
      <c r="I211" s="87" t="s">
        <v>1770</v>
      </c>
      <c r="J211" s="88" t="s">
        <v>187</v>
      </c>
      <c r="K211" s="89">
        <v>1</v>
      </c>
      <c r="L211" s="118">
        <v>168.6</v>
      </c>
      <c r="M211" s="90">
        <v>1</v>
      </c>
      <c r="N211" s="104"/>
      <c r="O211" s="91">
        <f t="shared" si="7"/>
        <v>0</v>
      </c>
      <c r="P211" s="128">
        <v>4607109981610</v>
      </c>
      <c r="Q211" s="129"/>
      <c r="R211" s="103" t="s">
        <v>1701</v>
      </c>
    </row>
    <row r="212" spans="1:18" ht="75.400000000000006" customHeight="1">
      <c r="A212" s="98">
        <v>199</v>
      </c>
      <c r="B212" s="101">
        <v>5481</v>
      </c>
      <c r="C212" s="85" t="s">
        <v>6224</v>
      </c>
      <c r="D212" s="85"/>
      <c r="E212" s="163" t="s">
        <v>1674</v>
      </c>
      <c r="F212" s="86" t="s">
        <v>5955</v>
      </c>
      <c r="G212" s="161" t="s">
        <v>5956</v>
      </c>
      <c r="H212" s="123" t="str">
        <f t="shared" si="6"/>
        <v>фото</v>
      </c>
      <c r="I212" s="87" t="s">
        <v>6146</v>
      </c>
      <c r="J212" s="88" t="s">
        <v>187</v>
      </c>
      <c r="K212" s="89">
        <v>2</v>
      </c>
      <c r="L212" s="118">
        <v>263.40000000000003</v>
      </c>
      <c r="M212" s="90">
        <v>1</v>
      </c>
      <c r="N212" s="104"/>
      <c r="O212" s="91">
        <f t="shared" si="7"/>
        <v>0</v>
      </c>
      <c r="P212" s="128">
        <v>4607109982136</v>
      </c>
      <c r="Q212" s="129">
        <v>2022</v>
      </c>
      <c r="R212" s="103" t="s">
        <v>1680</v>
      </c>
    </row>
    <row r="213" spans="1:18" ht="75" customHeight="1">
      <c r="A213" s="98">
        <v>200</v>
      </c>
      <c r="B213" s="101">
        <v>13222</v>
      </c>
      <c r="C213" s="85" t="s">
        <v>1857</v>
      </c>
      <c r="D213" s="85"/>
      <c r="E213" s="163" t="s">
        <v>1674</v>
      </c>
      <c r="F213" s="86" t="s">
        <v>1858</v>
      </c>
      <c r="G213" s="161" t="s">
        <v>1859</v>
      </c>
      <c r="H213" s="123" t="str">
        <f t="shared" si="6"/>
        <v>фото</v>
      </c>
      <c r="I213" s="87" t="s">
        <v>1860</v>
      </c>
      <c r="J213" s="88" t="s">
        <v>187</v>
      </c>
      <c r="K213" s="89">
        <v>1</v>
      </c>
      <c r="L213" s="118">
        <v>143</v>
      </c>
      <c r="M213" s="90">
        <v>1</v>
      </c>
      <c r="N213" s="104"/>
      <c r="O213" s="91">
        <f t="shared" si="7"/>
        <v>0</v>
      </c>
      <c r="P213" s="128">
        <v>4607109921852</v>
      </c>
      <c r="Q213" s="129"/>
      <c r="R213" s="103" t="s">
        <v>1701</v>
      </c>
    </row>
    <row r="214" spans="1:18" ht="75.400000000000006" customHeight="1">
      <c r="A214" s="98">
        <v>201</v>
      </c>
      <c r="B214" s="101">
        <v>3078</v>
      </c>
      <c r="C214" s="85" t="s">
        <v>6227</v>
      </c>
      <c r="D214" s="85"/>
      <c r="E214" s="163" t="s">
        <v>1674</v>
      </c>
      <c r="F214" s="86" t="s">
        <v>5961</v>
      </c>
      <c r="G214" s="161" t="s">
        <v>5962</v>
      </c>
      <c r="H214" s="123" t="str">
        <f t="shared" si="6"/>
        <v>фото</v>
      </c>
      <c r="I214" s="87" t="s">
        <v>6150</v>
      </c>
      <c r="J214" s="88" t="s">
        <v>187</v>
      </c>
      <c r="K214" s="89">
        <v>2</v>
      </c>
      <c r="L214" s="118">
        <v>318.10000000000002</v>
      </c>
      <c r="M214" s="90">
        <v>1</v>
      </c>
      <c r="N214" s="104"/>
      <c r="O214" s="91">
        <f t="shared" si="7"/>
        <v>0</v>
      </c>
      <c r="P214" s="128">
        <v>4607109922118</v>
      </c>
      <c r="Q214" s="129">
        <v>2022</v>
      </c>
      <c r="R214" s="103" t="s">
        <v>1729</v>
      </c>
    </row>
    <row r="215" spans="1:18" ht="75.400000000000006" customHeight="1">
      <c r="A215" s="98">
        <v>202</v>
      </c>
      <c r="B215" s="101">
        <v>3942</v>
      </c>
      <c r="C215" s="85" t="s">
        <v>6228</v>
      </c>
      <c r="D215" s="85"/>
      <c r="E215" s="163" t="s">
        <v>1674</v>
      </c>
      <c r="F215" s="86" t="s">
        <v>5963</v>
      </c>
      <c r="G215" s="161" t="s">
        <v>5964</v>
      </c>
      <c r="H215" s="123" t="str">
        <f t="shared" si="6"/>
        <v>фото</v>
      </c>
      <c r="I215" s="87" t="s">
        <v>6151</v>
      </c>
      <c r="J215" s="88" t="s">
        <v>187</v>
      </c>
      <c r="K215" s="89">
        <v>2</v>
      </c>
      <c r="L215" s="118">
        <v>270.8</v>
      </c>
      <c r="M215" s="90">
        <v>1</v>
      </c>
      <c r="N215" s="104"/>
      <c r="O215" s="91">
        <f t="shared" si="7"/>
        <v>0</v>
      </c>
      <c r="P215" s="128">
        <v>4607109981603</v>
      </c>
      <c r="Q215" s="129"/>
      <c r="R215" s="103" t="s">
        <v>1680</v>
      </c>
    </row>
    <row r="216" spans="1:18" ht="75.2" customHeight="1">
      <c r="A216" s="98">
        <v>203</v>
      </c>
      <c r="B216" s="101">
        <v>13221</v>
      </c>
      <c r="C216" s="85" t="s">
        <v>1853</v>
      </c>
      <c r="D216" s="85"/>
      <c r="E216" s="163" t="s">
        <v>1674</v>
      </c>
      <c r="F216" s="86" t="s">
        <v>1854</v>
      </c>
      <c r="G216" s="161" t="s">
        <v>1855</v>
      </c>
      <c r="H216" s="123" t="str">
        <f t="shared" si="6"/>
        <v>фото</v>
      </c>
      <c r="I216" s="87" t="s">
        <v>1856</v>
      </c>
      <c r="J216" s="88" t="s">
        <v>187</v>
      </c>
      <c r="K216" s="89">
        <v>2</v>
      </c>
      <c r="L216" s="118">
        <v>270.8</v>
      </c>
      <c r="M216" s="90">
        <v>1</v>
      </c>
      <c r="N216" s="104"/>
      <c r="O216" s="91">
        <f t="shared" si="7"/>
        <v>0</v>
      </c>
      <c r="P216" s="128">
        <v>4607109921869</v>
      </c>
      <c r="Q216" s="129"/>
      <c r="R216" s="103" t="s">
        <v>1701</v>
      </c>
    </row>
    <row r="217" spans="1:18" ht="75.2" customHeight="1">
      <c r="A217" s="98">
        <v>204</v>
      </c>
      <c r="B217" s="101">
        <v>13224</v>
      </c>
      <c r="C217" s="85" t="s">
        <v>1845</v>
      </c>
      <c r="D217" s="85"/>
      <c r="E217" s="163" t="s">
        <v>1674</v>
      </c>
      <c r="F217" s="86" t="s">
        <v>1846</v>
      </c>
      <c r="G217" s="161" t="s">
        <v>1847</v>
      </c>
      <c r="H217" s="123" t="str">
        <f t="shared" si="6"/>
        <v>фото</v>
      </c>
      <c r="I217" s="87" t="s">
        <v>1848</v>
      </c>
      <c r="J217" s="88" t="s">
        <v>187</v>
      </c>
      <c r="K217" s="89">
        <v>1</v>
      </c>
      <c r="L217" s="118">
        <v>166.6</v>
      </c>
      <c r="M217" s="90">
        <v>1</v>
      </c>
      <c r="N217" s="104"/>
      <c r="O217" s="91">
        <f t="shared" si="7"/>
        <v>0</v>
      </c>
      <c r="P217" s="128">
        <v>4607109921838</v>
      </c>
      <c r="Q217" s="129"/>
      <c r="R217" s="103" t="s">
        <v>1701</v>
      </c>
    </row>
    <row r="218" spans="1:18" ht="75.400000000000006" customHeight="1">
      <c r="A218" s="98">
        <v>205</v>
      </c>
      <c r="B218" s="101">
        <v>1826</v>
      </c>
      <c r="C218" s="85" t="s">
        <v>6229</v>
      </c>
      <c r="D218" s="85"/>
      <c r="E218" s="163" t="s">
        <v>1674</v>
      </c>
      <c r="F218" s="86" t="s">
        <v>5965</v>
      </c>
      <c r="G218" s="161" t="s">
        <v>5966</v>
      </c>
      <c r="H218" s="123" t="str">
        <f t="shared" si="6"/>
        <v>фото</v>
      </c>
      <c r="I218" s="87" t="s">
        <v>6152</v>
      </c>
      <c r="J218" s="88" t="s">
        <v>187</v>
      </c>
      <c r="K218" s="89">
        <v>2</v>
      </c>
      <c r="L218" s="118">
        <v>318.10000000000002</v>
      </c>
      <c r="M218" s="90">
        <v>1</v>
      </c>
      <c r="N218" s="104"/>
      <c r="O218" s="91">
        <f t="shared" si="7"/>
        <v>0</v>
      </c>
      <c r="P218" s="128">
        <v>4607109954720</v>
      </c>
      <c r="Q218" s="129">
        <v>2022</v>
      </c>
      <c r="R218" s="103" t="s">
        <v>1680</v>
      </c>
    </row>
    <row r="219" spans="1:18" ht="75.400000000000006" customHeight="1">
      <c r="A219" s="98">
        <v>206</v>
      </c>
      <c r="B219" s="101">
        <v>5694</v>
      </c>
      <c r="C219" s="85" t="s">
        <v>6230</v>
      </c>
      <c r="D219" s="85"/>
      <c r="E219" s="163" t="s">
        <v>1674</v>
      </c>
      <c r="F219" s="86" t="s">
        <v>5967</v>
      </c>
      <c r="G219" s="161" t="s">
        <v>5968</v>
      </c>
      <c r="H219" s="123" t="str">
        <f t="shared" si="6"/>
        <v>фото</v>
      </c>
      <c r="I219" s="87" t="s">
        <v>4789</v>
      </c>
      <c r="J219" s="88" t="s">
        <v>187</v>
      </c>
      <c r="K219" s="89">
        <v>2</v>
      </c>
      <c r="L219" s="118">
        <v>318.10000000000002</v>
      </c>
      <c r="M219" s="90">
        <v>1</v>
      </c>
      <c r="N219" s="104"/>
      <c r="O219" s="91">
        <f t="shared" si="7"/>
        <v>0</v>
      </c>
      <c r="P219" s="128">
        <v>4607109976692</v>
      </c>
      <c r="Q219" s="129">
        <v>2022</v>
      </c>
      <c r="R219" s="103" t="s">
        <v>1680</v>
      </c>
    </row>
    <row r="220" spans="1:18" ht="75.400000000000006" customHeight="1">
      <c r="A220" s="98">
        <v>207</v>
      </c>
      <c r="B220" s="101">
        <v>1695</v>
      </c>
      <c r="C220" s="85" t="s">
        <v>1849</v>
      </c>
      <c r="D220" s="85"/>
      <c r="E220" s="163" t="s">
        <v>1674</v>
      </c>
      <c r="F220" s="86" t="s">
        <v>1850</v>
      </c>
      <c r="G220" s="161" t="s">
        <v>1851</v>
      </c>
      <c r="H220" s="123" t="str">
        <f t="shared" si="6"/>
        <v>фото</v>
      </c>
      <c r="I220" s="87" t="s">
        <v>1852</v>
      </c>
      <c r="J220" s="88" t="s">
        <v>187</v>
      </c>
      <c r="K220" s="89">
        <v>2</v>
      </c>
      <c r="L220" s="118">
        <v>270.8</v>
      </c>
      <c r="M220" s="90">
        <v>1</v>
      </c>
      <c r="N220" s="104"/>
      <c r="O220" s="91">
        <f t="shared" si="7"/>
        <v>0</v>
      </c>
      <c r="P220" s="128">
        <v>4607109953419</v>
      </c>
      <c r="Q220" s="129"/>
      <c r="R220" s="103" t="s">
        <v>1701</v>
      </c>
    </row>
    <row r="221" spans="1:18" ht="75.400000000000006" customHeight="1">
      <c r="A221" s="98">
        <v>208</v>
      </c>
      <c r="B221" s="101">
        <v>698</v>
      </c>
      <c r="C221" s="85" t="s">
        <v>1865</v>
      </c>
      <c r="D221" s="85"/>
      <c r="E221" s="163" t="s">
        <v>1674</v>
      </c>
      <c r="F221" s="86" t="s">
        <v>1866</v>
      </c>
      <c r="G221" s="161" t="s">
        <v>1867</v>
      </c>
      <c r="H221" s="123" t="str">
        <f t="shared" si="6"/>
        <v>фото</v>
      </c>
      <c r="I221" s="87" t="s">
        <v>1868</v>
      </c>
      <c r="J221" s="88" t="s">
        <v>187</v>
      </c>
      <c r="K221" s="89">
        <v>1</v>
      </c>
      <c r="L221" s="118">
        <v>121</v>
      </c>
      <c r="M221" s="90">
        <v>1</v>
      </c>
      <c r="N221" s="104"/>
      <c r="O221" s="91">
        <f t="shared" si="7"/>
        <v>0</v>
      </c>
      <c r="P221" s="128">
        <v>4607109952450</v>
      </c>
      <c r="Q221" s="129"/>
      <c r="R221" s="103" t="s">
        <v>1729</v>
      </c>
    </row>
    <row r="222" spans="1:18" ht="75.400000000000006" customHeight="1">
      <c r="A222" s="98">
        <v>209</v>
      </c>
      <c r="B222" s="101">
        <v>2182</v>
      </c>
      <c r="C222" s="85" t="s">
        <v>1877</v>
      </c>
      <c r="D222" s="85"/>
      <c r="E222" s="163" t="s">
        <v>1674</v>
      </c>
      <c r="F222" s="86" t="s">
        <v>1878</v>
      </c>
      <c r="G222" s="161" t="s">
        <v>1879</v>
      </c>
      <c r="H222" s="123" t="str">
        <f t="shared" si="6"/>
        <v>фото</v>
      </c>
      <c r="I222" s="87" t="s">
        <v>1880</v>
      </c>
      <c r="J222" s="88" t="s">
        <v>187</v>
      </c>
      <c r="K222" s="89">
        <v>2</v>
      </c>
      <c r="L222" s="118">
        <v>296.3</v>
      </c>
      <c r="M222" s="90">
        <v>1</v>
      </c>
      <c r="N222" s="104"/>
      <c r="O222" s="91">
        <f t="shared" si="7"/>
        <v>0</v>
      </c>
      <c r="P222" s="128">
        <v>4607109974025</v>
      </c>
      <c r="Q222" s="129"/>
      <c r="R222" s="103" t="s">
        <v>1680</v>
      </c>
    </row>
    <row r="223" spans="1:18" ht="75.400000000000006" customHeight="1">
      <c r="A223" s="98">
        <v>210</v>
      </c>
      <c r="B223" s="101">
        <v>692</v>
      </c>
      <c r="C223" s="85" t="s">
        <v>1881</v>
      </c>
      <c r="D223" s="85"/>
      <c r="E223" s="163" t="s">
        <v>1674</v>
      </c>
      <c r="F223" s="86" t="s">
        <v>1882</v>
      </c>
      <c r="G223" s="161" t="s">
        <v>1883</v>
      </c>
      <c r="H223" s="123" t="str">
        <f t="shared" si="6"/>
        <v>фото</v>
      </c>
      <c r="I223" s="87" t="s">
        <v>1884</v>
      </c>
      <c r="J223" s="88" t="s">
        <v>187</v>
      </c>
      <c r="K223" s="89">
        <v>2</v>
      </c>
      <c r="L223" s="118">
        <v>296.3</v>
      </c>
      <c r="M223" s="90">
        <v>1</v>
      </c>
      <c r="N223" s="104"/>
      <c r="O223" s="91">
        <f t="shared" si="7"/>
        <v>0</v>
      </c>
      <c r="P223" s="128">
        <v>4607109928608</v>
      </c>
      <c r="Q223" s="129"/>
      <c r="R223" s="103" t="s">
        <v>1701</v>
      </c>
    </row>
    <row r="224" spans="1:18" ht="75.400000000000006" customHeight="1">
      <c r="A224" s="98">
        <v>211</v>
      </c>
      <c r="B224" s="101">
        <v>4385</v>
      </c>
      <c r="C224" s="85" t="s">
        <v>6231</v>
      </c>
      <c r="D224" s="85"/>
      <c r="E224" s="163" t="s">
        <v>1674</v>
      </c>
      <c r="F224" s="86" t="s">
        <v>1885</v>
      </c>
      <c r="G224" s="161" t="s">
        <v>1886</v>
      </c>
      <c r="H224" s="123" t="str">
        <f t="shared" si="6"/>
        <v>фото</v>
      </c>
      <c r="I224" s="87" t="s">
        <v>1887</v>
      </c>
      <c r="J224" s="88" t="s">
        <v>187</v>
      </c>
      <c r="K224" s="89">
        <v>2</v>
      </c>
      <c r="L224" s="118">
        <v>318.10000000000002</v>
      </c>
      <c r="M224" s="90">
        <v>1</v>
      </c>
      <c r="N224" s="104"/>
      <c r="O224" s="91">
        <f t="shared" si="7"/>
        <v>0</v>
      </c>
      <c r="P224" s="128">
        <v>4607109988060</v>
      </c>
      <c r="Q224" s="129"/>
      <c r="R224" s="103" t="s">
        <v>1680</v>
      </c>
    </row>
    <row r="225" spans="1:18" ht="73.5" customHeight="1">
      <c r="A225" s="98">
        <v>212</v>
      </c>
      <c r="B225" s="101">
        <v>6805</v>
      </c>
      <c r="C225" s="85" t="s">
        <v>1873</v>
      </c>
      <c r="D225" s="85"/>
      <c r="E225" s="163" t="s">
        <v>1674</v>
      </c>
      <c r="F225" s="86" t="s">
        <v>1874</v>
      </c>
      <c r="G225" s="161" t="s">
        <v>1875</v>
      </c>
      <c r="H225" s="123" t="str">
        <f t="shared" si="6"/>
        <v>фото</v>
      </c>
      <c r="I225" s="87" t="s">
        <v>1876</v>
      </c>
      <c r="J225" s="88" t="s">
        <v>187</v>
      </c>
      <c r="K225" s="89">
        <v>1</v>
      </c>
      <c r="L225" s="118">
        <v>166.6</v>
      </c>
      <c r="M225" s="90">
        <v>1</v>
      </c>
      <c r="N225" s="104"/>
      <c r="O225" s="91">
        <f t="shared" si="7"/>
        <v>0</v>
      </c>
      <c r="P225" s="128">
        <v>4607109944493</v>
      </c>
      <c r="Q225" s="129"/>
      <c r="R225" s="103" t="s">
        <v>1701</v>
      </c>
    </row>
    <row r="226" spans="1:18" ht="75.400000000000006" customHeight="1">
      <c r="A226" s="98">
        <v>213</v>
      </c>
      <c r="B226" s="101">
        <v>10755</v>
      </c>
      <c r="C226" s="85" t="s">
        <v>1869</v>
      </c>
      <c r="D226" s="85"/>
      <c r="E226" s="163" t="s">
        <v>1674</v>
      </c>
      <c r="F226" s="86" t="s">
        <v>1870</v>
      </c>
      <c r="G226" s="161" t="s">
        <v>1871</v>
      </c>
      <c r="H226" s="123" t="str">
        <f t="shared" si="6"/>
        <v>фото</v>
      </c>
      <c r="I226" s="87" t="s">
        <v>1872</v>
      </c>
      <c r="J226" s="88" t="s">
        <v>187</v>
      </c>
      <c r="K226" s="89">
        <v>1</v>
      </c>
      <c r="L226" s="118">
        <v>155.69999999999999</v>
      </c>
      <c r="M226" s="90">
        <v>1</v>
      </c>
      <c r="N226" s="104"/>
      <c r="O226" s="91">
        <f t="shared" si="7"/>
        <v>0</v>
      </c>
      <c r="P226" s="128">
        <v>4607109925805</v>
      </c>
      <c r="Q226" s="129"/>
      <c r="R226" s="103" t="s">
        <v>1701</v>
      </c>
    </row>
    <row r="227" spans="1:18" ht="75.400000000000006" customHeight="1">
      <c r="A227" s="98">
        <v>214</v>
      </c>
      <c r="B227" s="101">
        <v>1637</v>
      </c>
      <c r="C227" s="85" t="s">
        <v>1888</v>
      </c>
      <c r="D227" s="85"/>
      <c r="E227" s="163" t="s">
        <v>1674</v>
      </c>
      <c r="F227" s="86" t="s">
        <v>1889</v>
      </c>
      <c r="G227" s="161" t="s">
        <v>1890</v>
      </c>
      <c r="H227" s="123" t="str">
        <f t="shared" si="6"/>
        <v>фото</v>
      </c>
      <c r="I227" s="87" t="s">
        <v>1891</v>
      </c>
      <c r="J227" s="88" t="s">
        <v>187</v>
      </c>
      <c r="K227" s="89">
        <v>2</v>
      </c>
      <c r="L227" s="118">
        <v>241.6</v>
      </c>
      <c r="M227" s="90">
        <v>1</v>
      </c>
      <c r="N227" s="104"/>
      <c r="O227" s="91">
        <f t="shared" si="7"/>
        <v>0</v>
      </c>
      <c r="P227" s="128">
        <v>4607109964972</v>
      </c>
      <c r="Q227" s="129"/>
      <c r="R227" s="103" t="s">
        <v>1729</v>
      </c>
    </row>
    <row r="228" spans="1:18" ht="75.400000000000006" customHeight="1">
      <c r="A228" s="98">
        <v>215</v>
      </c>
      <c r="B228" s="101">
        <v>2456</v>
      </c>
      <c r="C228" s="85" t="s">
        <v>6232</v>
      </c>
      <c r="D228" s="85"/>
      <c r="E228" s="163" t="s">
        <v>1674</v>
      </c>
      <c r="F228" s="86" t="s">
        <v>3453</v>
      </c>
      <c r="G228" s="161" t="s">
        <v>3454</v>
      </c>
      <c r="H228" s="123" t="str">
        <f t="shared" si="6"/>
        <v>фото</v>
      </c>
      <c r="I228" s="87" t="s">
        <v>6153</v>
      </c>
      <c r="J228" s="88" t="s">
        <v>187</v>
      </c>
      <c r="K228" s="89">
        <v>2</v>
      </c>
      <c r="L228" s="118">
        <v>270.8</v>
      </c>
      <c r="M228" s="90">
        <v>1</v>
      </c>
      <c r="N228" s="104"/>
      <c r="O228" s="91">
        <f t="shared" si="7"/>
        <v>0</v>
      </c>
      <c r="P228" s="128">
        <v>4607109954751</v>
      </c>
      <c r="Q228" s="129">
        <v>2022</v>
      </c>
      <c r="R228" s="103" t="s">
        <v>1680</v>
      </c>
    </row>
    <row r="229" spans="1:18" ht="75.400000000000006" customHeight="1">
      <c r="A229" s="98">
        <v>216</v>
      </c>
      <c r="B229" s="101">
        <v>102</v>
      </c>
      <c r="C229" s="85" t="s">
        <v>1861</v>
      </c>
      <c r="D229" s="85"/>
      <c r="E229" s="163" t="s">
        <v>1674</v>
      </c>
      <c r="F229" s="86" t="s">
        <v>1862</v>
      </c>
      <c r="G229" s="161" t="s">
        <v>1863</v>
      </c>
      <c r="H229" s="123" t="str">
        <f t="shared" si="6"/>
        <v>фото</v>
      </c>
      <c r="I229" s="87" t="s">
        <v>1864</v>
      </c>
      <c r="J229" s="88" t="s">
        <v>187</v>
      </c>
      <c r="K229" s="89">
        <v>2</v>
      </c>
      <c r="L229" s="118">
        <v>216.1</v>
      </c>
      <c r="M229" s="90">
        <v>1</v>
      </c>
      <c r="N229" s="104"/>
      <c r="O229" s="91">
        <f t="shared" si="7"/>
        <v>0</v>
      </c>
      <c r="P229" s="128">
        <v>4607109969571</v>
      </c>
      <c r="Q229" s="129"/>
      <c r="R229" s="103" t="s">
        <v>1701</v>
      </c>
    </row>
    <row r="230" spans="1:18" ht="75.400000000000006" customHeight="1">
      <c r="A230" s="98">
        <v>217</v>
      </c>
      <c r="B230" s="101">
        <v>514</v>
      </c>
      <c r="C230" s="85" t="s">
        <v>1892</v>
      </c>
      <c r="D230" s="85"/>
      <c r="E230" s="163" t="s">
        <v>1674</v>
      </c>
      <c r="F230" s="86" t="s">
        <v>1893</v>
      </c>
      <c r="G230" s="161" t="s">
        <v>1894</v>
      </c>
      <c r="H230" s="123" t="str">
        <f t="shared" si="6"/>
        <v>фото</v>
      </c>
      <c r="I230" s="87" t="s">
        <v>1895</v>
      </c>
      <c r="J230" s="88" t="s">
        <v>187</v>
      </c>
      <c r="K230" s="89">
        <v>2</v>
      </c>
      <c r="L230" s="118">
        <v>289.10000000000002</v>
      </c>
      <c r="M230" s="90">
        <v>1</v>
      </c>
      <c r="N230" s="104"/>
      <c r="O230" s="91">
        <f t="shared" si="7"/>
        <v>0</v>
      </c>
      <c r="P230" s="128">
        <v>4607109928592</v>
      </c>
      <c r="Q230" s="129"/>
      <c r="R230" s="103" t="s">
        <v>1701</v>
      </c>
    </row>
    <row r="231" spans="1:18" ht="75.400000000000006" customHeight="1">
      <c r="A231" s="98">
        <v>218</v>
      </c>
      <c r="B231" s="101">
        <v>4387</v>
      </c>
      <c r="C231" s="85" t="s">
        <v>6233</v>
      </c>
      <c r="D231" s="85"/>
      <c r="E231" s="163" t="s">
        <v>1674</v>
      </c>
      <c r="F231" s="86" t="s">
        <v>5969</v>
      </c>
      <c r="G231" s="161" t="s">
        <v>5970</v>
      </c>
      <c r="H231" s="123" t="str">
        <f t="shared" si="6"/>
        <v>фото</v>
      </c>
      <c r="I231" s="87" t="s">
        <v>6154</v>
      </c>
      <c r="J231" s="88" t="s">
        <v>187</v>
      </c>
      <c r="K231" s="89">
        <v>2</v>
      </c>
      <c r="L231" s="118">
        <v>270.8</v>
      </c>
      <c r="M231" s="90">
        <v>1</v>
      </c>
      <c r="N231" s="104"/>
      <c r="O231" s="91">
        <f t="shared" si="7"/>
        <v>0</v>
      </c>
      <c r="P231" s="128">
        <v>4607109988084</v>
      </c>
      <c r="Q231" s="129"/>
      <c r="R231" s="103" t="s">
        <v>1716</v>
      </c>
    </row>
    <row r="232" spans="1:18" ht="75.400000000000006" customHeight="1">
      <c r="A232" s="98">
        <v>219</v>
      </c>
      <c r="B232" s="101">
        <v>1638</v>
      </c>
      <c r="C232" s="85" t="s">
        <v>1900</v>
      </c>
      <c r="D232" s="85"/>
      <c r="E232" s="163" t="s">
        <v>1674</v>
      </c>
      <c r="F232" s="86" t="s">
        <v>1901</v>
      </c>
      <c r="G232" s="161" t="s">
        <v>1902</v>
      </c>
      <c r="H232" s="123" t="str">
        <f t="shared" si="6"/>
        <v>фото</v>
      </c>
      <c r="I232" s="87" t="s">
        <v>1903</v>
      </c>
      <c r="J232" s="88" t="s">
        <v>187</v>
      </c>
      <c r="K232" s="89">
        <v>2</v>
      </c>
      <c r="L232" s="118">
        <v>216.1</v>
      </c>
      <c r="M232" s="90">
        <v>1</v>
      </c>
      <c r="N232" s="104"/>
      <c r="O232" s="91">
        <f t="shared" si="7"/>
        <v>0</v>
      </c>
      <c r="P232" s="128">
        <v>4607109964989</v>
      </c>
      <c r="Q232" s="129"/>
      <c r="R232" s="103" t="s">
        <v>1729</v>
      </c>
    </row>
    <row r="233" spans="1:18" ht="75.400000000000006" customHeight="1">
      <c r="A233" s="98">
        <v>220</v>
      </c>
      <c r="B233" s="101">
        <v>3</v>
      </c>
      <c r="C233" s="85" t="s">
        <v>1904</v>
      </c>
      <c r="D233" s="85"/>
      <c r="E233" s="163" t="s">
        <v>1674</v>
      </c>
      <c r="F233" s="86" t="s">
        <v>1905</v>
      </c>
      <c r="G233" s="161" t="s">
        <v>1906</v>
      </c>
      <c r="H233" s="123" t="str">
        <f t="shared" si="6"/>
        <v>фото</v>
      </c>
      <c r="I233" s="87" t="s">
        <v>1907</v>
      </c>
      <c r="J233" s="88" t="s">
        <v>187</v>
      </c>
      <c r="K233" s="89">
        <v>1</v>
      </c>
      <c r="L233" s="118">
        <v>115.19999999999999</v>
      </c>
      <c r="M233" s="90">
        <v>1</v>
      </c>
      <c r="N233" s="104"/>
      <c r="O233" s="91">
        <f t="shared" si="7"/>
        <v>0</v>
      </c>
      <c r="P233" s="128">
        <v>4607109969588</v>
      </c>
      <c r="Q233" s="129"/>
      <c r="R233" s="103" t="s">
        <v>1680</v>
      </c>
    </row>
    <row r="234" spans="1:18" ht="75.400000000000006" customHeight="1">
      <c r="A234" s="98">
        <v>221</v>
      </c>
      <c r="B234" s="101">
        <v>1639</v>
      </c>
      <c r="C234" s="85" t="s">
        <v>1908</v>
      </c>
      <c r="D234" s="85"/>
      <c r="E234" s="163" t="s">
        <v>1674</v>
      </c>
      <c r="F234" s="86" t="s">
        <v>1909</v>
      </c>
      <c r="G234" s="161" t="s">
        <v>1910</v>
      </c>
      <c r="H234" s="123" t="str">
        <f t="shared" si="6"/>
        <v>фото</v>
      </c>
      <c r="I234" s="87" t="s">
        <v>1911</v>
      </c>
      <c r="J234" s="88" t="s">
        <v>187</v>
      </c>
      <c r="K234" s="89">
        <v>1</v>
      </c>
      <c r="L234" s="118">
        <v>121</v>
      </c>
      <c r="M234" s="90">
        <v>1</v>
      </c>
      <c r="N234" s="104"/>
      <c r="O234" s="91">
        <f t="shared" si="7"/>
        <v>0</v>
      </c>
      <c r="P234" s="128">
        <v>4607109964996</v>
      </c>
      <c r="Q234" s="129"/>
      <c r="R234" s="103" t="s">
        <v>1680</v>
      </c>
    </row>
    <row r="235" spans="1:18" ht="75.400000000000006" customHeight="1">
      <c r="A235" s="98">
        <v>222</v>
      </c>
      <c r="B235" s="101">
        <v>316</v>
      </c>
      <c r="C235" s="85" t="s">
        <v>1912</v>
      </c>
      <c r="D235" s="85"/>
      <c r="E235" s="163" t="s">
        <v>1674</v>
      </c>
      <c r="F235" s="86" t="s">
        <v>1041</v>
      </c>
      <c r="G235" s="161" t="s">
        <v>1042</v>
      </c>
      <c r="H235" s="123" t="str">
        <f t="shared" si="6"/>
        <v>фото</v>
      </c>
      <c r="I235" s="87" t="s">
        <v>1913</v>
      </c>
      <c r="J235" s="88" t="s">
        <v>187</v>
      </c>
      <c r="K235" s="89">
        <v>2</v>
      </c>
      <c r="L235" s="118">
        <v>318.10000000000002</v>
      </c>
      <c r="M235" s="90">
        <v>1</v>
      </c>
      <c r="N235" s="104"/>
      <c r="O235" s="91">
        <f t="shared" si="7"/>
        <v>0</v>
      </c>
      <c r="P235" s="128">
        <v>4607109974056</v>
      </c>
      <c r="Q235" s="129"/>
      <c r="R235" s="103" t="s">
        <v>1701</v>
      </c>
    </row>
    <row r="236" spans="1:18" ht="75.400000000000006" customHeight="1">
      <c r="A236" s="98">
        <v>223</v>
      </c>
      <c r="B236" s="101">
        <v>518</v>
      </c>
      <c r="C236" s="85" t="s">
        <v>1914</v>
      </c>
      <c r="D236" s="85"/>
      <c r="E236" s="163" t="s">
        <v>1674</v>
      </c>
      <c r="F236" s="86" t="s">
        <v>1915</v>
      </c>
      <c r="G236" s="161" t="s">
        <v>1916</v>
      </c>
      <c r="H236" s="123" t="str">
        <f t="shared" si="6"/>
        <v>фото</v>
      </c>
      <c r="I236" s="87" t="s">
        <v>1917</v>
      </c>
      <c r="J236" s="88" t="s">
        <v>187</v>
      </c>
      <c r="K236" s="89">
        <v>2</v>
      </c>
      <c r="L236" s="118">
        <v>226.9</v>
      </c>
      <c r="M236" s="90">
        <v>1</v>
      </c>
      <c r="N236" s="104"/>
      <c r="O236" s="91">
        <f t="shared" si="7"/>
        <v>0</v>
      </c>
      <c r="P236" s="128">
        <v>4607109969595</v>
      </c>
      <c r="Q236" s="129"/>
      <c r="R236" s="103" t="s">
        <v>1716</v>
      </c>
    </row>
    <row r="237" spans="1:18" ht="75.400000000000006" customHeight="1">
      <c r="A237" s="98">
        <v>224</v>
      </c>
      <c r="B237" s="101">
        <v>699</v>
      </c>
      <c r="C237" s="85" t="s">
        <v>1918</v>
      </c>
      <c r="D237" s="85"/>
      <c r="E237" s="163" t="s">
        <v>1674</v>
      </c>
      <c r="F237" s="86" t="s">
        <v>1919</v>
      </c>
      <c r="G237" s="161" t="s">
        <v>1920</v>
      </c>
      <c r="H237" s="123" t="str">
        <f t="shared" si="6"/>
        <v>фото</v>
      </c>
      <c r="I237" s="87" t="s">
        <v>1921</v>
      </c>
      <c r="J237" s="88" t="s">
        <v>187</v>
      </c>
      <c r="K237" s="89">
        <v>1</v>
      </c>
      <c r="L237" s="118">
        <v>128.4</v>
      </c>
      <c r="M237" s="90">
        <v>1</v>
      </c>
      <c r="N237" s="104"/>
      <c r="O237" s="91">
        <f t="shared" si="7"/>
        <v>0</v>
      </c>
      <c r="P237" s="128">
        <v>4607109952474</v>
      </c>
      <c r="Q237" s="129"/>
      <c r="R237" s="103" t="s">
        <v>1729</v>
      </c>
    </row>
    <row r="238" spans="1:18" ht="75.400000000000006" customHeight="1">
      <c r="A238" s="98">
        <v>225</v>
      </c>
      <c r="B238" s="101">
        <v>100</v>
      </c>
      <c r="C238" s="85" t="s">
        <v>6235</v>
      </c>
      <c r="D238" s="85"/>
      <c r="E238" s="163" t="s">
        <v>1674</v>
      </c>
      <c r="F238" s="86" t="s">
        <v>5973</v>
      </c>
      <c r="G238" s="161" t="s">
        <v>5974</v>
      </c>
      <c r="H238" s="123" t="str">
        <f t="shared" si="6"/>
        <v>фото</v>
      </c>
      <c r="I238" s="87" t="s">
        <v>6156</v>
      </c>
      <c r="J238" s="88" t="s">
        <v>187</v>
      </c>
      <c r="K238" s="89">
        <v>2</v>
      </c>
      <c r="L238" s="118">
        <v>270.8</v>
      </c>
      <c r="M238" s="90">
        <v>1</v>
      </c>
      <c r="N238" s="104"/>
      <c r="O238" s="91">
        <f t="shared" si="7"/>
        <v>0</v>
      </c>
      <c r="P238" s="128">
        <v>4607109969618</v>
      </c>
      <c r="Q238" s="129"/>
      <c r="R238" s="103" t="s">
        <v>1716</v>
      </c>
    </row>
    <row r="239" spans="1:18" ht="75.400000000000006" customHeight="1">
      <c r="A239" s="98">
        <v>226</v>
      </c>
      <c r="B239" s="101">
        <v>2738</v>
      </c>
      <c r="C239" s="85" t="s">
        <v>6234</v>
      </c>
      <c r="D239" s="85"/>
      <c r="E239" s="163" t="s">
        <v>1674</v>
      </c>
      <c r="F239" s="86" t="s">
        <v>5971</v>
      </c>
      <c r="G239" s="161" t="s">
        <v>5972</v>
      </c>
      <c r="H239" s="123" t="str">
        <f t="shared" ref="H239:H270" si="8">HYPERLINK("https://www.gardenbulbs.ru/images/vesna_CL/thumbnails/"&amp;C239&amp;".jpg","фото")</f>
        <v>фото</v>
      </c>
      <c r="I239" s="87" t="s">
        <v>6155</v>
      </c>
      <c r="J239" s="88" t="s">
        <v>187</v>
      </c>
      <c r="K239" s="89">
        <v>2</v>
      </c>
      <c r="L239" s="118">
        <v>263.40000000000003</v>
      </c>
      <c r="M239" s="90">
        <v>1</v>
      </c>
      <c r="N239" s="104"/>
      <c r="O239" s="91">
        <f t="shared" ref="O239:O270" si="9">IF(ISERROR(L239*N239),0,L239*N239)</f>
        <v>0</v>
      </c>
      <c r="P239" s="128">
        <v>4607109954799</v>
      </c>
      <c r="Q239" s="129">
        <v>2022</v>
      </c>
      <c r="R239" s="103" t="s">
        <v>1680</v>
      </c>
    </row>
    <row r="240" spans="1:18" ht="75.400000000000006" customHeight="1">
      <c r="A240" s="98">
        <v>227</v>
      </c>
      <c r="B240" s="101">
        <v>2174</v>
      </c>
      <c r="C240" s="85" t="s">
        <v>1751</v>
      </c>
      <c r="D240" s="85"/>
      <c r="E240" s="163" t="s">
        <v>1674</v>
      </c>
      <c r="F240" s="86" t="s">
        <v>1752</v>
      </c>
      <c r="G240" s="161" t="s">
        <v>1753</v>
      </c>
      <c r="H240" s="123" t="str">
        <f t="shared" si="8"/>
        <v>фото</v>
      </c>
      <c r="I240" s="87" t="s">
        <v>1754</v>
      </c>
      <c r="J240" s="88" t="s">
        <v>187</v>
      </c>
      <c r="K240" s="89">
        <v>2</v>
      </c>
      <c r="L240" s="118">
        <v>223.79999999999998</v>
      </c>
      <c r="M240" s="90">
        <v>1</v>
      </c>
      <c r="N240" s="104"/>
      <c r="O240" s="91">
        <f t="shared" si="9"/>
        <v>0</v>
      </c>
      <c r="P240" s="128">
        <v>4607109974216</v>
      </c>
      <c r="Q240" s="129"/>
      <c r="R240" s="103" t="s">
        <v>1680</v>
      </c>
    </row>
    <row r="241" spans="1:18" ht="75.400000000000006" customHeight="1">
      <c r="A241" s="98">
        <v>228</v>
      </c>
      <c r="B241" s="101">
        <v>596</v>
      </c>
      <c r="C241" s="85" t="s">
        <v>1755</v>
      </c>
      <c r="D241" s="85"/>
      <c r="E241" s="163" t="s">
        <v>1674</v>
      </c>
      <c r="F241" s="86" t="s">
        <v>1756</v>
      </c>
      <c r="G241" s="161" t="s">
        <v>1757</v>
      </c>
      <c r="H241" s="123" t="str">
        <f t="shared" si="8"/>
        <v>фото</v>
      </c>
      <c r="I241" s="87" t="s">
        <v>1758</v>
      </c>
      <c r="J241" s="88" t="s">
        <v>187</v>
      </c>
      <c r="K241" s="89">
        <v>2</v>
      </c>
      <c r="L241" s="118">
        <v>223.79999999999998</v>
      </c>
      <c r="M241" s="90">
        <v>1</v>
      </c>
      <c r="N241" s="104"/>
      <c r="O241" s="91">
        <f t="shared" si="9"/>
        <v>0</v>
      </c>
      <c r="P241" s="128">
        <v>4607109957837</v>
      </c>
      <c r="Q241" s="129"/>
      <c r="R241" s="103" t="s">
        <v>1680</v>
      </c>
    </row>
    <row r="242" spans="1:18" ht="75.400000000000006" customHeight="1">
      <c r="A242" s="98">
        <v>229</v>
      </c>
      <c r="B242" s="101">
        <v>520</v>
      </c>
      <c r="C242" s="85" t="s">
        <v>1922</v>
      </c>
      <c r="D242" s="85"/>
      <c r="E242" s="163" t="s">
        <v>1674</v>
      </c>
      <c r="F242" s="86" t="s">
        <v>1923</v>
      </c>
      <c r="G242" s="161" t="s">
        <v>1924</v>
      </c>
      <c r="H242" s="123" t="str">
        <f t="shared" si="8"/>
        <v>фото</v>
      </c>
      <c r="I242" s="87" t="s">
        <v>1925</v>
      </c>
      <c r="J242" s="88" t="s">
        <v>187</v>
      </c>
      <c r="K242" s="89">
        <v>1</v>
      </c>
      <c r="L242" s="118">
        <v>121</v>
      </c>
      <c r="M242" s="90">
        <v>1</v>
      </c>
      <c r="N242" s="104"/>
      <c r="O242" s="91">
        <f t="shared" si="9"/>
        <v>0</v>
      </c>
      <c r="P242" s="128">
        <v>4607109969625</v>
      </c>
      <c r="Q242" s="129"/>
      <c r="R242" s="103" t="s">
        <v>1716</v>
      </c>
    </row>
    <row r="243" spans="1:18" ht="75.400000000000006" customHeight="1">
      <c r="A243" s="98">
        <v>230</v>
      </c>
      <c r="B243" s="101">
        <v>2754</v>
      </c>
      <c r="C243" s="85" t="s">
        <v>1926</v>
      </c>
      <c r="D243" s="85"/>
      <c r="E243" s="163" t="s">
        <v>1674</v>
      </c>
      <c r="F243" s="86" t="s">
        <v>1927</v>
      </c>
      <c r="G243" s="161" t="s">
        <v>1928</v>
      </c>
      <c r="H243" s="123" t="str">
        <f t="shared" si="8"/>
        <v>фото</v>
      </c>
      <c r="I243" s="87" t="s">
        <v>1929</v>
      </c>
      <c r="J243" s="88" t="s">
        <v>187</v>
      </c>
      <c r="K243" s="89">
        <v>2</v>
      </c>
      <c r="L243" s="118">
        <v>226.9</v>
      </c>
      <c r="M243" s="90">
        <v>1</v>
      </c>
      <c r="N243" s="104"/>
      <c r="O243" s="91">
        <f t="shared" si="9"/>
        <v>0</v>
      </c>
      <c r="P243" s="128">
        <v>4607109974094</v>
      </c>
      <c r="Q243" s="129"/>
      <c r="R243" s="103" t="s">
        <v>1716</v>
      </c>
    </row>
    <row r="244" spans="1:18" ht="75.400000000000006" customHeight="1">
      <c r="A244" s="98">
        <v>231</v>
      </c>
      <c r="B244" s="101">
        <v>311</v>
      </c>
      <c r="C244" s="85" t="s">
        <v>1930</v>
      </c>
      <c r="D244" s="85"/>
      <c r="E244" s="163" t="s">
        <v>1674</v>
      </c>
      <c r="F244" s="86" t="s">
        <v>1033</v>
      </c>
      <c r="G244" s="161" t="s">
        <v>1034</v>
      </c>
      <c r="H244" s="123" t="str">
        <f t="shared" si="8"/>
        <v>фото</v>
      </c>
      <c r="I244" s="87" t="s">
        <v>1931</v>
      </c>
      <c r="J244" s="88" t="s">
        <v>187</v>
      </c>
      <c r="K244" s="89">
        <v>1</v>
      </c>
      <c r="L244" s="118">
        <v>157.5</v>
      </c>
      <c r="M244" s="90">
        <v>1</v>
      </c>
      <c r="N244" s="104"/>
      <c r="O244" s="91">
        <f t="shared" si="9"/>
        <v>0</v>
      </c>
      <c r="P244" s="128">
        <v>4607109928585</v>
      </c>
      <c r="Q244" s="129"/>
      <c r="R244" s="103" t="s">
        <v>1680</v>
      </c>
    </row>
    <row r="245" spans="1:18" ht="75.400000000000006" customHeight="1">
      <c r="A245" s="98">
        <v>232</v>
      </c>
      <c r="B245" s="101">
        <v>2284</v>
      </c>
      <c r="C245" s="85" t="s">
        <v>1932</v>
      </c>
      <c r="D245" s="85"/>
      <c r="E245" s="163" t="s">
        <v>1674</v>
      </c>
      <c r="F245" s="86" t="s">
        <v>1933</v>
      </c>
      <c r="G245" s="161" t="s">
        <v>1934</v>
      </c>
      <c r="H245" s="123" t="str">
        <f t="shared" si="8"/>
        <v>фото</v>
      </c>
      <c r="I245" s="87" t="s">
        <v>1935</v>
      </c>
      <c r="J245" s="88" t="s">
        <v>187</v>
      </c>
      <c r="K245" s="89">
        <v>2</v>
      </c>
      <c r="L245" s="118">
        <v>226.9</v>
      </c>
      <c r="M245" s="90">
        <v>1</v>
      </c>
      <c r="N245" s="104"/>
      <c r="O245" s="91">
        <f t="shared" si="9"/>
        <v>0</v>
      </c>
      <c r="P245" s="128">
        <v>4607109969632</v>
      </c>
      <c r="Q245" s="129"/>
      <c r="R245" s="103" t="s">
        <v>1936</v>
      </c>
    </row>
    <row r="246" spans="1:18" ht="75.400000000000006" customHeight="1">
      <c r="A246" s="98">
        <v>233</v>
      </c>
      <c r="B246" s="101">
        <v>1640</v>
      </c>
      <c r="C246" s="85" t="s">
        <v>1937</v>
      </c>
      <c r="D246" s="85"/>
      <c r="E246" s="163" t="s">
        <v>1674</v>
      </c>
      <c r="F246" s="86" t="s">
        <v>1938</v>
      </c>
      <c r="G246" s="161" t="s">
        <v>1939</v>
      </c>
      <c r="H246" s="123" t="str">
        <f t="shared" si="8"/>
        <v>фото</v>
      </c>
      <c r="I246" s="87" t="s">
        <v>1940</v>
      </c>
      <c r="J246" s="88" t="s">
        <v>187</v>
      </c>
      <c r="K246" s="89">
        <v>1</v>
      </c>
      <c r="L246" s="118">
        <v>121</v>
      </c>
      <c r="M246" s="90">
        <v>1</v>
      </c>
      <c r="N246" s="104"/>
      <c r="O246" s="91">
        <f t="shared" si="9"/>
        <v>0</v>
      </c>
      <c r="P246" s="128">
        <v>4607109965009</v>
      </c>
      <c r="Q246" s="129"/>
      <c r="R246" s="103" t="s">
        <v>1680</v>
      </c>
    </row>
    <row r="247" spans="1:18" ht="75.400000000000006" customHeight="1">
      <c r="A247" s="98">
        <v>234</v>
      </c>
      <c r="B247" s="101">
        <v>2177</v>
      </c>
      <c r="C247" s="85" t="s">
        <v>1958</v>
      </c>
      <c r="D247" s="85"/>
      <c r="E247" s="163" t="s">
        <v>1674</v>
      </c>
      <c r="F247" s="86" t="s">
        <v>1959</v>
      </c>
      <c r="G247" s="161" t="s">
        <v>1960</v>
      </c>
      <c r="H247" s="123" t="str">
        <f t="shared" si="8"/>
        <v>фото</v>
      </c>
      <c r="I247" s="87" t="s">
        <v>1961</v>
      </c>
      <c r="J247" s="88" t="s">
        <v>187</v>
      </c>
      <c r="K247" s="89">
        <v>1</v>
      </c>
      <c r="L247" s="118">
        <v>128.4</v>
      </c>
      <c r="M247" s="90">
        <v>1</v>
      </c>
      <c r="N247" s="104"/>
      <c r="O247" s="91">
        <f t="shared" si="9"/>
        <v>0</v>
      </c>
      <c r="P247" s="128">
        <v>4607109974148</v>
      </c>
      <c r="Q247" s="129"/>
      <c r="R247" s="103" t="s">
        <v>1841</v>
      </c>
    </row>
    <row r="248" spans="1:18" ht="75.400000000000006" customHeight="1">
      <c r="A248" s="98">
        <v>235</v>
      </c>
      <c r="B248" s="101">
        <v>16177</v>
      </c>
      <c r="C248" s="85" t="s">
        <v>1794</v>
      </c>
      <c r="D248" s="85"/>
      <c r="E248" s="163" t="s">
        <v>1674</v>
      </c>
      <c r="F248" s="86" t="s">
        <v>1795</v>
      </c>
      <c r="G248" s="161" t="s">
        <v>1796</v>
      </c>
      <c r="H248" s="123" t="str">
        <f t="shared" si="8"/>
        <v>фото</v>
      </c>
      <c r="I248" s="87" t="s">
        <v>6148</v>
      </c>
      <c r="J248" s="88" t="s">
        <v>187</v>
      </c>
      <c r="K248" s="89">
        <v>2</v>
      </c>
      <c r="L248" s="118">
        <v>318.10000000000002</v>
      </c>
      <c r="M248" s="90">
        <v>1</v>
      </c>
      <c r="N248" s="104"/>
      <c r="O248" s="91">
        <f t="shared" si="9"/>
        <v>0</v>
      </c>
      <c r="P248" s="128">
        <v>4607109914571</v>
      </c>
      <c r="Q248" s="129">
        <v>2022</v>
      </c>
      <c r="R248" s="103" t="s">
        <v>1701</v>
      </c>
    </row>
    <row r="249" spans="1:18" ht="75.400000000000006" customHeight="1">
      <c r="A249" s="98">
        <v>236</v>
      </c>
      <c r="B249" s="101">
        <v>9708</v>
      </c>
      <c r="C249" s="85" t="s">
        <v>6226</v>
      </c>
      <c r="D249" s="85"/>
      <c r="E249" s="163" t="s">
        <v>1674</v>
      </c>
      <c r="F249" s="86" t="s">
        <v>5959</v>
      </c>
      <c r="G249" s="161" t="s">
        <v>5960</v>
      </c>
      <c r="H249" s="123" t="str">
        <f t="shared" si="8"/>
        <v>фото</v>
      </c>
      <c r="I249" s="87" t="s">
        <v>6149</v>
      </c>
      <c r="J249" s="88" t="s">
        <v>187</v>
      </c>
      <c r="K249" s="89">
        <v>2</v>
      </c>
      <c r="L249" s="118">
        <v>318.10000000000002</v>
      </c>
      <c r="M249" s="90">
        <v>1</v>
      </c>
      <c r="N249" s="104"/>
      <c r="O249" s="91">
        <f t="shared" si="9"/>
        <v>0</v>
      </c>
      <c r="P249" s="128">
        <v>4607109922149</v>
      </c>
      <c r="Q249" s="129">
        <v>2022</v>
      </c>
      <c r="R249" s="103" t="s">
        <v>1701</v>
      </c>
    </row>
    <row r="250" spans="1:18" ht="75.400000000000006" customHeight="1">
      <c r="A250" s="98">
        <v>237</v>
      </c>
      <c r="B250" s="101">
        <v>1641</v>
      </c>
      <c r="C250" s="85" t="s">
        <v>1790</v>
      </c>
      <c r="D250" s="85"/>
      <c r="E250" s="163" t="s">
        <v>1674</v>
      </c>
      <c r="F250" s="86" t="s">
        <v>1791</v>
      </c>
      <c r="G250" s="161" t="s">
        <v>1792</v>
      </c>
      <c r="H250" s="123" t="str">
        <f t="shared" si="8"/>
        <v>фото</v>
      </c>
      <c r="I250" s="87" t="s">
        <v>1793</v>
      </c>
      <c r="J250" s="88" t="s">
        <v>187</v>
      </c>
      <c r="K250" s="89">
        <v>2</v>
      </c>
      <c r="L250" s="118">
        <v>226.9</v>
      </c>
      <c r="M250" s="90">
        <v>1</v>
      </c>
      <c r="N250" s="104"/>
      <c r="O250" s="91">
        <f t="shared" si="9"/>
        <v>0</v>
      </c>
      <c r="P250" s="128">
        <v>4607109964958</v>
      </c>
      <c r="Q250" s="129"/>
      <c r="R250" s="103" t="s">
        <v>1716</v>
      </c>
    </row>
    <row r="251" spans="1:18" ht="68.45" customHeight="1">
      <c r="A251" s="98">
        <v>238</v>
      </c>
      <c r="B251" s="101">
        <v>702</v>
      </c>
      <c r="C251" s="85" t="s">
        <v>6315</v>
      </c>
      <c r="D251" s="85"/>
      <c r="E251" s="163" t="s">
        <v>1674</v>
      </c>
      <c r="F251" s="86" t="s">
        <v>6614</v>
      </c>
      <c r="G251" s="161" t="s">
        <v>6615</v>
      </c>
      <c r="H251" s="123" t="str">
        <f t="shared" si="8"/>
        <v>фото</v>
      </c>
      <c r="I251" s="87" t="s">
        <v>6486</v>
      </c>
      <c r="J251" s="88" t="s">
        <v>187</v>
      </c>
      <c r="K251" s="89">
        <v>2</v>
      </c>
      <c r="L251" s="118">
        <v>270.8</v>
      </c>
      <c r="M251" s="90">
        <v>1</v>
      </c>
      <c r="N251" s="104"/>
      <c r="O251" s="91">
        <f t="shared" si="9"/>
        <v>0</v>
      </c>
      <c r="P251" s="128">
        <v>4607109928615</v>
      </c>
      <c r="Q251" s="129"/>
      <c r="R251" s="103" t="s">
        <v>1701</v>
      </c>
    </row>
    <row r="252" spans="1:18" ht="75.400000000000006" customHeight="1">
      <c r="A252" s="98">
        <v>239</v>
      </c>
      <c r="B252" s="101">
        <v>676</v>
      </c>
      <c r="C252" s="85" t="s">
        <v>1821</v>
      </c>
      <c r="D252" s="85"/>
      <c r="E252" s="163" t="s">
        <v>1674</v>
      </c>
      <c r="F252" s="86" t="s">
        <v>1822</v>
      </c>
      <c r="G252" s="161" t="s">
        <v>1823</v>
      </c>
      <c r="H252" s="123" t="str">
        <f t="shared" si="8"/>
        <v>фото</v>
      </c>
      <c r="I252" s="87" t="s">
        <v>1824</v>
      </c>
      <c r="J252" s="88" t="s">
        <v>187</v>
      </c>
      <c r="K252" s="89">
        <v>1</v>
      </c>
      <c r="L252" s="118">
        <v>143</v>
      </c>
      <c r="M252" s="90">
        <v>1</v>
      </c>
      <c r="N252" s="104"/>
      <c r="O252" s="91">
        <f t="shared" si="9"/>
        <v>0</v>
      </c>
      <c r="P252" s="128">
        <v>4607109952399</v>
      </c>
      <c r="Q252" s="129"/>
      <c r="R252" s="103" t="s">
        <v>1680</v>
      </c>
    </row>
    <row r="253" spans="1:18" ht="75" customHeight="1">
      <c r="A253" s="98">
        <v>240</v>
      </c>
      <c r="B253" s="101">
        <v>16180</v>
      </c>
      <c r="C253" s="85" t="s">
        <v>1829</v>
      </c>
      <c r="D253" s="85"/>
      <c r="E253" s="163" t="s">
        <v>1674</v>
      </c>
      <c r="F253" s="86" t="s">
        <v>1830</v>
      </c>
      <c r="G253" s="161" t="s">
        <v>1831</v>
      </c>
      <c r="H253" s="123" t="str">
        <f t="shared" si="8"/>
        <v>фото</v>
      </c>
      <c r="I253" s="87" t="s">
        <v>1832</v>
      </c>
      <c r="J253" s="88" t="s">
        <v>187</v>
      </c>
      <c r="K253" s="89">
        <v>2</v>
      </c>
      <c r="L253" s="118">
        <v>263.40000000000003</v>
      </c>
      <c r="M253" s="90">
        <v>1</v>
      </c>
      <c r="N253" s="104"/>
      <c r="O253" s="91">
        <f t="shared" si="9"/>
        <v>0</v>
      </c>
      <c r="P253" s="128">
        <v>4607109914540</v>
      </c>
      <c r="Q253" s="129">
        <v>2021</v>
      </c>
      <c r="R253" s="103" t="s">
        <v>1701</v>
      </c>
    </row>
    <row r="254" spans="1:18" ht="75" customHeight="1">
      <c r="A254" s="98">
        <v>241</v>
      </c>
      <c r="B254" s="101">
        <v>16179</v>
      </c>
      <c r="C254" s="85" t="s">
        <v>1825</v>
      </c>
      <c r="D254" s="85"/>
      <c r="E254" s="163" t="s">
        <v>1674</v>
      </c>
      <c r="F254" s="86" t="s">
        <v>1826</v>
      </c>
      <c r="G254" s="161" t="s">
        <v>1827</v>
      </c>
      <c r="H254" s="123" t="str">
        <f t="shared" si="8"/>
        <v>фото</v>
      </c>
      <c r="I254" s="87" t="s">
        <v>1828</v>
      </c>
      <c r="J254" s="88" t="s">
        <v>187</v>
      </c>
      <c r="K254" s="89">
        <v>2</v>
      </c>
      <c r="L254" s="118">
        <v>270.8</v>
      </c>
      <c r="M254" s="90">
        <v>1</v>
      </c>
      <c r="N254" s="104"/>
      <c r="O254" s="91">
        <f t="shared" si="9"/>
        <v>0</v>
      </c>
      <c r="P254" s="128">
        <v>4607109914557</v>
      </c>
      <c r="Q254" s="129">
        <v>2021</v>
      </c>
      <c r="R254" s="103" t="s">
        <v>1701</v>
      </c>
    </row>
    <row r="255" spans="1:18" ht="75.2" customHeight="1">
      <c r="A255" s="98">
        <v>242</v>
      </c>
      <c r="B255" s="101">
        <v>13220</v>
      </c>
      <c r="C255" s="85" t="s">
        <v>1813</v>
      </c>
      <c r="D255" s="85"/>
      <c r="E255" s="163" t="s">
        <v>1674</v>
      </c>
      <c r="F255" s="86" t="s">
        <v>1814</v>
      </c>
      <c r="G255" s="161" t="s">
        <v>1815</v>
      </c>
      <c r="H255" s="123" t="str">
        <f t="shared" si="8"/>
        <v>фото</v>
      </c>
      <c r="I255" s="87" t="s">
        <v>1816</v>
      </c>
      <c r="J255" s="88" t="s">
        <v>187</v>
      </c>
      <c r="K255" s="89">
        <v>2</v>
      </c>
      <c r="L255" s="118">
        <v>270.8</v>
      </c>
      <c r="M255" s="90">
        <v>1</v>
      </c>
      <c r="N255" s="104"/>
      <c r="O255" s="91">
        <f t="shared" si="9"/>
        <v>0</v>
      </c>
      <c r="P255" s="128">
        <v>4607109921876</v>
      </c>
      <c r="Q255" s="129"/>
      <c r="R255" s="103" t="s">
        <v>1701</v>
      </c>
    </row>
    <row r="256" spans="1:18" ht="75.400000000000006" customHeight="1">
      <c r="A256" s="98">
        <v>243</v>
      </c>
      <c r="B256" s="101">
        <v>101</v>
      </c>
      <c r="C256" s="85" t="s">
        <v>1817</v>
      </c>
      <c r="D256" s="85"/>
      <c r="E256" s="163" t="s">
        <v>1674</v>
      </c>
      <c r="F256" s="86" t="s">
        <v>1818</v>
      </c>
      <c r="G256" s="161" t="s">
        <v>1819</v>
      </c>
      <c r="H256" s="123" t="str">
        <f t="shared" si="8"/>
        <v>фото</v>
      </c>
      <c r="I256" s="87" t="s">
        <v>1820</v>
      </c>
      <c r="J256" s="88" t="s">
        <v>187</v>
      </c>
      <c r="K256" s="89">
        <v>2</v>
      </c>
      <c r="L256" s="118">
        <v>270.8</v>
      </c>
      <c r="M256" s="90">
        <v>1</v>
      </c>
      <c r="N256" s="104"/>
      <c r="O256" s="91">
        <f t="shared" si="9"/>
        <v>0</v>
      </c>
      <c r="P256" s="128">
        <v>4607109928622</v>
      </c>
      <c r="Q256" s="129"/>
      <c r="R256" s="103" t="s">
        <v>1729</v>
      </c>
    </row>
    <row r="257" spans="1:18" ht="65.650000000000006" customHeight="1">
      <c r="A257" s="98">
        <v>244</v>
      </c>
      <c r="B257" s="101">
        <v>296</v>
      </c>
      <c r="C257" s="85" t="s">
        <v>1759</v>
      </c>
      <c r="D257" s="85"/>
      <c r="E257" s="163" t="s">
        <v>1674</v>
      </c>
      <c r="F257" s="86" t="s">
        <v>1760</v>
      </c>
      <c r="G257" s="161" t="s">
        <v>1761</v>
      </c>
      <c r="H257" s="123" t="str">
        <f t="shared" si="8"/>
        <v>фото</v>
      </c>
      <c r="I257" s="87" t="s">
        <v>1762</v>
      </c>
      <c r="J257" s="88" t="s">
        <v>22</v>
      </c>
      <c r="K257" s="89">
        <v>1</v>
      </c>
      <c r="L257" s="118">
        <v>312.70000000000005</v>
      </c>
      <c r="M257" s="90">
        <v>1</v>
      </c>
      <c r="N257" s="104"/>
      <c r="O257" s="91">
        <f t="shared" si="9"/>
        <v>0</v>
      </c>
      <c r="P257" s="128">
        <v>4607109928646</v>
      </c>
      <c r="Q257" s="129"/>
      <c r="R257" s="103" t="s">
        <v>1701</v>
      </c>
    </row>
    <row r="258" spans="1:18" ht="75.400000000000006" customHeight="1">
      <c r="A258" s="98">
        <v>245</v>
      </c>
      <c r="B258" s="101">
        <v>4110</v>
      </c>
      <c r="C258" s="85" t="s">
        <v>6225</v>
      </c>
      <c r="D258" s="85"/>
      <c r="E258" s="163" t="s">
        <v>1674</v>
      </c>
      <c r="F258" s="86" t="s">
        <v>5957</v>
      </c>
      <c r="G258" s="161" t="s">
        <v>5958</v>
      </c>
      <c r="H258" s="123" t="str">
        <f t="shared" si="8"/>
        <v>фото</v>
      </c>
      <c r="I258" s="87" t="s">
        <v>6147</v>
      </c>
      <c r="J258" s="88" t="s">
        <v>187</v>
      </c>
      <c r="K258" s="89">
        <v>2</v>
      </c>
      <c r="L258" s="118">
        <v>226.9</v>
      </c>
      <c r="M258" s="90">
        <v>1</v>
      </c>
      <c r="N258" s="104"/>
      <c r="O258" s="91">
        <f t="shared" si="9"/>
        <v>0</v>
      </c>
      <c r="P258" s="128">
        <v>4607109982174</v>
      </c>
      <c r="Q258" s="129">
        <v>2022</v>
      </c>
      <c r="R258" s="103" t="s">
        <v>1729</v>
      </c>
    </row>
    <row r="259" spans="1:18" ht="75.400000000000006" customHeight="1">
      <c r="A259" s="98">
        <v>246</v>
      </c>
      <c r="B259" s="101">
        <v>695</v>
      </c>
      <c r="C259" s="85" t="s">
        <v>1782</v>
      </c>
      <c r="D259" s="85"/>
      <c r="E259" s="163" t="s">
        <v>1674</v>
      </c>
      <c r="F259" s="86" t="s">
        <v>1783</v>
      </c>
      <c r="G259" s="161" t="s">
        <v>1784</v>
      </c>
      <c r="H259" s="123" t="str">
        <f t="shared" si="8"/>
        <v>фото</v>
      </c>
      <c r="I259" s="87" t="s">
        <v>1785</v>
      </c>
      <c r="J259" s="88" t="s">
        <v>187</v>
      </c>
      <c r="K259" s="89">
        <v>2</v>
      </c>
      <c r="L259" s="118">
        <v>226.9</v>
      </c>
      <c r="M259" s="90">
        <v>1</v>
      </c>
      <c r="N259" s="104"/>
      <c r="O259" s="91">
        <f t="shared" si="9"/>
        <v>0</v>
      </c>
      <c r="P259" s="128">
        <v>4607109952351</v>
      </c>
      <c r="Q259" s="129"/>
      <c r="R259" s="103" t="s">
        <v>1729</v>
      </c>
    </row>
    <row r="260" spans="1:18" ht="75.400000000000006" customHeight="1">
      <c r="A260" s="98">
        <v>247</v>
      </c>
      <c r="B260" s="101">
        <v>689</v>
      </c>
      <c r="C260" s="85" t="s">
        <v>1786</v>
      </c>
      <c r="D260" s="85"/>
      <c r="E260" s="163" t="s">
        <v>1674</v>
      </c>
      <c r="F260" s="86" t="s">
        <v>1787</v>
      </c>
      <c r="G260" s="161" t="s">
        <v>1788</v>
      </c>
      <c r="H260" s="123" t="str">
        <f t="shared" si="8"/>
        <v>фото</v>
      </c>
      <c r="I260" s="87" t="s">
        <v>1789</v>
      </c>
      <c r="J260" s="88" t="s">
        <v>187</v>
      </c>
      <c r="K260" s="89">
        <v>2</v>
      </c>
      <c r="L260" s="118">
        <v>226.9</v>
      </c>
      <c r="M260" s="90">
        <v>1</v>
      </c>
      <c r="N260" s="104"/>
      <c r="O260" s="91">
        <f t="shared" si="9"/>
        <v>0</v>
      </c>
      <c r="P260" s="128">
        <v>4607109952368</v>
      </c>
      <c r="Q260" s="129"/>
      <c r="R260" s="103" t="s">
        <v>1716</v>
      </c>
    </row>
    <row r="261" spans="1:18" ht="75.2" customHeight="1">
      <c r="A261" s="98">
        <v>248</v>
      </c>
      <c r="B261" s="101">
        <v>16183</v>
      </c>
      <c r="C261" s="85" t="s">
        <v>1962</v>
      </c>
      <c r="D261" s="85"/>
      <c r="E261" s="163" t="s">
        <v>1674</v>
      </c>
      <c r="F261" s="86" t="s">
        <v>1963</v>
      </c>
      <c r="G261" s="161" t="s">
        <v>1964</v>
      </c>
      <c r="H261" s="123" t="str">
        <f t="shared" si="8"/>
        <v>фото</v>
      </c>
      <c r="I261" s="87" t="s">
        <v>1965</v>
      </c>
      <c r="J261" s="88" t="s">
        <v>187</v>
      </c>
      <c r="K261" s="89">
        <v>1</v>
      </c>
      <c r="L261" s="118">
        <v>143</v>
      </c>
      <c r="M261" s="90">
        <v>1</v>
      </c>
      <c r="N261" s="104"/>
      <c r="O261" s="91">
        <f t="shared" si="9"/>
        <v>0</v>
      </c>
      <c r="P261" s="128">
        <v>4607109914519</v>
      </c>
      <c r="Q261" s="129">
        <v>2022</v>
      </c>
      <c r="R261" s="103" t="s">
        <v>1701</v>
      </c>
    </row>
    <row r="262" spans="1:18" ht="75.400000000000006" customHeight="1">
      <c r="A262" s="98">
        <v>249</v>
      </c>
      <c r="B262" s="101">
        <v>16182</v>
      </c>
      <c r="C262" s="85" t="s">
        <v>1970</v>
      </c>
      <c r="D262" s="85"/>
      <c r="E262" s="163" t="s">
        <v>1674</v>
      </c>
      <c r="F262" s="86" t="s">
        <v>1971</v>
      </c>
      <c r="G262" s="161" t="s">
        <v>1972</v>
      </c>
      <c r="H262" s="123" t="str">
        <f t="shared" si="8"/>
        <v>фото</v>
      </c>
      <c r="I262" s="87" t="s">
        <v>1973</v>
      </c>
      <c r="J262" s="88" t="s">
        <v>187</v>
      </c>
      <c r="K262" s="89">
        <v>1</v>
      </c>
      <c r="L262" s="118">
        <v>143</v>
      </c>
      <c r="M262" s="90">
        <v>1</v>
      </c>
      <c r="N262" s="104"/>
      <c r="O262" s="91">
        <f t="shared" si="9"/>
        <v>0</v>
      </c>
      <c r="P262" s="128">
        <v>4607109914526</v>
      </c>
      <c r="Q262" s="129">
        <v>2022</v>
      </c>
      <c r="R262" s="103" t="s">
        <v>1701</v>
      </c>
    </row>
    <row r="263" spans="1:18" ht="75.400000000000006" customHeight="1">
      <c r="A263" s="98">
        <v>250</v>
      </c>
      <c r="B263" s="101">
        <v>16181</v>
      </c>
      <c r="C263" s="85" t="s">
        <v>1966</v>
      </c>
      <c r="D263" s="85"/>
      <c r="E263" s="163" t="s">
        <v>1674</v>
      </c>
      <c r="F263" s="86" t="s">
        <v>1967</v>
      </c>
      <c r="G263" s="161" t="s">
        <v>1968</v>
      </c>
      <c r="H263" s="123" t="str">
        <f t="shared" si="8"/>
        <v>фото</v>
      </c>
      <c r="I263" s="87" t="s">
        <v>1969</v>
      </c>
      <c r="J263" s="88" t="s">
        <v>187</v>
      </c>
      <c r="K263" s="89">
        <v>1</v>
      </c>
      <c r="L263" s="118">
        <v>143</v>
      </c>
      <c r="M263" s="90">
        <v>1</v>
      </c>
      <c r="N263" s="104"/>
      <c r="O263" s="91">
        <f t="shared" si="9"/>
        <v>0</v>
      </c>
      <c r="P263" s="128">
        <v>4607109914533</v>
      </c>
      <c r="Q263" s="129">
        <v>2022</v>
      </c>
      <c r="R263" s="103" t="s">
        <v>1701</v>
      </c>
    </row>
    <row r="264" spans="1:18" ht="75.400000000000006" customHeight="1">
      <c r="A264" s="98">
        <v>251</v>
      </c>
      <c r="B264" s="101">
        <v>682</v>
      </c>
      <c r="C264" s="85" t="s">
        <v>1974</v>
      </c>
      <c r="D264" s="85"/>
      <c r="E264" s="163" t="s">
        <v>1674</v>
      </c>
      <c r="F264" s="86" t="s">
        <v>1975</v>
      </c>
      <c r="G264" s="161" t="s">
        <v>1976</v>
      </c>
      <c r="H264" s="123" t="str">
        <f t="shared" si="8"/>
        <v>фото</v>
      </c>
      <c r="I264" s="87" t="s">
        <v>1977</v>
      </c>
      <c r="J264" s="88" t="s">
        <v>187</v>
      </c>
      <c r="K264" s="89">
        <v>2</v>
      </c>
      <c r="L264" s="118">
        <v>270.8</v>
      </c>
      <c r="M264" s="90">
        <v>1</v>
      </c>
      <c r="N264" s="104"/>
      <c r="O264" s="91">
        <f t="shared" si="9"/>
        <v>0</v>
      </c>
      <c r="P264" s="128">
        <v>4607109952498</v>
      </c>
      <c r="Q264" s="129"/>
      <c r="R264" s="103" t="s">
        <v>1701</v>
      </c>
    </row>
    <row r="265" spans="1:18" ht="75.400000000000006" customHeight="1">
      <c r="A265" s="98">
        <v>252</v>
      </c>
      <c r="B265" s="101">
        <v>684</v>
      </c>
      <c r="C265" s="85" t="s">
        <v>1982</v>
      </c>
      <c r="D265" s="85"/>
      <c r="E265" s="163" t="s">
        <v>1674</v>
      </c>
      <c r="F265" s="86" t="s">
        <v>1983</v>
      </c>
      <c r="G265" s="161" t="s">
        <v>1984</v>
      </c>
      <c r="H265" s="123" t="str">
        <f t="shared" si="8"/>
        <v>фото</v>
      </c>
      <c r="I265" s="87" t="s">
        <v>1985</v>
      </c>
      <c r="J265" s="88" t="s">
        <v>187</v>
      </c>
      <c r="K265" s="89">
        <v>2</v>
      </c>
      <c r="L265" s="118">
        <v>270.8</v>
      </c>
      <c r="M265" s="90">
        <v>1</v>
      </c>
      <c r="N265" s="104"/>
      <c r="O265" s="91">
        <f t="shared" si="9"/>
        <v>0</v>
      </c>
      <c r="P265" s="128">
        <v>4607109952511</v>
      </c>
      <c r="Q265" s="129"/>
      <c r="R265" s="103" t="s">
        <v>1701</v>
      </c>
    </row>
    <row r="266" spans="1:18" ht="75.400000000000006" customHeight="1">
      <c r="A266" s="98">
        <v>253</v>
      </c>
      <c r="B266" s="101">
        <v>5398</v>
      </c>
      <c r="C266" s="85" t="s">
        <v>1986</v>
      </c>
      <c r="D266" s="85"/>
      <c r="E266" s="163" t="s">
        <v>1674</v>
      </c>
      <c r="F266" s="86" t="s">
        <v>1987</v>
      </c>
      <c r="G266" s="161" t="s">
        <v>1988</v>
      </c>
      <c r="H266" s="123" t="str">
        <f t="shared" si="8"/>
        <v>фото</v>
      </c>
      <c r="I266" s="87" t="s">
        <v>1989</v>
      </c>
      <c r="J266" s="88" t="s">
        <v>187</v>
      </c>
      <c r="K266" s="89">
        <v>2</v>
      </c>
      <c r="L266" s="118">
        <v>270.8</v>
      </c>
      <c r="M266" s="90">
        <v>1</v>
      </c>
      <c r="N266" s="104"/>
      <c r="O266" s="91">
        <f t="shared" si="9"/>
        <v>0</v>
      </c>
      <c r="P266" s="128">
        <v>4607109937242</v>
      </c>
      <c r="Q266" s="129"/>
      <c r="R266" s="103" t="s">
        <v>1701</v>
      </c>
    </row>
    <row r="267" spans="1:18" ht="75.400000000000006" customHeight="1">
      <c r="A267" s="98">
        <v>254</v>
      </c>
      <c r="B267" s="101">
        <v>686</v>
      </c>
      <c r="C267" s="85" t="s">
        <v>1990</v>
      </c>
      <c r="D267" s="85"/>
      <c r="E267" s="163" t="s">
        <v>1674</v>
      </c>
      <c r="F267" s="86" t="s">
        <v>1991</v>
      </c>
      <c r="G267" s="161" t="s">
        <v>1992</v>
      </c>
      <c r="H267" s="123" t="str">
        <f t="shared" si="8"/>
        <v>фото</v>
      </c>
      <c r="I267" s="87" t="s">
        <v>1993</v>
      </c>
      <c r="J267" s="88" t="s">
        <v>187</v>
      </c>
      <c r="K267" s="89">
        <v>2</v>
      </c>
      <c r="L267" s="118">
        <v>270.8</v>
      </c>
      <c r="M267" s="90">
        <v>1</v>
      </c>
      <c r="N267" s="104"/>
      <c r="O267" s="91">
        <f t="shared" si="9"/>
        <v>0</v>
      </c>
      <c r="P267" s="128">
        <v>4607109952535</v>
      </c>
      <c r="Q267" s="129"/>
      <c r="R267" s="103" t="s">
        <v>1701</v>
      </c>
    </row>
    <row r="268" spans="1:18" ht="75.400000000000006" customHeight="1">
      <c r="A268" s="98">
        <v>255</v>
      </c>
      <c r="B268" s="101">
        <v>687</v>
      </c>
      <c r="C268" s="85" t="s">
        <v>1994</v>
      </c>
      <c r="D268" s="85"/>
      <c r="E268" s="163" t="s">
        <v>1674</v>
      </c>
      <c r="F268" s="86" t="s">
        <v>1995</v>
      </c>
      <c r="G268" s="161" t="s">
        <v>1996</v>
      </c>
      <c r="H268" s="123" t="str">
        <f t="shared" si="8"/>
        <v>фото</v>
      </c>
      <c r="I268" s="87" t="s">
        <v>1997</v>
      </c>
      <c r="J268" s="88" t="s">
        <v>187</v>
      </c>
      <c r="K268" s="89">
        <v>2</v>
      </c>
      <c r="L268" s="118">
        <v>270.8</v>
      </c>
      <c r="M268" s="90">
        <v>1</v>
      </c>
      <c r="N268" s="104"/>
      <c r="O268" s="91">
        <f t="shared" si="9"/>
        <v>0</v>
      </c>
      <c r="P268" s="128">
        <v>4607109952542</v>
      </c>
      <c r="Q268" s="129"/>
      <c r="R268" s="103" t="s">
        <v>1701</v>
      </c>
    </row>
    <row r="269" spans="1:18" ht="75.400000000000006" customHeight="1">
      <c r="A269" s="98">
        <v>256</v>
      </c>
      <c r="B269" s="101">
        <v>688</v>
      </c>
      <c r="C269" s="85" t="s">
        <v>1998</v>
      </c>
      <c r="D269" s="85"/>
      <c r="E269" s="163" t="s">
        <v>1674</v>
      </c>
      <c r="F269" s="86" t="s">
        <v>1999</v>
      </c>
      <c r="G269" s="161" t="s">
        <v>2000</v>
      </c>
      <c r="H269" s="123" t="str">
        <f t="shared" si="8"/>
        <v>фото</v>
      </c>
      <c r="I269" s="87" t="s">
        <v>2001</v>
      </c>
      <c r="J269" s="88" t="s">
        <v>187</v>
      </c>
      <c r="K269" s="89">
        <v>2</v>
      </c>
      <c r="L269" s="118">
        <v>270.8</v>
      </c>
      <c r="M269" s="90">
        <v>1</v>
      </c>
      <c r="N269" s="104"/>
      <c r="O269" s="91">
        <f t="shared" si="9"/>
        <v>0</v>
      </c>
      <c r="P269" s="128">
        <v>4607109952559</v>
      </c>
      <c r="Q269" s="129"/>
      <c r="R269" s="103" t="s">
        <v>1701</v>
      </c>
    </row>
    <row r="270" spans="1:18" ht="75.400000000000006" customHeight="1">
      <c r="A270" s="98">
        <v>257</v>
      </c>
      <c r="B270" s="101">
        <v>683</v>
      </c>
      <c r="C270" s="85" t="s">
        <v>1978</v>
      </c>
      <c r="D270" s="85"/>
      <c r="E270" s="163" t="s">
        <v>1674</v>
      </c>
      <c r="F270" s="86" t="s">
        <v>1979</v>
      </c>
      <c r="G270" s="161" t="s">
        <v>1980</v>
      </c>
      <c r="H270" s="123" t="str">
        <f t="shared" si="8"/>
        <v>фото</v>
      </c>
      <c r="I270" s="87" t="s">
        <v>1981</v>
      </c>
      <c r="J270" s="88" t="s">
        <v>187</v>
      </c>
      <c r="K270" s="89">
        <v>2</v>
      </c>
      <c r="L270" s="118">
        <v>270.8</v>
      </c>
      <c r="M270" s="90">
        <v>1</v>
      </c>
      <c r="N270" s="104"/>
      <c r="O270" s="91">
        <f t="shared" si="9"/>
        <v>0</v>
      </c>
      <c r="P270" s="128">
        <v>4607109952504</v>
      </c>
      <c r="Q270" s="129"/>
      <c r="R270" s="103" t="s">
        <v>1701</v>
      </c>
    </row>
    <row r="271" spans="1:18" ht="23.25">
      <c r="A271" s="98">
        <v>258</v>
      </c>
      <c r="B271" s="76"/>
      <c r="C271" s="76"/>
      <c r="D271" s="77"/>
      <c r="E271" s="122"/>
      <c r="F271" s="160" t="s">
        <v>2002</v>
      </c>
      <c r="G271" s="78"/>
      <c r="H271" s="79"/>
      <c r="I271" s="80"/>
      <c r="J271" s="81"/>
      <c r="K271" s="81"/>
      <c r="L271" s="136"/>
      <c r="M271" s="79"/>
      <c r="N271" s="79"/>
      <c r="O271" s="79"/>
      <c r="P271" s="79"/>
      <c r="Q271" s="79"/>
      <c r="R271" s="127"/>
    </row>
    <row r="272" spans="1:18" ht="15">
      <c r="A272" s="98">
        <v>259</v>
      </c>
      <c r="B272" s="83"/>
      <c r="C272" s="95"/>
      <c r="D272" s="95"/>
      <c r="E272" s="134"/>
      <c r="F272" s="82" t="s">
        <v>2003</v>
      </c>
      <c r="G272" s="82"/>
      <c r="H272" s="83"/>
      <c r="I272" s="84"/>
      <c r="J272" s="95"/>
      <c r="K272" s="100"/>
      <c r="L272" s="137"/>
      <c r="M272" s="94"/>
      <c r="N272" s="95"/>
      <c r="O272" s="95"/>
      <c r="P272" s="95"/>
      <c r="Q272" s="95"/>
      <c r="R272" s="95"/>
    </row>
    <row r="273" spans="1:18" ht="75.400000000000006" customHeight="1">
      <c r="A273" s="98">
        <v>260</v>
      </c>
      <c r="B273" s="101">
        <v>1896</v>
      </c>
      <c r="C273" s="85" t="s">
        <v>6236</v>
      </c>
      <c r="D273" s="85"/>
      <c r="E273" s="163" t="s">
        <v>2004</v>
      </c>
      <c r="F273" s="86" t="s">
        <v>5975</v>
      </c>
      <c r="G273" s="161" t="s">
        <v>5976</v>
      </c>
      <c r="H273" s="123" t="str">
        <f t="shared" ref="H273:H297" si="10">HYPERLINK("https://www.gardenbulbs.ru/images/vesna_CL/thumbnails/"&amp;C273&amp;".jpg","фото")</f>
        <v>фото</v>
      </c>
      <c r="I273" s="87" t="s">
        <v>6157</v>
      </c>
      <c r="J273" s="88" t="s">
        <v>22</v>
      </c>
      <c r="K273" s="89">
        <v>1</v>
      </c>
      <c r="L273" s="118">
        <v>274.90000000000003</v>
      </c>
      <c r="M273" s="90">
        <v>1</v>
      </c>
      <c r="N273" s="104"/>
      <c r="O273" s="91">
        <f t="shared" ref="O273:O297" si="11">IF(ISERROR(L273*N273),0,L273*N273)</f>
        <v>0</v>
      </c>
      <c r="P273" s="128">
        <v>4607109954119</v>
      </c>
      <c r="Q273" s="129"/>
      <c r="R273" s="103" t="s">
        <v>2005</v>
      </c>
    </row>
    <row r="274" spans="1:18" ht="75.400000000000006" customHeight="1">
      <c r="A274" s="98">
        <v>261</v>
      </c>
      <c r="B274" s="101">
        <v>4518</v>
      </c>
      <c r="C274" s="85" t="s">
        <v>2006</v>
      </c>
      <c r="D274" s="85"/>
      <c r="E274" s="163" t="s">
        <v>2004</v>
      </c>
      <c r="F274" s="86" t="s">
        <v>2007</v>
      </c>
      <c r="G274" s="161" t="s">
        <v>6616</v>
      </c>
      <c r="H274" s="123" t="str">
        <f t="shared" si="10"/>
        <v>фото</v>
      </c>
      <c r="I274" s="87" t="s">
        <v>2008</v>
      </c>
      <c r="J274" s="88" t="s">
        <v>22</v>
      </c>
      <c r="K274" s="89">
        <v>1</v>
      </c>
      <c r="L274" s="118">
        <v>329.8</v>
      </c>
      <c r="M274" s="90">
        <v>1</v>
      </c>
      <c r="N274" s="104"/>
      <c r="O274" s="91">
        <f t="shared" si="11"/>
        <v>0</v>
      </c>
      <c r="P274" s="128">
        <v>4607109989395</v>
      </c>
      <c r="Q274" s="129"/>
      <c r="R274" s="103" t="s">
        <v>2005</v>
      </c>
    </row>
    <row r="275" spans="1:18" ht="75.400000000000006" customHeight="1">
      <c r="A275" s="98">
        <v>262</v>
      </c>
      <c r="B275" s="101">
        <v>4519</v>
      </c>
      <c r="C275" s="85" t="s">
        <v>2009</v>
      </c>
      <c r="D275" s="85"/>
      <c r="E275" s="163" t="s">
        <v>2004</v>
      </c>
      <c r="F275" s="86" t="s">
        <v>2010</v>
      </c>
      <c r="G275" s="161" t="s">
        <v>6617</v>
      </c>
      <c r="H275" s="123" t="str">
        <f t="shared" si="10"/>
        <v>фото</v>
      </c>
      <c r="I275" s="87" t="s">
        <v>2011</v>
      </c>
      <c r="J275" s="88" t="s">
        <v>22</v>
      </c>
      <c r="K275" s="89">
        <v>1</v>
      </c>
      <c r="L275" s="118">
        <v>329.8</v>
      </c>
      <c r="M275" s="90">
        <v>1</v>
      </c>
      <c r="N275" s="104"/>
      <c r="O275" s="91">
        <f t="shared" si="11"/>
        <v>0</v>
      </c>
      <c r="P275" s="128">
        <v>4607109989401</v>
      </c>
      <c r="Q275" s="129"/>
      <c r="R275" s="103" t="s">
        <v>2005</v>
      </c>
    </row>
    <row r="276" spans="1:18" ht="75.400000000000006" customHeight="1">
      <c r="A276" s="98">
        <v>263</v>
      </c>
      <c r="B276" s="101">
        <v>10797</v>
      </c>
      <c r="C276" s="85" t="s">
        <v>2012</v>
      </c>
      <c r="D276" s="85"/>
      <c r="E276" s="163" t="s">
        <v>2004</v>
      </c>
      <c r="F276" s="86" t="s">
        <v>1010</v>
      </c>
      <c r="G276" s="161" t="s">
        <v>1011</v>
      </c>
      <c r="H276" s="123" t="str">
        <f t="shared" si="10"/>
        <v>фото</v>
      </c>
      <c r="I276" s="87" t="s">
        <v>2013</v>
      </c>
      <c r="J276" s="88" t="s">
        <v>22</v>
      </c>
      <c r="K276" s="89">
        <v>1</v>
      </c>
      <c r="L276" s="118">
        <v>348</v>
      </c>
      <c r="M276" s="90">
        <v>1</v>
      </c>
      <c r="N276" s="104"/>
      <c r="O276" s="91">
        <f t="shared" si="11"/>
        <v>0</v>
      </c>
      <c r="P276" s="128">
        <v>4607109925386</v>
      </c>
      <c r="Q276" s="129"/>
      <c r="R276" s="103" t="s">
        <v>2005</v>
      </c>
    </row>
    <row r="277" spans="1:18" ht="75.400000000000006" customHeight="1">
      <c r="A277" s="98">
        <v>264</v>
      </c>
      <c r="B277" s="101">
        <v>34</v>
      </c>
      <c r="C277" s="85" t="s">
        <v>2032</v>
      </c>
      <c r="D277" s="85"/>
      <c r="E277" s="163" t="s">
        <v>2004</v>
      </c>
      <c r="F277" s="86" t="s">
        <v>1024</v>
      </c>
      <c r="G277" s="161" t="s">
        <v>1025</v>
      </c>
      <c r="H277" s="123" t="str">
        <f t="shared" si="10"/>
        <v>фото</v>
      </c>
      <c r="I277" s="87" t="s">
        <v>2033</v>
      </c>
      <c r="J277" s="88" t="s">
        <v>22</v>
      </c>
      <c r="K277" s="89">
        <v>1</v>
      </c>
      <c r="L277" s="118">
        <v>220.2</v>
      </c>
      <c r="M277" s="90">
        <v>1</v>
      </c>
      <c r="N277" s="104"/>
      <c r="O277" s="91">
        <f t="shared" si="11"/>
        <v>0</v>
      </c>
      <c r="P277" s="128">
        <v>4607109969861</v>
      </c>
      <c r="Q277" s="129"/>
      <c r="R277" s="103" t="s">
        <v>2005</v>
      </c>
    </row>
    <row r="278" spans="1:18" ht="75.400000000000006" customHeight="1">
      <c r="A278" s="98">
        <v>265</v>
      </c>
      <c r="B278" s="101">
        <v>6763</v>
      </c>
      <c r="C278" s="85" t="s">
        <v>6316</v>
      </c>
      <c r="D278" s="85"/>
      <c r="E278" s="163" t="s">
        <v>2004</v>
      </c>
      <c r="F278" s="86" t="s">
        <v>2014</v>
      </c>
      <c r="G278" s="161" t="s">
        <v>6618</v>
      </c>
      <c r="H278" s="123" t="str">
        <f t="shared" si="10"/>
        <v>фото</v>
      </c>
      <c r="I278" s="87" t="s">
        <v>2015</v>
      </c>
      <c r="J278" s="88" t="s">
        <v>22</v>
      </c>
      <c r="K278" s="89">
        <v>1</v>
      </c>
      <c r="L278" s="118">
        <v>348</v>
      </c>
      <c r="M278" s="90">
        <v>1</v>
      </c>
      <c r="N278" s="104"/>
      <c r="O278" s="91">
        <f t="shared" si="11"/>
        <v>0</v>
      </c>
      <c r="P278" s="128">
        <v>4607109944073</v>
      </c>
      <c r="Q278" s="129"/>
      <c r="R278" s="103" t="s">
        <v>2005</v>
      </c>
    </row>
    <row r="279" spans="1:18" ht="75.400000000000006" customHeight="1">
      <c r="A279" s="98">
        <v>266</v>
      </c>
      <c r="B279" s="101">
        <v>555</v>
      </c>
      <c r="C279" s="85" t="s">
        <v>2016</v>
      </c>
      <c r="D279" s="85"/>
      <c r="E279" s="163" t="s">
        <v>2004</v>
      </c>
      <c r="F279" s="86" t="s">
        <v>2017</v>
      </c>
      <c r="G279" s="161" t="s">
        <v>2018</v>
      </c>
      <c r="H279" s="123" t="str">
        <f t="shared" si="10"/>
        <v>фото</v>
      </c>
      <c r="I279" s="87" t="s">
        <v>2019</v>
      </c>
      <c r="J279" s="88" t="s">
        <v>22</v>
      </c>
      <c r="K279" s="89">
        <v>1</v>
      </c>
      <c r="L279" s="118">
        <v>348</v>
      </c>
      <c r="M279" s="90">
        <v>1</v>
      </c>
      <c r="N279" s="104"/>
      <c r="O279" s="91">
        <f t="shared" si="11"/>
        <v>0</v>
      </c>
      <c r="P279" s="128">
        <v>4607109969830</v>
      </c>
      <c r="Q279" s="129"/>
      <c r="R279" s="103" t="s">
        <v>2020</v>
      </c>
    </row>
    <row r="280" spans="1:18" ht="75.400000000000006" customHeight="1">
      <c r="A280" s="98">
        <v>267</v>
      </c>
      <c r="B280" s="101">
        <v>299</v>
      </c>
      <c r="C280" s="85" t="s">
        <v>2038</v>
      </c>
      <c r="D280" s="85"/>
      <c r="E280" s="163" t="s">
        <v>2004</v>
      </c>
      <c r="F280" s="86" t="s">
        <v>2063</v>
      </c>
      <c r="G280" s="161" t="s">
        <v>2064</v>
      </c>
      <c r="H280" s="123" t="str">
        <f t="shared" si="10"/>
        <v>фото</v>
      </c>
      <c r="I280" s="87" t="s">
        <v>2065</v>
      </c>
      <c r="J280" s="88" t="s">
        <v>22</v>
      </c>
      <c r="K280" s="89">
        <v>2</v>
      </c>
      <c r="L280" s="118">
        <v>213.6</v>
      </c>
      <c r="M280" s="90">
        <v>1</v>
      </c>
      <c r="N280" s="104"/>
      <c r="O280" s="91">
        <f t="shared" si="11"/>
        <v>0</v>
      </c>
      <c r="P280" s="128">
        <v>4607109928417</v>
      </c>
      <c r="Q280" s="129"/>
      <c r="R280" s="103" t="s">
        <v>2038</v>
      </c>
    </row>
    <row r="281" spans="1:18" ht="75.400000000000006" customHeight="1">
      <c r="A281" s="98">
        <v>268</v>
      </c>
      <c r="B281" s="101">
        <v>1892</v>
      </c>
      <c r="C281" s="85" t="s">
        <v>2034</v>
      </c>
      <c r="D281" s="85"/>
      <c r="E281" s="163" t="s">
        <v>2004</v>
      </c>
      <c r="F281" s="86" t="s">
        <v>2035</v>
      </c>
      <c r="G281" s="161" t="s">
        <v>2036</v>
      </c>
      <c r="H281" s="123" t="str">
        <f t="shared" si="10"/>
        <v>фото</v>
      </c>
      <c r="I281" s="87" t="s">
        <v>2037</v>
      </c>
      <c r="J281" s="88" t="s">
        <v>22</v>
      </c>
      <c r="K281" s="89">
        <v>2</v>
      </c>
      <c r="L281" s="118">
        <v>188.7</v>
      </c>
      <c r="M281" s="90">
        <v>1</v>
      </c>
      <c r="N281" s="104"/>
      <c r="O281" s="91">
        <f t="shared" si="11"/>
        <v>0</v>
      </c>
      <c r="P281" s="128">
        <v>4607109954195</v>
      </c>
      <c r="Q281" s="129"/>
      <c r="R281" s="103" t="s">
        <v>2038</v>
      </c>
    </row>
    <row r="282" spans="1:18" ht="75.400000000000006" customHeight="1">
      <c r="A282" s="98">
        <v>269</v>
      </c>
      <c r="B282" s="101">
        <v>10801</v>
      </c>
      <c r="C282" s="85" t="s">
        <v>2039</v>
      </c>
      <c r="D282" s="85"/>
      <c r="E282" s="163" t="s">
        <v>2004</v>
      </c>
      <c r="F282" s="86" t="s">
        <v>2040</v>
      </c>
      <c r="G282" s="161" t="s">
        <v>2041</v>
      </c>
      <c r="H282" s="123" t="str">
        <f t="shared" si="10"/>
        <v>фото</v>
      </c>
      <c r="I282" s="87" t="s">
        <v>2042</v>
      </c>
      <c r="J282" s="88" t="s">
        <v>22</v>
      </c>
      <c r="K282" s="89">
        <v>1</v>
      </c>
      <c r="L282" s="118">
        <v>401.3</v>
      </c>
      <c r="M282" s="90">
        <v>1</v>
      </c>
      <c r="N282" s="104"/>
      <c r="O282" s="91">
        <f t="shared" si="11"/>
        <v>0</v>
      </c>
      <c r="P282" s="128">
        <v>4607109925348</v>
      </c>
      <c r="Q282" s="129"/>
      <c r="R282" s="103" t="s">
        <v>2005</v>
      </c>
    </row>
    <row r="283" spans="1:18" ht="75.400000000000006" customHeight="1">
      <c r="A283" s="98">
        <v>270</v>
      </c>
      <c r="B283" s="101">
        <v>4526</v>
      </c>
      <c r="C283" s="85" t="s">
        <v>2043</v>
      </c>
      <c r="D283" s="85"/>
      <c r="E283" s="163" t="s">
        <v>2004</v>
      </c>
      <c r="F283" s="86" t="s">
        <v>2044</v>
      </c>
      <c r="G283" s="161" t="s">
        <v>2045</v>
      </c>
      <c r="H283" s="123" t="str">
        <f t="shared" si="10"/>
        <v>фото</v>
      </c>
      <c r="I283" s="87" t="s">
        <v>2046</v>
      </c>
      <c r="J283" s="88" t="s">
        <v>22</v>
      </c>
      <c r="K283" s="89">
        <v>2</v>
      </c>
      <c r="L283" s="118">
        <v>260.90000000000003</v>
      </c>
      <c r="M283" s="90">
        <v>1</v>
      </c>
      <c r="N283" s="104"/>
      <c r="O283" s="91">
        <f t="shared" si="11"/>
        <v>0</v>
      </c>
      <c r="P283" s="128">
        <v>4607109989470</v>
      </c>
      <c r="Q283" s="129"/>
      <c r="R283" s="103" t="s">
        <v>2005</v>
      </c>
    </row>
    <row r="284" spans="1:18" ht="75.400000000000006" customHeight="1">
      <c r="A284" s="98">
        <v>271</v>
      </c>
      <c r="B284" s="101">
        <v>554</v>
      </c>
      <c r="C284" s="85" t="s">
        <v>2047</v>
      </c>
      <c r="D284" s="85"/>
      <c r="E284" s="163" t="s">
        <v>2004</v>
      </c>
      <c r="F284" s="86" t="s">
        <v>2048</v>
      </c>
      <c r="G284" s="161" t="s">
        <v>6619</v>
      </c>
      <c r="H284" s="123" t="str">
        <f t="shared" si="10"/>
        <v>фото</v>
      </c>
      <c r="I284" s="87" t="s">
        <v>2049</v>
      </c>
      <c r="J284" s="88" t="s">
        <v>22</v>
      </c>
      <c r="K284" s="89">
        <v>1</v>
      </c>
      <c r="L284" s="118">
        <v>329.8</v>
      </c>
      <c r="M284" s="90">
        <v>1</v>
      </c>
      <c r="N284" s="104"/>
      <c r="O284" s="91">
        <f t="shared" si="11"/>
        <v>0</v>
      </c>
      <c r="P284" s="128">
        <v>4607109969885</v>
      </c>
      <c r="Q284" s="129"/>
      <c r="R284" s="103" t="s">
        <v>2005</v>
      </c>
    </row>
    <row r="285" spans="1:18" ht="75.400000000000006" customHeight="1">
      <c r="A285" s="98">
        <v>272</v>
      </c>
      <c r="B285" s="101">
        <v>552</v>
      </c>
      <c r="C285" s="85" t="s">
        <v>2050</v>
      </c>
      <c r="D285" s="85"/>
      <c r="E285" s="163" t="s">
        <v>2004</v>
      </c>
      <c r="F285" s="86" t="s">
        <v>993</v>
      </c>
      <c r="G285" s="161" t="s">
        <v>992</v>
      </c>
      <c r="H285" s="123" t="str">
        <f t="shared" si="10"/>
        <v>фото</v>
      </c>
      <c r="I285" s="87" t="s">
        <v>2051</v>
      </c>
      <c r="J285" s="88" t="s">
        <v>22</v>
      </c>
      <c r="K285" s="89">
        <v>1</v>
      </c>
      <c r="L285" s="118">
        <v>348</v>
      </c>
      <c r="M285" s="90">
        <v>1</v>
      </c>
      <c r="N285" s="104"/>
      <c r="O285" s="91">
        <f t="shared" si="11"/>
        <v>0</v>
      </c>
      <c r="P285" s="128">
        <v>4607109969892</v>
      </c>
      <c r="Q285" s="129"/>
      <c r="R285" s="103" t="s">
        <v>2005</v>
      </c>
    </row>
    <row r="286" spans="1:18" ht="75.400000000000006" customHeight="1">
      <c r="A286" s="98">
        <v>273</v>
      </c>
      <c r="B286" s="101">
        <v>678</v>
      </c>
      <c r="C286" s="85" t="s">
        <v>6317</v>
      </c>
      <c r="D286" s="85"/>
      <c r="E286" s="163" t="s">
        <v>2004</v>
      </c>
      <c r="F286" s="86" t="s">
        <v>2057</v>
      </c>
      <c r="G286" s="161" t="s">
        <v>2058</v>
      </c>
      <c r="H286" s="123" t="str">
        <f t="shared" si="10"/>
        <v>фото</v>
      </c>
      <c r="I286" s="87" t="s">
        <v>2059</v>
      </c>
      <c r="J286" s="88" t="s">
        <v>22</v>
      </c>
      <c r="K286" s="89">
        <v>1</v>
      </c>
      <c r="L286" s="118">
        <v>329.8</v>
      </c>
      <c r="M286" s="90">
        <v>1</v>
      </c>
      <c r="N286" s="104"/>
      <c r="O286" s="91">
        <f t="shared" si="11"/>
        <v>0</v>
      </c>
      <c r="P286" s="128">
        <v>4607109928424</v>
      </c>
      <c r="Q286" s="129"/>
      <c r="R286" s="103" t="s">
        <v>2005</v>
      </c>
    </row>
    <row r="287" spans="1:18" ht="75.400000000000006" customHeight="1">
      <c r="A287" s="98">
        <v>274</v>
      </c>
      <c r="B287" s="101">
        <v>108</v>
      </c>
      <c r="C287" s="85" t="s">
        <v>2060</v>
      </c>
      <c r="D287" s="85"/>
      <c r="E287" s="163" t="s">
        <v>2004</v>
      </c>
      <c r="F287" s="86" t="s">
        <v>2061</v>
      </c>
      <c r="G287" s="161" t="s">
        <v>6620</v>
      </c>
      <c r="H287" s="123" t="str">
        <f t="shared" si="10"/>
        <v>фото</v>
      </c>
      <c r="I287" s="87" t="s">
        <v>2062</v>
      </c>
      <c r="J287" s="88" t="s">
        <v>22</v>
      </c>
      <c r="K287" s="89">
        <v>1</v>
      </c>
      <c r="L287" s="118">
        <v>329.8</v>
      </c>
      <c r="M287" s="90">
        <v>1</v>
      </c>
      <c r="N287" s="104"/>
      <c r="O287" s="91">
        <f t="shared" si="11"/>
        <v>0</v>
      </c>
      <c r="P287" s="128">
        <v>4607109969922</v>
      </c>
      <c r="Q287" s="129"/>
      <c r="R287" s="103" t="s">
        <v>2005</v>
      </c>
    </row>
    <row r="288" spans="1:18" ht="75.400000000000006" customHeight="1">
      <c r="A288" s="98">
        <v>275</v>
      </c>
      <c r="B288" s="101">
        <v>2301</v>
      </c>
      <c r="C288" s="85" t="s">
        <v>2052</v>
      </c>
      <c r="D288" s="85"/>
      <c r="E288" s="163" t="s">
        <v>2004</v>
      </c>
      <c r="F288" s="86" t="s">
        <v>2053</v>
      </c>
      <c r="G288" s="161" t="s">
        <v>2054</v>
      </c>
      <c r="H288" s="123" t="str">
        <f t="shared" si="10"/>
        <v>фото</v>
      </c>
      <c r="I288" s="87" t="s">
        <v>2055</v>
      </c>
      <c r="J288" s="88" t="s">
        <v>22</v>
      </c>
      <c r="K288" s="89">
        <v>2</v>
      </c>
      <c r="L288" s="118">
        <v>188.7</v>
      </c>
      <c r="M288" s="90">
        <v>1</v>
      </c>
      <c r="N288" s="104"/>
      <c r="O288" s="91">
        <f t="shared" si="11"/>
        <v>0</v>
      </c>
      <c r="P288" s="128">
        <v>4607109969915</v>
      </c>
      <c r="Q288" s="129"/>
      <c r="R288" s="103" t="s">
        <v>2056</v>
      </c>
    </row>
    <row r="289" spans="1:18" ht="62.1" customHeight="1">
      <c r="A289" s="98">
        <v>276</v>
      </c>
      <c r="B289" s="101">
        <v>945</v>
      </c>
      <c r="C289" s="85" t="s">
        <v>6318</v>
      </c>
      <c r="D289" s="85"/>
      <c r="E289" s="164" t="s">
        <v>2004</v>
      </c>
      <c r="F289" s="102" t="s">
        <v>6621</v>
      </c>
      <c r="G289" s="162" t="s">
        <v>6622</v>
      </c>
      <c r="H289" s="123" t="str">
        <f t="shared" si="10"/>
        <v>фото</v>
      </c>
      <c r="I289" s="87" t="s">
        <v>6487</v>
      </c>
      <c r="J289" s="88" t="s">
        <v>22</v>
      </c>
      <c r="K289" s="89">
        <v>1</v>
      </c>
      <c r="L289" s="118">
        <v>227.5</v>
      </c>
      <c r="M289" s="90">
        <v>1</v>
      </c>
      <c r="N289" s="104"/>
      <c r="O289" s="91">
        <f t="shared" si="11"/>
        <v>0</v>
      </c>
      <c r="P289" s="128">
        <v>4607109975169</v>
      </c>
      <c r="Q289" s="92" t="s">
        <v>35</v>
      </c>
      <c r="R289" s="103" t="s">
        <v>2038</v>
      </c>
    </row>
    <row r="290" spans="1:18" ht="75.400000000000006" customHeight="1">
      <c r="A290" s="98">
        <v>277</v>
      </c>
      <c r="B290" s="101">
        <v>12065</v>
      </c>
      <c r="C290" s="85" t="s">
        <v>6237</v>
      </c>
      <c r="D290" s="85"/>
      <c r="E290" s="163" t="s">
        <v>2004</v>
      </c>
      <c r="F290" s="86" t="s">
        <v>5977</v>
      </c>
      <c r="G290" s="161" t="s">
        <v>5978</v>
      </c>
      <c r="H290" s="123" t="str">
        <f t="shared" si="10"/>
        <v>фото</v>
      </c>
      <c r="I290" s="87" t="s">
        <v>6158</v>
      </c>
      <c r="J290" s="88" t="s">
        <v>22</v>
      </c>
      <c r="K290" s="89">
        <v>1</v>
      </c>
      <c r="L290" s="118">
        <v>238.5</v>
      </c>
      <c r="M290" s="90">
        <v>1</v>
      </c>
      <c r="N290" s="104"/>
      <c r="O290" s="91">
        <f t="shared" si="11"/>
        <v>0</v>
      </c>
      <c r="P290" s="128">
        <v>4607109922248</v>
      </c>
      <c r="Q290" s="129">
        <v>2022</v>
      </c>
      <c r="R290" s="103" t="s">
        <v>2005</v>
      </c>
    </row>
    <row r="291" spans="1:18" ht="75.400000000000006" customHeight="1">
      <c r="A291" s="98">
        <v>278</v>
      </c>
      <c r="B291" s="101">
        <v>6766</v>
      </c>
      <c r="C291" s="85" t="s">
        <v>6319</v>
      </c>
      <c r="D291" s="85"/>
      <c r="E291" s="163" t="s">
        <v>2004</v>
      </c>
      <c r="F291" s="86" t="s">
        <v>2024</v>
      </c>
      <c r="G291" s="161" t="s">
        <v>6623</v>
      </c>
      <c r="H291" s="123" t="str">
        <f t="shared" si="10"/>
        <v>фото</v>
      </c>
      <c r="I291" s="87" t="s">
        <v>2025</v>
      </c>
      <c r="J291" s="88" t="s">
        <v>22</v>
      </c>
      <c r="K291" s="89">
        <v>1</v>
      </c>
      <c r="L291" s="118">
        <v>329.8</v>
      </c>
      <c r="M291" s="90">
        <v>1</v>
      </c>
      <c r="N291" s="104"/>
      <c r="O291" s="91">
        <f t="shared" si="11"/>
        <v>0</v>
      </c>
      <c r="P291" s="128">
        <v>4607109944103</v>
      </c>
      <c r="Q291" s="129"/>
      <c r="R291" s="103" t="s">
        <v>2005</v>
      </c>
    </row>
    <row r="292" spans="1:18" ht="75.400000000000006" customHeight="1">
      <c r="A292" s="98">
        <v>279</v>
      </c>
      <c r="B292" s="101">
        <v>347</v>
      </c>
      <c r="C292" s="85" t="s">
        <v>6320</v>
      </c>
      <c r="D292" s="85"/>
      <c r="E292" s="163" t="s">
        <v>2004</v>
      </c>
      <c r="F292" s="86" t="s">
        <v>2026</v>
      </c>
      <c r="G292" s="161" t="s">
        <v>6624</v>
      </c>
      <c r="H292" s="123" t="str">
        <f t="shared" si="10"/>
        <v>фото</v>
      </c>
      <c r="I292" s="87" t="s">
        <v>2027</v>
      </c>
      <c r="J292" s="88" t="s">
        <v>22</v>
      </c>
      <c r="K292" s="89">
        <v>1</v>
      </c>
      <c r="L292" s="118">
        <v>329.8</v>
      </c>
      <c r="M292" s="90">
        <v>1</v>
      </c>
      <c r="N292" s="104"/>
      <c r="O292" s="91">
        <f t="shared" si="11"/>
        <v>0</v>
      </c>
      <c r="P292" s="128">
        <v>4607109928448</v>
      </c>
      <c r="Q292" s="129"/>
      <c r="R292" s="103" t="s">
        <v>2005</v>
      </c>
    </row>
    <row r="293" spans="1:18" ht="75.400000000000006" customHeight="1">
      <c r="A293" s="98">
        <v>280</v>
      </c>
      <c r="B293" s="101">
        <v>13228</v>
      </c>
      <c r="C293" s="85" t="s">
        <v>2028</v>
      </c>
      <c r="D293" s="85"/>
      <c r="E293" s="163" t="s">
        <v>2004</v>
      </c>
      <c r="F293" s="86" t="s">
        <v>2029</v>
      </c>
      <c r="G293" s="161" t="s">
        <v>2030</v>
      </c>
      <c r="H293" s="123" t="str">
        <f t="shared" si="10"/>
        <v>фото</v>
      </c>
      <c r="I293" s="87" t="s">
        <v>2031</v>
      </c>
      <c r="J293" s="88" t="s">
        <v>22</v>
      </c>
      <c r="K293" s="89">
        <v>1</v>
      </c>
      <c r="L293" s="118">
        <v>329.8</v>
      </c>
      <c r="M293" s="90">
        <v>1</v>
      </c>
      <c r="N293" s="104"/>
      <c r="O293" s="91">
        <f t="shared" si="11"/>
        <v>0</v>
      </c>
      <c r="P293" s="128">
        <v>4607109921791</v>
      </c>
      <c r="Q293" s="129"/>
      <c r="R293" s="103" t="s">
        <v>2005</v>
      </c>
    </row>
    <row r="294" spans="1:18" ht="75.400000000000006" customHeight="1">
      <c r="A294" s="98">
        <v>281</v>
      </c>
      <c r="B294" s="101">
        <v>4520</v>
      </c>
      <c r="C294" s="85" t="s">
        <v>2021</v>
      </c>
      <c r="D294" s="85"/>
      <c r="E294" s="163" t="s">
        <v>2004</v>
      </c>
      <c r="F294" s="86" t="s">
        <v>2022</v>
      </c>
      <c r="G294" s="161" t="s">
        <v>6625</v>
      </c>
      <c r="H294" s="123" t="str">
        <f t="shared" si="10"/>
        <v>фото</v>
      </c>
      <c r="I294" s="87" t="s">
        <v>2023</v>
      </c>
      <c r="J294" s="88" t="s">
        <v>22</v>
      </c>
      <c r="K294" s="89">
        <v>1</v>
      </c>
      <c r="L294" s="118">
        <v>329.8</v>
      </c>
      <c r="M294" s="90">
        <v>1</v>
      </c>
      <c r="N294" s="104"/>
      <c r="O294" s="91">
        <f t="shared" si="11"/>
        <v>0</v>
      </c>
      <c r="P294" s="128">
        <v>4607109989418</v>
      </c>
      <c r="Q294" s="129"/>
      <c r="R294" s="103" t="s">
        <v>2005</v>
      </c>
    </row>
    <row r="295" spans="1:18" ht="75.400000000000006" customHeight="1">
      <c r="A295" s="98">
        <v>282</v>
      </c>
      <c r="B295" s="101">
        <v>10803</v>
      </c>
      <c r="C295" s="85" t="s">
        <v>2066</v>
      </c>
      <c r="D295" s="85"/>
      <c r="E295" s="163" t="s">
        <v>2004</v>
      </c>
      <c r="F295" s="86" t="s">
        <v>2067</v>
      </c>
      <c r="G295" s="161" t="s">
        <v>2067</v>
      </c>
      <c r="H295" s="123" t="str">
        <f t="shared" si="10"/>
        <v>фото</v>
      </c>
      <c r="I295" s="87" t="s">
        <v>2068</v>
      </c>
      <c r="J295" s="88" t="s">
        <v>22</v>
      </c>
      <c r="K295" s="89">
        <v>1</v>
      </c>
      <c r="L295" s="118">
        <v>348</v>
      </c>
      <c r="M295" s="90">
        <v>1</v>
      </c>
      <c r="N295" s="104"/>
      <c r="O295" s="91">
        <f t="shared" si="11"/>
        <v>0</v>
      </c>
      <c r="P295" s="128">
        <v>4607109925324</v>
      </c>
      <c r="Q295" s="129"/>
      <c r="R295" s="103" t="s">
        <v>2005</v>
      </c>
    </row>
    <row r="296" spans="1:18" ht="75.400000000000006" customHeight="1">
      <c r="A296" s="98">
        <v>283</v>
      </c>
      <c r="B296" s="101">
        <v>4535</v>
      </c>
      <c r="C296" s="85" t="s">
        <v>2069</v>
      </c>
      <c r="D296" s="85"/>
      <c r="E296" s="163" t="s">
        <v>2070</v>
      </c>
      <c r="F296" s="86" t="s">
        <v>2071</v>
      </c>
      <c r="G296" s="161" t="s">
        <v>6626</v>
      </c>
      <c r="H296" s="123" t="str">
        <f t="shared" si="10"/>
        <v>фото</v>
      </c>
      <c r="I296" s="87" t="s">
        <v>2072</v>
      </c>
      <c r="J296" s="88" t="s">
        <v>22</v>
      </c>
      <c r="K296" s="89">
        <v>1</v>
      </c>
      <c r="L296" s="118">
        <v>337.1</v>
      </c>
      <c r="M296" s="90">
        <v>1</v>
      </c>
      <c r="N296" s="104"/>
      <c r="O296" s="91">
        <f t="shared" si="11"/>
        <v>0</v>
      </c>
      <c r="P296" s="128">
        <v>4607109989562</v>
      </c>
      <c r="Q296" s="129"/>
      <c r="R296" s="103" t="s">
        <v>2073</v>
      </c>
    </row>
    <row r="297" spans="1:18" ht="75.400000000000006" customHeight="1">
      <c r="A297" s="98">
        <v>284</v>
      </c>
      <c r="B297" s="101">
        <v>5404</v>
      </c>
      <c r="C297" s="85" t="s">
        <v>6321</v>
      </c>
      <c r="D297" s="85"/>
      <c r="E297" s="163" t="s">
        <v>2070</v>
      </c>
      <c r="F297" s="86" t="s">
        <v>2074</v>
      </c>
      <c r="G297" s="161" t="s">
        <v>6627</v>
      </c>
      <c r="H297" s="123" t="str">
        <f t="shared" si="10"/>
        <v>фото</v>
      </c>
      <c r="I297" s="87" t="s">
        <v>2075</v>
      </c>
      <c r="J297" s="88" t="s">
        <v>22</v>
      </c>
      <c r="K297" s="89">
        <v>1</v>
      </c>
      <c r="L297" s="118">
        <v>337.1</v>
      </c>
      <c r="M297" s="90">
        <v>1</v>
      </c>
      <c r="N297" s="104"/>
      <c r="O297" s="91">
        <f t="shared" si="11"/>
        <v>0</v>
      </c>
      <c r="P297" s="128">
        <v>4607109937181</v>
      </c>
      <c r="Q297" s="129"/>
      <c r="R297" s="103" t="s">
        <v>2073</v>
      </c>
    </row>
    <row r="298" spans="1:18" ht="23.25">
      <c r="A298" s="98">
        <v>285</v>
      </c>
      <c r="B298" s="76"/>
      <c r="C298" s="76"/>
      <c r="D298" s="77"/>
      <c r="E298" s="122"/>
      <c r="F298" s="160" t="s">
        <v>2076</v>
      </c>
      <c r="G298" s="78"/>
      <c r="H298" s="79"/>
      <c r="I298" s="80"/>
      <c r="J298" s="81"/>
      <c r="K298" s="81"/>
      <c r="L298" s="136"/>
      <c r="M298" s="79"/>
      <c r="N298" s="79"/>
      <c r="O298" s="79"/>
      <c r="P298" s="79"/>
      <c r="Q298" s="79"/>
      <c r="R298" s="127"/>
    </row>
    <row r="299" spans="1:18" ht="15">
      <c r="A299" s="98">
        <v>286</v>
      </c>
      <c r="B299" s="83"/>
      <c r="C299" s="95"/>
      <c r="D299" s="95"/>
      <c r="E299" s="134"/>
      <c r="F299" s="82" t="s">
        <v>2077</v>
      </c>
      <c r="G299" s="82"/>
      <c r="H299" s="83"/>
      <c r="I299" s="84"/>
      <c r="J299" s="95"/>
      <c r="K299" s="100"/>
      <c r="L299" s="137"/>
      <c r="M299" s="94"/>
      <c r="N299" s="95"/>
      <c r="O299" s="95"/>
      <c r="P299" s="95"/>
      <c r="Q299" s="95"/>
      <c r="R299" s="95"/>
    </row>
    <row r="300" spans="1:18" ht="75.400000000000006" customHeight="1">
      <c r="A300" s="98">
        <v>287</v>
      </c>
      <c r="B300" s="101">
        <v>558</v>
      </c>
      <c r="C300" s="85" t="s">
        <v>2078</v>
      </c>
      <c r="D300" s="85"/>
      <c r="E300" s="163" t="s">
        <v>2076</v>
      </c>
      <c r="F300" s="86" t="s">
        <v>2079</v>
      </c>
      <c r="G300" s="161" t="s">
        <v>2080</v>
      </c>
      <c r="H300" s="123" t="str">
        <f t="shared" ref="H300:H314" si="12">HYPERLINK("https://www.gardenbulbs.ru/images/vesna_CL/thumbnails/"&amp;C300&amp;".jpg","фото")</f>
        <v>фото</v>
      </c>
      <c r="I300" s="87" t="s">
        <v>2081</v>
      </c>
      <c r="J300" s="88" t="s">
        <v>22</v>
      </c>
      <c r="K300" s="89">
        <v>1</v>
      </c>
      <c r="L300" s="118">
        <v>194.7</v>
      </c>
      <c r="M300" s="90">
        <v>1</v>
      </c>
      <c r="N300" s="104"/>
      <c r="O300" s="91">
        <f t="shared" ref="O300:O314" si="13">IF(ISERROR(L300*N300),0,L300*N300)</f>
        <v>0</v>
      </c>
      <c r="P300" s="128">
        <v>4607109957721</v>
      </c>
      <c r="Q300" s="129"/>
      <c r="R300" s="103" t="s">
        <v>2082</v>
      </c>
    </row>
    <row r="301" spans="1:18" ht="75.400000000000006" customHeight="1">
      <c r="A301" s="98">
        <v>288</v>
      </c>
      <c r="B301" s="101">
        <v>2285</v>
      </c>
      <c r="C301" s="85" t="s">
        <v>2099</v>
      </c>
      <c r="D301" s="85"/>
      <c r="E301" s="163" t="s">
        <v>2076</v>
      </c>
      <c r="F301" s="86" t="s">
        <v>2100</v>
      </c>
      <c r="G301" s="161" t="s">
        <v>2101</v>
      </c>
      <c r="H301" s="123" t="str">
        <f t="shared" si="12"/>
        <v>фото</v>
      </c>
      <c r="I301" s="87" t="s">
        <v>6159</v>
      </c>
      <c r="J301" s="88" t="s">
        <v>22</v>
      </c>
      <c r="K301" s="89">
        <v>1</v>
      </c>
      <c r="L301" s="118">
        <v>151.9</v>
      </c>
      <c r="M301" s="90">
        <v>1</v>
      </c>
      <c r="N301" s="104"/>
      <c r="O301" s="91">
        <f t="shared" si="13"/>
        <v>0</v>
      </c>
      <c r="P301" s="128">
        <v>4607109958773</v>
      </c>
      <c r="Q301" s="129"/>
      <c r="R301" s="103" t="s">
        <v>2102</v>
      </c>
    </row>
    <row r="302" spans="1:18" ht="75.400000000000006" customHeight="1">
      <c r="A302" s="98">
        <v>289</v>
      </c>
      <c r="B302" s="101">
        <v>328</v>
      </c>
      <c r="C302" s="85" t="s">
        <v>2083</v>
      </c>
      <c r="D302" s="85"/>
      <c r="E302" s="163" t="s">
        <v>2076</v>
      </c>
      <c r="F302" s="86" t="s">
        <v>2084</v>
      </c>
      <c r="G302" s="161" t="s">
        <v>2085</v>
      </c>
      <c r="H302" s="123" t="str">
        <f t="shared" si="12"/>
        <v>фото</v>
      </c>
      <c r="I302" s="87" t="s">
        <v>2086</v>
      </c>
      <c r="J302" s="88" t="s">
        <v>22</v>
      </c>
      <c r="K302" s="89">
        <v>1</v>
      </c>
      <c r="L302" s="118">
        <v>161.1</v>
      </c>
      <c r="M302" s="90">
        <v>1</v>
      </c>
      <c r="N302" s="104"/>
      <c r="O302" s="91">
        <f t="shared" si="13"/>
        <v>0</v>
      </c>
      <c r="P302" s="128">
        <v>4607109975305</v>
      </c>
      <c r="Q302" s="129"/>
      <c r="R302" s="103" t="s">
        <v>2087</v>
      </c>
    </row>
    <row r="303" spans="1:18" ht="75.400000000000006" customHeight="1">
      <c r="A303" s="98">
        <v>290</v>
      </c>
      <c r="B303" s="101">
        <v>1828</v>
      </c>
      <c r="C303" s="85" t="s">
        <v>2090</v>
      </c>
      <c r="D303" s="85"/>
      <c r="E303" s="163" t="s">
        <v>2076</v>
      </c>
      <c r="F303" s="86" t="s">
        <v>2091</v>
      </c>
      <c r="G303" s="161" t="s">
        <v>2092</v>
      </c>
      <c r="H303" s="123" t="str">
        <f t="shared" si="12"/>
        <v>фото</v>
      </c>
      <c r="I303" s="87" t="s">
        <v>2093</v>
      </c>
      <c r="J303" s="88" t="s">
        <v>22</v>
      </c>
      <c r="K303" s="89">
        <v>1</v>
      </c>
      <c r="L303" s="118">
        <v>319.8</v>
      </c>
      <c r="M303" s="90">
        <v>1</v>
      </c>
      <c r="N303" s="104"/>
      <c r="O303" s="91">
        <f t="shared" si="13"/>
        <v>0</v>
      </c>
      <c r="P303" s="128">
        <v>4607109953457</v>
      </c>
      <c r="Q303" s="129"/>
      <c r="R303" s="103" t="s">
        <v>2094</v>
      </c>
    </row>
    <row r="304" spans="1:18" ht="75.95" customHeight="1">
      <c r="A304" s="98">
        <v>291</v>
      </c>
      <c r="B304" s="101">
        <v>1832</v>
      </c>
      <c r="C304" s="85" t="s">
        <v>6322</v>
      </c>
      <c r="D304" s="85"/>
      <c r="E304" s="163" t="s">
        <v>2076</v>
      </c>
      <c r="F304" s="86" t="s">
        <v>6628</v>
      </c>
      <c r="G304" s="161" t="s">
        <v>6629</v>
      </c>
      <c r="H304" s="123" t="str">
        <f t="shared" si="12"/>
        <v>фото</v>
      </c>
      <c r="I304" s="87" t="s">
        <v>6488</v>
      </c>
      <c r="J304" s="88" t="s">
        <v>22</v>
      </c>
      <c r="K304" s="89">
        <v>1</v>
      </c>
      <c r="L304" s="118">
        <v>169.6</v>
      </c>
      <c r="M304" s="90">
        <v>1</v>
      </c>
      <c r="N304" s="104"/>
      <c r="O304" s="91">
        <f t="shared" si="13"/>
        <v>0</v>
      </c>
      <c r="P304" s="128">
        <v>4607109953464</v>
      </c>
      <c r="Q304" s="129"/>
      <c r="R304" s="103" t="s">
        <v>2095</v>
      </c>
    </row>
    <row r="305" spans="1:18" ht="75.400000000000006" customHeight="1">
      <c r="A305" s="98">
        <v>292</v>
      </c>
      <c r="B305" s="101">
        <v>1796</v>
      </c>
      <c r="C305" s="85" t="s">
        <v>2088</v>
      </c>
      <c r="D305" s="85"/>
      <c r="E305" s="163" t="s">
        <v>2076</v>
      </c>
      <c r="F305" s="86" t="s">
        <v>1016</v>
      </c>
      <c r="G305" s="161" t="s">
        <v>1017</v>
      </c>
      <c r="H305" s="123" t="str">
        <f t="shared" si="12"/>
        <v>фото</v>
      </c>
      <c r="I305" s="87" t="s">
        <v>8</v>
      </c>
      <c r="J305" s="88" t="s">
        <v>22</v>
      </c>
      <c r="K305" s="89">
        <v>2</v>
      </c>
      <c r="L305" s="118">
        <v>255.9</v>
      </c>
      <c r="M305" s="90">
        <v>1</v>
      </c>
      <c r="N305" s="104"/>
      <c r="O305" s="91">
        <f t="shared" si="13"/>
        <v>0</v>
      </c>
      <c r="P305" s="128">
        <v>4607109953440</v>
      </c>
      <c r="Q305" s="129"/>
      <c r="R305" s="103" t="s">
        <v>2089</v>
      </c>
    </row>
    <row r="306" spans="1:18" ht="75.400000000000006" customHeight="1">
      <c r="A306" s="98">
        <v>293</v>
      </c>
      <c r="B306" s="101">
        <v>560</v>
      </c>
      <c r="C306" s="85" t="s">
        <v>2096</v>
      </c>
      <c r="D306" s="85"/>
      <c r="E306" s="163" t="s">
        <v>2076</v>
      </c>
      <c r="F306" s="86" t="s">
        <v>2097</v>
      </c>
      <c r="G306" s="161" t="s">
        <v>2098</v>
      </c>
      <c r="H306" s="123" t="str">
        <f t="shared" si="12"/>
        <v>фото</v>
      </c>
      <c r="I306" s="87" t="s">
        <v>755</v>
      </c>
      <c r="J306" s="88" t="s">
        <v>22</v>
      </c>
      <c r="K306" s="89">
        <v>1</v>
      </c>
      <c r="L306" s="118">
        <v>188.4</v>
      </c>
      <c r="M306" s="90">
        <v>1</v>
      </c>
      <c r="N306" s="104"/>
      <c r="O306" s="91">
        <f t="shared" si="13"/>
        <v>0</v>
      </c>
      <c r="P306" s="128">
        <v>4607109957745</v>
      </c>
      <c r="Q306" s="129"/>
      <c r="R306" s="103" t="s">
        <v>2087</v>
      </c>
    </row>
    <row r="307" spans="1:18" ht="75.400000000000006" customHeight="1">
      <c r="A307" s="98">
        <v>294</v>
      </c>
      <c r="B307" s="101">
        <v>330</v>
      </c>
      <c r="C307" s="85" t="s">
        <v>2103</v>
      </c>
      <c r="D307" s="85"/>
      <c r="E307" s="163" t="s">
        <v>2076</v>
      </c>
      <c r="F307" s="86" t="s">
        <v>2104</v>
      </c>
      <c r="G307" s="161" t="s">
        <v>2105</v>
      </c>
      <c r="H307" s="123" t="str">
        <f t="shared" si="12"/>
        <v>фото</v>
      </c>
      <c r="I307" s="87" t="s">
        <v>2106</v>
      </c>
      <c r="J307" s="88" t="s">
        <v>22</v>
      </c>
      <c r="K307" s="89">
        <v>1</v>
      </c>
      <c r="L307" s="118">
        <v>133.69999999999999</v>
      </c>
      <c r="M307" s="90">
        <v>1</v>
      </c>
      <c r="N307" s="104"/>
      <c r="O307" s="91">
        <f t="shared" si="13"/>
        <v>0</v>
      </c>
      <c r="P307" s="128">
        <v>4607109975329</v>
      </c>
      <c r="Q307" s="129"/>
      <c r="R307" s="103" t="s">
        <v>2107</v>
      </c>
    </row>
    <row r="308" spans="1:18" ht="75.400000000000006" customHeight="1">
      <c r="A308" s="98">
        <v>295</v>
      </c>
      <c r="B308" s="101">
        <v>2142</v>
      </c>
      <c r="C308" s="85" t="s">
        <v>2108</v>
      </c>
      <c r="D308" s="85"/>
      <c r="E308" s="163" t="s">
        <v>2076</v>
      </c>
      <c r="F308" s="86" t="s">
        <v>2109</v>
      </c>
      <c r="G308" s="161" t="s">
        <v>2110</v>
      </c>
      <c r="H308" s="123" t="str">
        <f t="shared" si="12"/>
        <v>фото</v>
      </c>
      <c r="I308" s="87" t="s">
        <v>2111</v>
      </c>
      <c r="J308" s="88" t="s">
        <v>22</v>
      </c>
      <c r="K308" s="89">
        <v>1</v>
      </c>
      <c r="L308" s="118">
        <v>142.79999999999998</v>
      </c>
      <c r="M308" s="90">
        <v>1</v>
      </c>
      <c r="N308" s="104"/>
      <c r="O308" s="91">
        <f t="shared" si="13"/>
        <v>0</v>
      </c>
      <c r="P308" s="128">
        <v>4607109975336</v>
      </c>
      <c r="Q308" s="129"/>
      <c r="R308" s="103" t="s">
        <v>2112</v>
      </c>
    </row>
    <row r="309" spans="1:18" ht="75.400000000000006" customHeight="1">
      <c r="A309" s="98">
        <v>296</v>
      </c>
      <c r="B309" s="101">
        <v>1827</v>
      </c>
      <c r="C309" s="85" t="s">
        <v>2113</v>
      </c>
      <c r="D309" s="85"/>
      <c r="E309" s="163" t="s">
        <v>2076</v>
      </c>
      <c r="F309" s="86" t="s">
        <v>2114</v>
      </c>
      <c r="G309" s="161" t="s">
        <v>2115</v>
      </c>
      <c r="H309" s="123" t="str">
        <f t="shared" si="12"/>
        <v>фото</v>
      </c>
      <c r="I309" s="87" t="s">
        <v>2116</v>
      </c>
      <c r="J309" s="88" t="s">
        <v>22</v>
      </c>
      <c r="K309" s="89">
        <v>1</v>
      </c>
      <c r="L309" s="118">
        <v>133.69999999999999</v>
      </c>
      <c r="M309" s="90">
        <v>1</v>
      </c>
      <c r="N309" s="104"/>
      <c r="O309" s="91">
        <f t="shared" si="13"/>
        <v>0</v>
      </c>
      <c r="P309" s="128">
        <v>4607109953525</v>
      </c>
      <c r="Q309" s="129"/>
      <c r="R309" s="103" t="s">
        <v>2107</v>
      </c>
    </row>
    <row r="310" spans="1:18" ht="75.95" customHeight="1">
      <c r="A310" s="98">
        <v>297</v>
      </c>
      <c r="B310" s="101">
        <v>114</v>
      </c>
      <c r="C310" s="85" t="s">
        <v>6323</v>
      </c>
      <c r="D310" s="85"/>
      <c r="E310" s="163" t="s">
        <v>2076</v>
      </c>
      <c r="F310" s="86" t="s">
        <v>6630</v>
      </c>
      <c r="G310" s="161" t="s">
        <v>6631</v>
      </c>
      <c r="H310" s="123" t="str">
        <f t="shared" si="12"/>
        <v>фото</v>
      </c>
      <c r="I310" s="87" t="s">
        <v>6489</v>
      </c>
      <c r="J310" s="88" t="s">
        <v>22</v>
      </c>
      <c r="K310" s="89">
        <v>1</v>
      </c>
      <c r="L310" s="118">
        <v>172.29999999999998</v>
      </c>
      <c r="M310" s="90">
        <v>1</v>
      </c>
      <c r="N310" s="104"/>
      <c r="O310" s="91">
        <f t="shared" si="13"/>
        <v>0</v>
      </c>
      <c r="P310" s="128">
        <v>4607109958612</v>
      </c>
      <c r="Q310" s="129"/>
      <c r="R310" s="103" t="s">
        <v>6477</v>
      </c>
    </row>
    <row r="311" spans="1:18" ht="75.400000000000006" customHeight="1">
      <c r="A311" s="98">
        <v>298</v>
      </c>
      <c r="B311" s="101">
        <v>2316</v>
      </c>
      <c r="C311" s="85" t="s">
        <v>2117</v>
      </c>
      <c r="D311" s="85"/>
      <c r="E311" s="163" t="s">
        <v>2076</v>
      </c>
      <c r="F311" s="86" t="s">
        <v>2118</v>
      </c>
      <c r="G311" s="161" t="s">
        <v>2119</v>
      </c>
      <c r="H311" s="123" t="str">
        <f t="shared" si="12"/>
        <v>фото</v>
      </c>
      <c r="I311" s="87" t="s">
        <v>2120</v>
      </c>
      <c r="J311" s="88" t="s">
        <v>22</v>
      </c>
      <c r="K311" s="89">
        <v>1</v>
      </c>
      <c r="L311" s="118">
        <v>135.5</v>
      </c>
      <c r="M311" s="90">
        <v>1</v>
      </c>
      <c r="N311" s="104"/>
      <c r="O311" s="91">
        <f t="shared" si="13"/>
        <v>0</v>
      </c>
      <c r="P311" s="128">
        <v>4607109958544</v>
      </c>
      <c r="Q311" s="129"/>
      <c r="R311" s="103" t="s">
        <v>2094</v>
      </c>
    </row>
    <row r="312" spans="1:18" ht="75.95" customHeight="1">
      <c r="A312" s="98">
        <v>299</v>
      </c>
      <c r="B312" s="101">
        <v>1798</v>
      </c>
      <c r="C312" s="85" t="s">
        <v>2121</v>
      </c>
      <c r="D312" s="85"/>
      <c r="E312" s="163" t="s">
        <v>2076</v>
      </c>
      <c r="F312" s="86" t="s">
        <v>2122</v>
      </c>
      <c r="G312" s="161" t="s">
        <v>2123</v>
      </c>
      <c r="H312" s="123" t="str">
        <f t="shared" si="12"/>
        <v>фото</v>
      </c>
      <c r="I312" s="87" t="s">
        <v>58</v>
      </c>
      <c r="J312" s="88" t="s">
        <v>22</v>
      </c>
      <c r="K312" s="89">
        <v>1</v>
      </c>
      <c r="L312" s="118">
        <v>226.7</v>
      </c>
      <c r="M312" s="90">
        <v>1</v>
      </c>
      <c r="N312" s="104"/>
      <c r="O312" s="91">
        <f t="shared" si="13"/>
        <v>0</v>
      </c>
      <c r="P312" s="128">
        <v>4607109953549</v>
      </c>
      <c r="Q312" s="129"/>
      <c r="R312" s="103" t="s">
        <v>2107</v>
      </c>
    </row>
    <row r="313" spans="1:18" ht="75.400000000000006" customHeight="1">
      <c r="A313" s="98">
        <v>300</v>
      </c>
      <c r="B313" s="101">
        <v>331</v>
      </c>
      <c r="C313" s="85" t="s">
        <v>2124</v>
      </c>
      <c r="D313" s="85"/>
      <c r="E313" s="163" t="s">
        <v>2076</v>
      </c>
      <c r="F313" s="86" t="s">
        <v>2125</v>
      </c>
      <c r="G313" s="161" t="s">
        <v>2126</v>
      </c>
      <c r="H313" s="123" t="str">
        <f t="shared" si="12"/>
        <v>фото</v>
      </c>
      <c r="I313" s="87" t="s">
        <v>2127</v>
      </c>
      <c r="J313" s="88" t="s">
        <v>22</v>
      </c>
      <c r="K313" s="89">
        <v>2</v>
      </c>
      <c r="L313" s="118">
        <v>177.6</v>
      </c>
      <c r="M313" s="90">
        <v>1</v>
      </c>
      <c r="N313" s="104"/>
      <c r="O313" s="91">
        <f t="shared" si="13"/>
        <v>0</v>
      </c>
      <c r="P313" s="128">
        <v>4607109975350</v>
      </c>
      <c r="Q313" s="129"/>
      <c r="R313" s="103" t="s">
        <v>2095</v>
      </c>
    </row>
    <row r="314" spans="1:18" ht="75.400000000000006" customHeight="1">
      <c r="A314" s="98">
        <v>301</v>
      </c>
      <c r="B314" s="101">
        <v>384</v>
      </c>
      <c r="C314" s="85" t="s">
        <v>2128</v>
      </c>
      <c r="D314" s="85"/>
      <c r="E314" s="163" t="s">
        <v>2076</v>
      </c>
      <c r="F314" s="86" t="s">
        <v>2129</v>
      </c>
      <c r="G314" s="161" t="s">
        <v>2130</v>
      </c>
      <c r="H314" s="123" t="str">
        <f t="shared" si="12"/>
        <v>фото</v>
      </c>
      <c r="I314" s="87" t="s">
        <v>2131</v>
      </c>
      <c r="J314" s="88" t="s">
        <v>22</v>
      </c>
      <c r="K314" s="89">
        <v>2</v>
      </c>
      <c r="L314" s="118">
        <v>214.1</v>
      </c>
      <c r="M314" s="90">
        <v>1</v>
      </c>
      <c r="N314" s="104"/>
      <c r="O314" s="91">
        <f t="shared" si="13"/>
        <v>0</v>
      </c>
      <c r="P314" s="128">
        <v>4607109975367</v>
      </c>
      <c r="Q314" s="129"/>
      <c r="R314" s="103" t="s">
        <v>2132</v>
      </c>
    </row>
    <row r="315" spans="1:18" ht="23.25">
      <c r="A315" s="98">
        <v>302</v>
      </c>
      <c r="B315" s="76"/>
      <c r="C315" s="76"/>
      <c r="D315" s="77"/>
      <c r="E315" s="122"/>
      <c r="F315" s="160" t="s">
        <v>44</v>
      </c>
      <c r="G315" s="78"/>
      <c r="H315" s="79"/>
      <c r="I315" s="80"/>
      <c r="J315" s="81"/>
      <c r="K315" s="81"/>
      <c r="L315" s="136"/>
      <c r="M315" s="79"/>
      <c r="N315" s="79"/>
      <c r="O315" s="79"/>
      <c r="P315" s="79"/>
      <c r="Q315" s="79"/>
      <c r="R315" s="127"/>
    </row>
    <row r="316" spans="1:18" ht="15">
      <c r="A316" s="98">
        <v>303</v>
      </c>
      <c r="B316" s="83"/>
      <c r="C316" s="95"/>
      <c r="D316" s="95"/>
      <c r="E316" s="134"/>
      <c r="F316" s="82" t="s">
        <v>630</v>
      </c>
      <c r="G316" s="82"/>
      <c r="H316" s="83"/>
      <c r="I316" s="84"/>
      <c r="J316" s="95"/>
      <c r="K316" s="100"/>
      <c r="L316" s="137"/>
      <c r="M316" s="94"/>
      <c r="N316" s="95"/>
      <c r="O316" s="95"/>
      <c r="P316" s="95"/>
      <c r="Q316" s="95"/>
      <c r="R316" s="95"/>
    </row>
    <row r="317" spans="1:18" ht="75.400000000000006" customHeight="1">
      <c r="A317" s="98">
        <v>304</v>
      </c>
      <c r="B317" s="101">
        <v>4565</v>
      </c>
      <c r="C317" s="85" t="s">
        <v>2137</v>
      </c>
      <c r="D317" s="85"/>
      <c r="E317" s="163" t="s">
        <v>253</v>
      </c>
      <c r="F317" s="86" t="s">
        <v>2138</v>
      </c>
      <c r="G317" s="161" t="s">
        <v>2139</v>
      </c>
      <c r="H317" s="123" t="str">
        <f t="shared" ref="H317:H380" si="14">HYPERLINK("https://www.gardenbulbs.ru/images/vesna_CL/thumbnails/"&amp;C317&amp;".jpg","фото")</f>
        <v>фото</v>
      </c>
      <c r="I317" s="87" t="s">
        <v>2140</v>
      </c>
      <c r="J317" s="88" t="s">
        <v>22</v>
      </c>
      <c r="K317" s="89">
        <v>1</v>
      </c>
      <c r="L317" s="118">
        <v>163.79999999999998</v>
      </c>
      <c r="M317" s="90">
        <v>1</v>
      </c>
      <c r="N317" s="104"/>
      <c r="O317" s="91">
        <f t="shared" ref="O317:O380" si="15">IF(ISERROR(L317*N317),0,L317*N317)</f>
        <v>0</v>
      </c>
      <c r="P317" s="128">
        <v>4607109989869</v>
      </c>
      <c r="Q317" s="129"/>
      <c r="R317" s="103" t="s">
        <v>255</v>
      </c>
    </row>
    <row r="318" spans="1:18" ht="75.400000000000006" customHeight="1">
      <c r="A318" s="98">
        <v>305</v>
      </c>
      <c r="B318" s="101">
        <v>3090</v>
      </c>
      <c r="C318" s="85" t="s">
        <v>45</v>
      </c>
      <c r="D318" s="85"/>
      <c r="E318" s="163" t="s">
        <v>253</v>
      </c>
      <c r="F318" s="86" t="s">
        <v>95</v>
      </c>
      <c r="G318" s="161" t="s">
        <v>254</v>
      </c>
      <c r="H318" s="123" t="str">
        <f t="shared" si="14"/>
        <v>фото</v>
      </c>
      <c r="I318" s="87" t="s">
        <v>46</v>
      </c>
      <c r="J318" s="88" t="s">
        <v>22</v>
      </c>
      <c r="K318" s="89">
        <v>1</v>
      </c>
      <c r="L318" s="118">
        <v>141.69999999999999</v>
      </c>
      <c r="M318" s="90">
        <v>1</v>
      </c>
      <c r="N318" s="104"/>
      <c r="O318" s="91">
        <f t="shared" si="15"/>
        <v>0</v>
      </c>
      <c r="P318" s="128">
        <v>4607109954645</v>
      </c>
      <c r="Q318" s="129"/>
      <c r="R318" s="103" t="s">
        <v>255</v>
      </c>
    </row>
    <row r="319" spans="1:18" ht="75.400000000000006" customHeight="1">
      <c r="A319" s="98">
        <v>306</v>
      </c>
      <c r="B319" s="101">
        <v>7513</v>
      </c>
      <c r="C319" s="85" t="s">
        <v>6324</v>
      </c>
      <c r="D319" s="85"/>
      <c r="E319" s="164" t="s">
        <v>253</v>
      </c>
      <c r="F319" s="102" t="s">
        <v>6632</v>
      </c>
      <c r="G319" s="162" t="s">
        <v>6633</v>
      </c>
      <c r="H319" s="123" t="str">
        <f t="shared" si="14"/>
        <v>фото</v>
      </c>
      <c r="I319" s="87" t="s">
        <v>6490</v>
      </c>
      <c r="J319" s="88" t="s">
        <v>22</v>
      </c>
      <c r="K319" s="89">
        <v>1</v>
      </c>
      <c r="L319" s="118">
        <v>198.4</v>
      </c>
      <c r="M319" s="90">
        <v>1</v>
      </c>
      <c r="N319" s="104"/>
      <c r="O319" s="91">
        <f t="shared" si="15"/>
        <v>0</v>
      </c>
      <c r="P319" s="128">
        <v>4607109938508</v>
      </c>
      <c r="Q319" s="92" t="s">
        <v>35</v>
      </c>
      <c r="R319" s="103" t="s">
        <v>255</v>
      </c>
    </row>
    <row r="320" spans="1:18" ht="75.400000000000006" customHeight="1">
      <c r="A320" s="98">
        <v>307</v>
      </c>
      <c r="B320" s="101">
        <v>576</v>
      </c>
      <c r="C320" s="85" t="s">
        <v>47</v>
      </c>
      <c r="D320" s="85"/>
      <c r="E320" s="163" t="s">
        <v>253</v>
      </c>
      <c r="F320" s="86" t="s">
        <v>96</v>
      </c>
      <c r="G320" s="161" t="s">
        <v>256</v>
      </c>
      <c r="H320" s="123" t="str">
        <f t="shared" si="14"/>
        <v>фото</v>
      </c>
      <c r="I320" s="87" t="s">
        <v>48</v>
      </c>
      <c r="J320" s="88" t="s">
        <v>22</v>
      </c>
      <c r="K320" s="89">
        <v>1</v>
      </c>
      <c r="L320" s="118">
        <v>146.19999999999999</v>
      </c>
      <c r="M320" s="90">
        <v>1</v>
      </c>
      <c r="N320" s="104"/>
      <c r="O320" s="91">
        <f t="shared" si="15"/>
        <v>0</v>
      </c>
      <c r="P320" s="128">
        <v>4607109968536</v>
      </c>
      <c r="Q320" s="129"/>
      <c r="R320" s="103" t="s">
        <v>255</v>
      </c>
    </row>
    <row r="321" spans="1:18" ht="74.849999999999994" customHeight="1">
      <c r="A321" s="98">
        <v>308</v>
      </c>
      <c r="B321" s="101">
        <v>935</v>
      </c>
      <c r="C321" s="85" t="s">
        <v>567</v>
      </c>
      <c r="D321" s="85"/>
      <c r="E321" s="163" t="s">
        <v>253</v>
      </c>
      <c r="F321" s="86" t="s">
        <v>568</v>
      </c>
      <c r="G321" s="161" t="s">
        <v>631</v>
      </c>
      <c r="H321" s="123" t="str">
        <f t="shared" si="14"/>
        <v>фото</v>
      </c>
      <c r="I321" s="87" t="s">
        <v>5946</v>
      </c>
      <c r="J321" s="88" t="s">
        <v>22</v>
      </c>
      <c r="K321" s="89">
        <v>1</v>
      </c>
      <c r="L321" s="118">
        <v>141.69999999999999</v>
      </c>
      <c r="M321" s="90">
        <v>1</v>
      </c>
      <c r="N321" s="104"/>
      <c r="O321" s="91">
        <f t="shared" si="15"/>
        <v>0</v>
      </c>
      <c r="P321" s="128">
        <v>4607109977644</v>
      </c>
      <c r="Q321" s="129"/>
      <c r="R321" s="103" t="s">
        <v>255</v>
      </c>
    </row>
    <row r="322" spans="1:18" ht="75.400000000000006" customHeight="1">
      <c r="A322" s="98">
        <v>309</v>
      </c>
      <c r="B322" s="101">
        <v>4566</v>
      </c>
      <c r="C322" s="85" t="s">
        <v>820</v>
      </c>
      <c r="D322" s="85"/>
      <c r="E322" s="163" t="s">
        <v>253</v>
      </c>
      <c r="F322" s="86" t="s">
        <v>821</v>
      </c>
      <c r="G322" s="161" t="s">
        <v>822</v>
      </c>
      <c r="H322" s="123" t="str">
        <f t="shared" si="14"/>
        <v>фото</v>
      </c>
      <c r="I322" s="87" t="s">
        <v>823</v>
      </c>
      <c r="J322" s="88" t="s">
        <v>22</v>
      </c>
      <c r="K322" s="89">
        <v>1</v>
      </c>
      <c r="L322" s="118">
        <v>140.69999999999999</v>
      </c>
      <c r="M322" s="90">
        <v>1</v>
      </c>
      <c r="N322" s="104"/>
      <c r="O322" s="91">
        <f t="shared" si="15"/>
        <v>0</v>
      </c>
      <c r="P322" s="128">
        <v>4607109989876</v>
      </c>
      <c r="Q322" s="129"/>
      <c r="R322" s="103" t="s">
        <v>255</v>
      </c>
    </row>
    <row r="323" spans="1:18" ht="75.400000000000006" customHeight="1">
      <c r="A323" s="98">
        <v>310</v>
      </c>
      <c r="B323" s="101">
        <v>4567</v>
      </c>
      <c r="C323" s="85" t="s">
        <v>49</v>
      </c>
      <c r="D323" s="85"/>
      <c r="E323" s="163" t="s">
        <v>253</v>
      </c>
      <c r="F323" s="86" t="s">
        <v>97</v>
      </c>
      <c r="G323" s="161" t="s">
        <v>257</v>
      </c>
      <c r="H323" s="123" t="str">
        <f t="shared" si="14"/>
        <v>фото</v>
      </c>
      <c r="I323" s="87" t="s">
        <v>7</v>
      </c>
      <c r="J323" s="88" t="s">
        <v>22</v>
      </c>
      <c r="K323" s="89">
        <v>1</v>
      </c>
      <c r="L323" s="118">
        <v>147.79999999999998</v>
      </c>
      <c r="M323" s="90">
        <v>1</v>
      </c>
      <c r="N323" s="104"/>
      <c r="O323" s="91">
        <f t="shared" si="15"/>
        <v>0</v>
      </c>
      <c r="P323" s="128">
        <v>4607109989883</v>
      </c>
      <c r="Q323" s="129"/>
      <c r="R323" s="103" t="s">
        <v>255</v>
      </c>
    </row>
    <row r="324" spans="1:18" ht="75.400000000000006" customHeight="1">
      <c r="A324" s="98">
        <v>311</v>
      </c>
      <c r="B324" s="101">
        <v>4568</v>
      </c>
      <c r="C324" s="85" t="s">
        <v>247</v>
      </c>
      <c r="D324" s="85"/>
      <c r="E324" s="163" t="s">
        <v>253</v>
      </c>
      <c r="F324" s="86" t="s">
        <v>98</v>
      </c>
      <c r="G324" s="161" t="s">
        <v>258</v>
      </c>
      <c r="H324" s="123" t="str">
        <f t="shared" si="14"/>
        <v>фото</v>
      </c>
      <c r="I324" s="87" t="s">
        <v>165</v>
      </c>
      <c r="J324" s="88" t="s">
        <v>22</v>
      </c>
      <c r="K324" s="89">
        <v>1</v>
      </c>
      <c r="L324" s="118">
        <v>149</v>
      </c>
      <c r="M324" s="90">
        <v>1</v>
      </c>
      <c r="N324" s="104"/>
      <c r="O324" s="91">
        <f t="shared" si="15"/>
        <v>0</v>
      </c>
      <c r="P324" s="128">
        <v>4607109989890</v>
      </c>
      <c r="Q324" s="129"/>
      <c r="R324" s="103" t="s">
        <v>255</v>
      </c>
    </row>
    <row r="325" spans="1:18" ht="75.400000000000006" customHeight="1">
      <c r="A325" s="98">
        <v>312</v>
      </c>
      <c r="B325" s="101">
        <v>3091</v>
      </c>
      <c r="C325" s="85" t="s">
        <v>824</v>
      </c>
      <c r="D325" s="85"/>
      <c r="E325" s="163" t="s">
        <v>253</v>
      </c>
      <c r="F325" s="86" t="s">
        <v>825</v>
      </c>
      <c r="G325" s="161" t="s">
        <v>826</v>
      </c>
      <c r="H325" s="123" t="str">
        <f t="shared" si="14"/>
        <v>фото</v>
      </c>
      <c r="I325" s="87" t="s">
        <v>818</v>
      </c>
      <c r="J325" s="88" t="s">
        <v>22</v>
      </c>
      <c r="K325" s="89">
        <v>1</v>
      </c>
      <c r="L325" s="118">
        <v>149</v>
      </c>
      <c r="M325" s="90">
        <v>1</v>
      </c>
      <c r="N325" s="104"/>
      <c r="O325" s="91">
        <f t="shared" si="15"/>
        <v>0</v>
      </c>
      <c r="P325" s="128">
        <v>4607109954652</v>
      </c>
      <c r="Q325" s="129"/>
      <c r="R325" s="103" t="s">
        <v>255</v>
      </c>
    </row>
    <row r="326" spans="1:18" ht="75.400000000000006" customHeight="1">
      <c r="A326" s="98">
        <v>313</v>
      </c>
      <c r="B326" s="101">
        <v>4569</v>
      </c>
      <c r="C326" s="85" t="s">
        <v>50</v>
      </c>
      <c r="D326" s="85"/>
      <c r="E326" s="163" t="s">
        <v>253</v>
      </c>
      <c r="F326" s="86" t="s">
        <v>99</v>
      </c>
      <c r="G326" s="161" t="s">
        <v>259</v>
      </c>
      <c r="H326" s="123" t="str">
        <f t="shared" si="14"/>
        <v>фото</v>
      </c>
      <c r="I326" s="87" t="s">
        <v>51</v>
      </c>
      <c r="J326" s="88" t="s">
        <v>22</v>
      </c>
      <c r="K326" s="89">
        <v>1</v>
      </c>
      <c r="L326" s="118">
        <v>161.79999999999998</v>
      </c>
      <c r="M326" s="90">
        <v>1</v>
      </c>
      <c r="N326" s="104"/>
      <c r="O326" s="91">
        <f t="shared" si="15"/>
        <v>0</v>
      </c>
      <c r="P326" s="128">
        <v>4607109989906</v>
      </c>
      <c r="Q326" s="129"/>
      <c r="R326" s="103" t="s">
        <v>255</v>
      </c>
    </row>
    <row r="327" spans="1:18" ht="75.400000000000006" customHeight="1">
      <c r="A327" s="98">
        <v>314</v>
      </c>
      <c r="B327" s="101">
        <v>2115</v>
      </c>
      <c r="C327" s="85" t="s">
        <v>52</v>
      </c>
      <c r="D327" s="85"/>
      <c r="E327" s="163" t="s">
        <v>253</v>
      </c>
      <c r="F327" s="86" t="s">
        <v>100</v>
      </c>
      <c r="G327" s="161" t="s">
        <v>260</v>
      </c>
      <c r="H327" s="123" t="str">
        <f t="shared" si="14"/>
        <v>фото</v>
      </c>
      <c r="I327" s="87" t="s">
        <v>53</v>
      </c>
      <c r="J327" s="88" t="s">
        <v>22</v>
      </c>
      <c r="K327" s="89">
        <v>1</v>
      </c>
      <c r="L327" s="118">
        <v>161.79999999999998</v>
      </c>
      <c r="M327" s="90">
        <v>1</v>
      </c>
      <c r="N327" s="104"/>
      <c r="O327" s="91">
        <f t="shared" si="15"/>
        <v>0</v>
      </c>
      <c r="P327" s="128">
        <v>4607109976623</v>
      </c>
      <c r="Q327" s="129"/>
      <c r="R327" s="103" t="s">
        <v>255</v>
      </c>
    </row>
    <row r="328" spans="1:18" ht="75.400000000000006" customHeight="1">
      <c r="A328" s="98">
        <v>315</v>
      </c>
      <c r="B328" s="101">
        <v>6786</v>
      </c>
      <c r="C328" s="85" t="s">
        <v>2133</v>
      </c>
      <c r="D328" s="85"/>
      <c r="E328" s="163" t="s">
        <v>253</v>
      </c>
      <c r="F328" s="86" t="s">
        <v>2134</v>
      </c>
      <c r="G328" s="161" t="s">
        <v>2135</v>
      </c>
      <c r="H328" s="123" t="str">
        <f t="shared" si="14"/>
        <v>фото</v>
      </c>
      <c r="I328" s="87" t="s">
        <v>2136</v>
      </c>
      <c r="J328" s="88" t="s">
        <v>22</v>
      </c>
      <c r="K328" s="89">
        <v>1</v>
      </c>
      <c r="L328" s="118">
        <v>163.79999999999998</v>
      </c>
      <c r="M328" s="90">
        <v>1</v>
      </c>
      <c r="N328" s="104"/>
      <c r="O328" s="91">
        <f t="shared" si="15"/>
        <v>0</v>
      </c>
      <c r="P328" s="128">
        <v>4607109944301</v>
      </c>
      <c r="Q328" s="129"/>
      <c r="R328" s="103" t="s">
        <v>255</v>
      </c>
    </row>
    <row r="329" spans="1:18" ht="75.400000000000006" customHeight="1">
      <c r="A329" s="98">
        <v>316</v>
      </c>
      <c r="B329" s="101">
        <v>12050</v>
      </c>
      <c r="C329" s="85" t="s">
        <v>771</v>
      </c>
      <c r="D329" s="85"/>
      <c r="E329" s="163" t="s">
        <v>253</v>
      </c>
      <c r="F329" s="86" t="s">
        <v>632</v>
      </c>
      <c r="G329" s="161" t="s">
        <v>633</v>
      </c>
      <c r="H329" s="123" t="str">
        <f t="shared" si="14"/>
        <v>фото</v>
      </c>
      <c r="I329" s="87" t="s">
        <v>728</v>
      </c>
      <c r="J329" s="88" t="s">
        <v>22</v>
      </c>
      <c r="K329" s="89">
        <v>1</v>
      </c>
      <c r="L329" s="118">
        <v>149</v>
      </c>
      <c r="M329" s="90">
        <v>1</v>
      </c>
      <c r="N329" s="104"/>
      <c r="O329" s="91">
        <f t="shared" si="15"/>
        <v>0</v>
      </c>
      <c r="P329" s="128">
        <v>4607109922354</v>
      </c>
      <c r="Q329" s="129"/>
      <c r="R329" s="103" t="s">
        <v>255</v>
      </c>
    </row>
    <row r="330" spans="1:18" ht="75.400000000000006" customHeight="1">
      <c r="A330" s="98">
        <v>317</v>
      </c>
      <c r="B330" s="101">
        <v>3976</v>
      </c>
      <c r="C330" s="85" t="s">
        <v>54</v>
      </c>
      <c r="D330" s="85"/>
      <c r="E330" s="163" t="s">
        <v>253</v>
      </c>
      <c r="F330" s="86" t="s">
        <v>102</v>
      </c>
      <c r="G330" s="161" t="s">
        <v>263</v>
      </c>
      <c r="H330" s="123" t="str">
        <f t="shared" si="14"/>
        <v>фото</v>
      </c>
      <c r="I330" s="87" t="s">
        <v>55</v>
      </c>
      <c r="J330" s="88" t="s">
        <v>22</v>
      </c>
      <c r="K330" s="89">
        <v>1</v>
      </c>
      <c r="L330" s="118">
        <v>149</v>
      </c>
      <c r="M330" s="90">
        <v>1</v>
      </c>
      <c r="N330" s="104"/>
      <c r="O330" s="91">
        <f t="shared" si="15"/>
        <v>0</v>
      </c>
      <c r="P330" s="128">
        <v>4607109981948</v>
      </c>
      <c r="Q330" s="129"/>
      <c r="R330" s="103" t="s">
        <v>255</v>
      </c>
    </row>
    <row r="331" spans="1:18" ht="75.400000000000006" customHeight="1">
      <c r="A331" s="98">
        <v>318</v>
      </c>
      <c r="B331" s="101">
        <v>130</v>
      </c>
      <c r="C331" s="85" t="s">
        <v>56</v>
      </c>
      <c r="D331" s="85"/>
      <c r="E331" s="163" t="s">
        <v>253</v>
      </c>
      <c r="F331" s="86" t="s">
        <v>103</v>
      </c>
      <c r="G331" s="161" t="s">
        <v>264</v>
      </c>
      <c r="H331" s="123" t="str">
        <f t="shared" si="14"/>
        <v>фото</v>
      </c>
      <c r="I331" s="87" t="s">
        <v>12</v>
      </c>
      <c r="J331" s="88" t="s">
        <v>22</v>
      </c>
      <c r="K331" s="89">
        <v>1</v>
      </c>
      <c r="L331" s="118">
        <v>147.79999999999998</v>
      </c>
      <c r="M331" s="90">
        <v>1</v>
      </c>
      <c r="N331" s="104"/>
      <c r="O331" s="91">
        <f t="shared" si="15"/>
        <v>0</v>
      </c>
      <c r="P331" s="128">
        <v>4607109968543</v>
      </c>
      <c r="Q331" s="129"/>
      <c r="R331" s="103" t="s">
        <v>255</v>
      </c>
    </row>
    <row r="332" spans="1:18" ht="75.400000000000006" customHeight="1">
      <c r="A332" s="98">
        <v>319</v>
      </c>
      <c r="B332" s="101">
        <v>3093</v>
      </c>
      <c r="C332" s="85" t="s">
        <v>205</v>
      </c>
      <c r="D332" s="85"/>
      <c r="E332" s="163" t="s">
        <v>253</v>
      </c>
      <c r="F332" s="86" t="s">
        <v>104</v>
      </c>
      <c r="G332" s="161" t="s">
        <v>265</v>
      </c>
      <c r="H332" s="123" t="str">
        <f t="shared" si="14"/>
        <v>фото</v>
      </c>
      <c r="I332" s="87" t="s">
        <v>9</v>
      </c>
      <c r="J332" s="88" t="s">
        <v>22</v>
      </c>
      <c r="K332" s="89">
        <v>1</v>
      </c>
      <c r="L332" s="118">
        <v>149</v>
      </c>
      <c r="M332" s="90">
        <v>1</v>
      </c>
      <c r="N332" s="104"/>
      <c r="O332" s="91">
        <f t="shared" si="15"/>
        <v>0</v>
      </c>
      <c r="P332" s="128">
        <v>4607109954676</v>
      </c>
      <c r="Q332" s="129"/>
      <c r="R332" s="103" t="s">
        <v>255</v>
      </c>
    </row>
    <row r="333" spans="1:18" ht="75.400000000000006" customHeight="1">
      <c r="A333" s="98">
        <v>320</v>
      </c>
      <c r="B333" s="101">
        <v>3978</v>
      </c>
      <c r="C333" s="85" t="s">
        <v>2141</v>
      </c>
      <c r="D333" s="85"/>
      <c r="E333" s="163" t="s">
        <v>253</v>
      </c>
      <c r="F333" s="86" t="s">
        <v>2142</v>
      </c>
      <c r="G333" s="161" t="s">
        <v>2143</v>
      </c>
      <c r="H333" s="123" t="str">
        <f t="shared" si="14"/>
        <v>фото</v>
      </c>
      <c r="I333" s="87" t="s">
        <v>2144</v>
      </c>
      <c r="J333" s="88" t="s">
        <v>22</v>
      </c>
      <c r="K333" s="89">
        <v>1</v>
      </c>
      <c r="L333" s="118">
        <v>176.6</v>
      </c>
      <c r="M333" s="90">
        <v>1</v>
      </c>
      <c r="N333" s="104"/>
      <c r="O333" s="91">
        <f t="shared" si="15"/>
        <v>0</v>
      </c>
      <c r="P333" s="128">
        <v>4607109981962</v>
      </c>
      <c r="Q333" s="129"/>
      <c r="R333" s="103" t="s">
        <v>255</v>
      </c>
    </row>
    <row r="334" spans="1:18" ht="75.400000000000006" customHeight="1">
      <c r="A334" s="98">
        <v>321</v>
      </c>
      <c r="B334" s="101">
        <v>4576</v>
      </c>
      <c r="C334" s="85" t="s">
        <v>206</v>
      </c>
      <c r="D334" s="85"/>
      <c r="E334" s="163" t="s">
        <v>253</v>
      </c>
      <c r="F334" s="86" t="s">
        <v>109</v>
      </c>
      <c r="G334" s="161" t="s">
        <v>270</v>
      </c>
      <c r="H334" s="123" t="str">
        <f t="shared" si="14"/>
        <v>фото</v>
      </c>
      <c r="I334" s="87" t="s">
        <v>167</v>
      </c>
      <c r="J334" s="88" t="s">
        <v>22</v>
      </c>
      <c r="K334" s="89">
        <v>1</v>
      </c>
      <c r="L334" s="118">
        <v>149</v>
      </c>
      <c r="M334" s="90">
        <v>1</v>
      </c>
      <c r="N334" s="104"/>
      <c r="O334" s="91">
        <f t="shared" si="15"/>
        <v>0</v>
      </c>
      <c r="P334" s="128">
        <v>4607109989975</v>
      </c>
      <c r="Q334" s="129"/>
      <c r="R334" s="103" t="s">
        <v>255</v>
      </c>
    </row>
    <row r="335" spans="1:18" ht="75.400000000000006" customHeight="1">
      <c r="A335" s="98">
        <v>322</v>
      </c>
      <c r="B335" s="101">
        <v>3094</v>
      </c>
      <c r="C335" s="85" t="s">
        <v>57</v>
      </c>
      <c r="D335" s="85"/>
      <c r="E335" s="163" t="s">
        <v>253</v>
      </c>
      <c r="F335" s="86" t="s">
        <v>105</v>
      </c>
      <c r="G335" s="161" t="s">
        <v>266</v>
      </c>
      <c r="H335" s="123" t="str">
        <f t="shared" si="14"/>
        <v>фото</v>
      </c>
      <c r="I335" s="87" t="s">
        <v>58</v>
      </c>
      <c r="J335" s="88" t="s">
        <v>22</v>
      </c>
      <c r="K335" s="89">
        <v>1</v>
      </c>
      <c r="L335" s="118">
        <v>149</v>
      </c>
      <c r="M335" s="90">
        <v>1</v>
      </c>
      <c r="N335" s="104"/>
      <c r="O335" s="91">
        <f t="shared" si="15"/>
        <v>0</v>
      </c>
      <c r="P335" s="128">
        <v>4607109954683</v>
      </c>
      <c r="Q335" s="129"/>
      <c r="R335" s="103" t="s">
        <v>255</v>
      </c>
    </row>
    <row r="336" spans="1:18" ht="75.400000000000006" customHeight="1">
      <c r="A336" s="98">
        <v>323</v>
      </c>
      <c r="B336" s="101">
        <v>4573</v>
      </c>
      <c r="C336" s="85" t="s">
        <v>207</v>
      </c>
      <c r="D336" s="85"/>
      <c r="E336" s="163" t="s">
        <v>253</v>
      </c>
      <c r="F336" s="86" t="s">
        <v>106</v>
      </c>
      <c r="G336" s="161" t="s">
        <v>267</v>
      </c>
      <c r="H336" s="123" t="str">
        <f t="shared" si="14"/>
        <v>фото</v>
      </c>
      <c r="I336" s="87" t="s">
        <v>58</v>
      </c>
      <c r="J336" s="88" t="s">
        <v>22</v>
      </c>
      <c r="K336" s="89">
        <v>1</v>
      </c>
      <c r="L336" s="118">
        <v>149</v>
      </c>
      <c r="M336" s="90">
        <v>1</v>
      </c>
      <c r="N336" s="104"/>
      <c r="O336" s="91">
        <f t="shared" si="15"/>
        <v>0</v>
      </c>
      <c r="P336" s="128">
        <v>4607109989944</v>
      </c>
      <c r="Q336" s="129"/>
      <c r="R336" s="103" t="s">
        <v>255</v>
      </c>
    </row>
    <row r="337" spans="1:18" ht="75.400000000000006" customHeight="1">
      <c r="A337" s="98">
        <v>324</v>
      </c>
      <c r="B337" s="101">
        <v>3977</v>
      </c>
      <c r="C337" s="85" t="s">
        <v>59</v>
      </c>
      <c r="D337" s="85"/>
      <c r="E337" s="163" t="s">
        <v>253</v>
      </c>
      <c r="F337" s="86" t="s">
        <v>107</v>
      </c>
      <c r="G337" s="161" t="s">
        <v>268</v>
      </c>
      <c r="H337" s="123" t="str">
        <f t="shared" si="14"/>
        <v>фото</v>
      </c>
      <c r="I337" s="87" t="s">
        <v>60</v>
      </c>
      <c r="J337" s="88" t="s">
        <v>22</v>
      </c>
      <c r="K337" s="89">
        <v>1</v>
      </c>
      <c r="L337" s="118">
        <v>147.79999999999998</v>
      </c>
      <c r="M337" s="90">
        <v>1</v>
      </c>
      <c r="N337" s="104"/>
      <c r="O337" s="91">
        <f t="shared" si="15"/>
        <v>0</v>
      </c>
      <c r="P337" s="128">
        <v>4607109981955</v>
      </c>
      <c r="Q337" s="129"/>
      <c r="R337" s="103" t="s">
        <v>255</v>
      </c>
    </row>
    <row r="338" spans="1:18" ht="75.400000000000006" customHeight="1">
      <c r="A338" s="98">
        <v>325</v>
      </c>
      <c r="B338" s="101">
        <v>4575</v>
      </c>
      <c r="C338" s="85" t="s">
        <v>61</v>
      </c>
      <c r="D338" s="85"/>
      <c r="E338" s="163" t="s">
        <v>253</v>
      </c>
      <c r="F338" s="86" t="s">
        <v>108</v>
      </c>
      <c r="G338" s="161" t="s">
        <v>269</v>
      </c>
      <c r="H338" s="123" t="str">
        <f t="shared" si="14"/>
        <v>фото</v>
      </c>
      <c r="I338" s="87" t="s">
        <v>62</v>
      </c>
      <c r="J338" s="88" t="s">
        <v>22</v>
      </c>
      <c r="K338" s="89">
        <v>1</v>
      </c>
      <c r="L338" s="118">
        <v>153.29999999999998</v>
      </c>
      <c r="M338" s="90">
        <v>1</v>
      </c>
      <c r="N338" s="104"/>
      <c r="O338" s="91">
        <f t="shared" si="15"/>
        <v>0</v>
      </c>
      <c r="P338" s="128">
        <v>4607109989968</v>
      </c>
      <c r="Q338" s="129"/>
      <c r="R338" s="103" t="s">
        <v>255</v>
      </c>
    </row>
    <row r="339" spans="1:18" ht="75.400000000000006" customHeight="1">
      <c r="A339" s="98">
        <v>326</v>
      </c>
      <c r="B339" s="101">
        <v>3952</v>
      </c>
      <c r="C339" s="85" t="s">
        <v>772</v>
      </c>
      <c r="D339" s="85"/>
      <c r="E339" s="163" t="s">
        <v>253</v>
      </c>
      <c r="F339" s="86" t="s">
        <v>634</v>
      </c>
      <c r="G339" s="161" t="s">
        <v>635</v>
      </c>
      <c r="H339" s="123" t="str">
        <f t="shared" si="14"/>
        <v>фото</v>
      </c>
      <c r="I339" s="87" t="s">
        <v>729</v>
      </c>
      <c r="J339" s="88" t="s">
        <v>22</v>
      </c>
      <c r="K339" s="89">
        <v>1</v>
      </c>
      <c r="L339" s="118">
        <v>149</v>
      </c>
      <c r="M339" s="90">
        <v>1</v>
      </c>
      <c r="N339" s="104"/>
      <c r="O339" s="91">
        <f t="shared" si="15"/>
        <v>0</v>
      </c>
      <c r="P339" s="128">
        <v>4607109928202</v>
      </c>
      <c r="Q339" s="129"/>
      <c r="R339" s="103" t="s">
        <v>255</v>
      </c>
    </row>
    <row r="340" spans="1:18" ht="75.400000000000006" customHeight="1">
      <c r="A340" s="98">
        <v>327</v>
      </c>
      <c r="B340" s="101">
        <v>782</v>
      </c>
      <c r="C340" s="85" t="s">
        <v>6325</v>
      </c>
      <c r="D340" s="85"/>
      <c r="E340" s="164" t="s">
        <v>253</v>
      </c>
      <c r="F340" s="102" t="s">
        <v>6634</v>
      </c>
      <c r="G340" s="162" t="s">
        <v>6635</v>
      </c>
      <c r="H340" s="123" t="str">
        <f t="shared" si="14"/>
        <v>фото</v>
      </c>
      <c r="I340" s="87" t="s">
        <v>6491</v>
      </c>
      <c r="J340" s="88" t="s">
        <v>22</v>
      </c>
      <c r="K340" s="89">
        <v>1</v>
      </c>
      <c r="L340" s="118">
        <v>163.79999999999998</v>
      </c>
      <c r="M340" s="90">
        <v>1</v>
      </c>
      <c r="N340" s="104"/>
      <c r="O340" s="91">
        <f t="shared" si="15"/>
        <v>0</v>
      </c>
      <c r="P340" s="128">
        <v>4607109973745</v>
      </c>
      <c r="Q340" s="92" t="s">
        <v>35</v>
      </c>
      <c r="R340" s="103" t="s">
        <v>255</v>
      </c>
    </row>
    <row r="341" spans="1:18" ht="75.400000000000006" customHeight="1">
      <c r="A341" s="98">
        <v>328</v>
      </c>
      <c r="B341" s="101">
        <v>2218</v>
      </c>
      <c r="C341" s="85" t="s">
        <v>569</v>
      </c>
      <c r="D341" s="85"/>
      <c r="E341" s="163" t="s">
        <v>253</v>
      </c>
      <c r="F341" s="86" t="s">
        <v>570</v>
      </c>
      <c r="G341" s="161" t="s">
        <v>571</v>
      </c>
      <c r="H341" s="123" t="str">
        <f t="shared" si="14"/>
        <v>фото</v>
      </c>
      <c r="I341" s="87" t="s">
        <v>572</v>
      </c>
      <c r="J341" s="88" t="s">
        <v>22</v>
      </c>
      <c r="K341" s="89">
        <v>1</v>
      </c>
      <c r="L341" s="118">
        <v>153.29999999999998</v>
      </c>
      <c r="M341" s="90">
        <v>1</v>
      </c>
      <c r="N341" s="104"/>
      <c r="O341" s="91">
        <f t="shared" si="15"/>
        <v>0</v>
      </c>
      <c r="P341" s="128">
        <v>4607109928196</v>
      </c>
      <c r="Q341" s="129"/>
      <c r="R341" s="103" t="s">
        <v>255</v>
      </c>
    </row>
    <row r="342" spans="1:18" ht="75.400000000000006" customHeight="1">
      <c r="A342" s="98">
        <v>329</v>
      </c>
      <c r="B342" s="101">
        <v>3980</v>
      </c>
      <c r="C342" s="85" t="s">
        <v>63</v>
      </c>
      <c r="D342" s="85"/>
      <c r="E342" s="163" t="s">
        <v>253</v>
      </c>
      <c r="F342" s="86" t="s">
        <v>110</v>
      </c>
      <c r="G342" s="161" t="s">
        <v>271</v>
      </c>
      <c r="H342" s="123" t="str">
        <f t="shared" si="14"/>
        <v>фото</v>
      </c>
      <c r="I342" s="87" t="s">
        <v>64</v>
      </c>
      <c r="J342" s="88" t="s">
        <v>22</v>
      </c>
      <c r="K342" s="89">
        <v>1</v>
      </c>
      <c r="L342" s="118">
        <v>149</v>
      </c>
      <c r="M342" s="90">
        <v>1</v>
      </c>
      <c r="N342" s="104"/>
      <c r="O342" s="91">
        <f t="shared" si="15"/>
        <v>0</v>
      </c>
      <c r="P342" s="128">
        <v>4607109981986</v>
      </c>
      <c r="Q342" s="129"/>
      <c r="R342" s="103" t="s">
        <v>255</v>
      </c>
    </row>
    <row r="343" spans="1:18" ht="75.400000000000006" customHeight="1">
      <c r="A343" s="98">
        <v>330</v>
      </c>
      <c r="B343" s="101">
        <v>12054</v>
      </c>
      <c r="C343" s="85" t="s">
        <v>773</v>
      </c>
      <c r="D343" s="85"/>
      <c r="E343" s="163" t="s">
        <v>253</v>
      </c>
      <c r="F343" s="86" t="s">
        <v>636</v>
      </c>
      <c r="G343" s="161" t="s">
        <v>637</v>
      </c>
      <c r="H343" s="123" t="str">
        <f t="shared" si="14"/>
        <v>фото</v>
      </c>
      <c r="I343" s="87" t="s">
        <v>730</v>
      </c>
      <c r="J343" s="88" t="s">
        <v>22</v>
      </c>
      <c r="K343" s="89">
        <v>1</v>
      </c>
      <c r="L343" s="118">
        <v>149</v>
      </c>
      <c r="M343" s="90">
        <v>1</v>
      </c>
      <c r="N343" s="104"/>
      <c r="O343" s="91">
        <f t="shared" si="15"/>
        <v>0</v>
      </c>
      <c r="P343" s="128">
        <v>4607109922316</v>
      </c>
      <c r="Q343" s="129"/>
      <c r="R343" s="103" t="s">
        <v>255</v>
      </c>
    </row>
    <row r="344" spans="1:18" ht="75.400000000000006" customHeight="1">
      <c r="A344" s="98">
        <v>331</v>
      </c>
      <c r="B344" s="101">
        <v>3983</v>
      </c>
      <c r="C344" s="85" t="s">
        <v>65</v>
      </c>
      <c r="D344" s="85"/>
      <c r="E344" s="163" t="s">
        <v>253</v>
      </c>
      <c r="F344" s="86" t="s">
        <v>111</v>
      </c>
      <c r="G344" s="161" t="s">
        <v>272</v>
      </c>
      <c r="H344" s="123" t="str">
        <f t="shared" si="14"/>
        <v>фото</v>
      </c>
      <c r="I344" s="87" t="s">
        <v>66</v>
      </c>
      <c r="J344" s="88" t="s">
        <v>22</v>
      </c>
      <c r="K344" s="89">
        <v>1</v>
      </c>
      <c r="L344" s="118">
        <v>153.29999999999998</v>
      </c>
      <c r="M344" s="90">
        <v>1</v>
      </c>
      <c r="N344" s="104"/>
      <c r="O344" s="91">
        <f t="shared" si="15"/>
        <v>0</v>
      </c>
      <c r="P344" s="128">
        <v>4607109982013</v>
      </c>
      <c r="Q344" s="129"/>
      <c r="R344" s="103" t="s">
        <v>255</v>
      </c>
    </row>
    <row r="345" spans="1:18" ht="62.1" customHeight="1">
      <c r="A345" s="98">
        <v>332</v>
      </c>
      <c r="B345" s="101">
        <v>2122</v>
      </c>
      <c r="C345" s="85" t="s">
        <v>6326</v>
      </c>
      <c r="D345" s="85"/>
      <c r="E345" s="164" t="s">
        <v>253</v>
      </c>
      <c r="F345" s="102" t="s">
        <v>1004</v>
      </c>
      <c r="G345" s="162" t="s">
        <v>1005</v>
      </c>
      <c r="H345" s="123" t="str">
        <f t="shared" si="14"/>
        <v>фото</v>
      </c>
      <c r="I345" s="87" t="s">
        <v>6492</v>
      </c>
      <c r="J345" s="88" t="s">
        <v>22</v>
      </c>
      <c r="K345" s="89">
        <v>1</v>
      </c>
      <c r="L345" s="118">
        <v>163.79999999999998</v>
      </c>
      <c r="M345" s="90">
        <v>1</v>
      </c>
      <c r="N345" s="104"/>
      <c r="O345" s="91">
        <f t="shared" si="15"/>
        <v>0</v>
      </c>
      <c r="P345" s="128">
        <v>4607109973806</v>
      </c>
      <c r="Q345" s="92" t="s">
        <v>35</v>
      </c>
      <c r="R345" s="103" t="s">
        <v>255</v>
      </c>
    </row>
    <row r="346" spans="1:18" ht="75.400000000000006" customHeight="1">
      <c r="A346" s="98">
        <v>333</v>
      </c>
      <c r="B346" s="101">
        <v>4023</v>
      </c>
      <c r="C346" s="85" t="s">
        <v>67</v>
      </c>
      <c r="D346" s="85"/>
      <c r="E346" s="163" t="s">
        <v>253</v>
      </c>
      <c r="F346" s="86" t="s">
        <v>122</v>
      </c>
      <c r="G346" s="161" t="s">
        <v>291</v>
      </c>
      <c r="H346" s="123" t="str">
        <f t="shared" si="14"/>
        <v>фото</v>
      </c>
      <c r="I346" s="87" t="s">
        <v>42</v>
      </c>
      <c r="J346" s="88" t="s">
        <v>22</v>
      </c>
      <c r="K346" s="89">
        <v>1</v>
      </c>
      <c r="L346" s="118">
        <v>149</v>
      </c>
      <c r="M346" s="90">
        <v>1</v>
      </c>
      <c r="N346" s="104"/>
      <c r="O346" s="91">
        <f t="shared" si="15"/>
        <v>0</v>
      </c>
      <c r="P346" s="128">
        <v>4607109982419</v>
      </c>
      <c r="Q346" s="129"/>
      <c r="R346" s="103" t="s">
        <v>255</v>
      </c>
    </row>
    <row r="347" spans="1:18" ht="75.400000000000006" customHeight="1">
      <c r="A347" s="98">
        <v>334</v>
      </c>
      <c r="B347" s="101">
        <v>4632</v>
      </c>
      <c r="C347" s="85" t="s">
        <v>208</v>
      </c>
      <c r="D347" s="85"/>
      <c r="E347" s="163" t="s">
        <v>253</v>
      </c>
      <c r="F347" s="86" t="s">
        <v>123</v>
      </c>
      <c r="G347" s="161" t="s">
        <v>292</v>
      </c>
      <c r="H347" s="123" t="str">
        <f t="shared" si="14"/>
        <v>фото</v>
      </c>
      <c r="I347" s="87" t="s">
        <v>23</v>
      </c>
      <c r="J347" s="88" t="s">
        <v>22</v>
      </c>
      <c r="K347" s="89">
        <v>1</v>
      </c>
      <c r="L347" s="118">
        <v>219</v>
      </c>
      <c r="M347" s="90">
        <v>1</v>
      </c>
      <c r="N347" s="104"/>
      <c r="O347" s="91">
        <f t="shared" si="15"/>
        <v>0</v>
      </c>
      <c r="P347" s="128">
        <v>4607109990537</v>
      </c>
      <c r="Q347" s="129"/>
      <c r="R347" s="103" t="s">
        <v>255</v>
      </c>
    </row>
    <row r="348" spans="1:18" ht="75.400000000000006" customHeight="1">
      <c r="A348" s="98">
        <v>335</v>
      </c>
      <c r="B348" s="101">
        <v>3069</v>
      </c>
      <c r="C348" s="85" t="s">
        <v>547</v>
      </c>
      <c r="D348" s="85"/>
      <c r="E348" s="163" t="s">
        <v>253</v>
      </c>
      <c r="F348" s="86" t="s">
        <v>460</v>
      </c>
      <c r="G348" s="161" t="s">
        <v>493</v>
      </c>
      <c r="H348" s="123" t="str">
        <f t="shared" si="14"/>
        <v>фото</v>
      </c>
      <c r="I348" s="87" t="s">
        <v>523</v>
      </c>
      <c r="J348" s="88" t="s">
        <v>22</v>
      </c>
      <c r="K348" s="89">
        <v>1</v>
      </c>
      <c r="L348" s="118">
        <v>149</v>
      </c>
      <c r="M348" s="90">
        <v>1</v>
      </c>
      <c r="N348" s="104"/>
      <c r="O348" s="91">
        <f t="shared" si="15"/>
        <v>0</v>
      </c>
      <c r="P348" s="128">
        <v>4607109928028</v>
      </c>
      <c r="Q348" s="129"/>
      <c r="R348" s="103" t="s">
        <v>255</v>
      </c>
    </row>
    <row r="349" spans="1:18" ht="75.400000000000006" customHeight="1">
      <c r="A349" s="98">
        <v>336</v>
      </c>
      <c r="B349" s="101">
        <v>4595</v>
      </c>
      <c r="C349" s="85" t="s">
        <v>831</v>
      </c>
      <c r="D349" s="85"/>
      <c r="E349" s="163" t="s">
        <v>253</v>
      </c>
      <c r="F349" s="86" t="s">
        <v>6636</v>
      </c>
      <c r="G349" s="161" t="s">
        <v>832</v>
      </c>
      <c r="H349" s="123" t="str">
        <f t="shared" si="14"/>
        <v>фото</v>
      </c>
      <c r="I349" s="87" t="s">
        <v>833</v>
      </c>
      <c r="J349" s="88" t="s">
        <v>22</v>
      </c>
      <c r="K349" s="89">
        <v>1</v>
      </c>
      <c r="L349" s="118">
        <v>147.79999999999998</v>
      </c>
      <c r="M349" s="90">
        <v>1</v>
      </c>
      <c r="N349" s="104"/>
      <c r="O349" s="91">
        <f t="shared" si="15"/>
        <v>0</v>
      </c>
      <c r="P349" s="128">
        <v>4607109990162</v>
      </c>
      <c r="Q349" s="129"/>
      <c r="R349" s="103" t="s">
        <v>255</v>
      </c>
    </row>
    <row r="350" spans="1:18" ht="75.400000000000006" customHeight="1">
      <c r="A350" s="98">
        <v>337</v>
      </c>
      <c r="B350" s="101">
        <v>3997</v>
      </c>
      <c r="C350" s="85" t="s">
        <v>834</v>
      </c>
      <c r="D350" s="85"/>
      <c r="E350" s="163" t="s">
        <v>253</v>
      </c>
      <c r="F350" s="86" t="s">
        <v>835</v>
      </c>
      <c r="G350" s="161" t="s">
        <v>836</v>
      </c>
      <c r="H350" s="123" t="str">
        <f t="shared" si="14"/>
        <v>фото</v>
      </c>
      <c r="I350" s="87" t="s">
        <v>837</v>
      </c>
      <c r="J350" s="88" t="s">
        <v>22</v>
      </c>
      <c r="K350" s="89">
        <v>1</v>
      </c>
      <c r="L350" s="118">
        <v>147.79999999999998</v>
      </c>
      <c r="M350" s="90">
        <v>1</v>
      </c>
      <c r="N350" s="104"/>
      <c r="O350" s="91">
        <f t="shared" si="15"/>
        <v>0</v>
      </c>
      <c r="P350" s="128">
        <v>4607109982150</v>
      </c>
      <c r="Q350" s="129"/>
      <c r="R350" s="103" t="s">
        <v>255</v>
      </c>
    </row>
    <row r="351" spans="1:18" ht="75.400000000000006" customHeight="1">
      <c r="A351" s="98">
        <v>338</v>
      </c>
      <c r="B351" s="101">
        <v>4009</v>
      </c>
      <c r="C351" s="85" t="s">
        <v>542</v>
      </c>
      <c r="D351" s="85"/>
      <c r="E351" s="163" t="s">
        <v>253</v>
      </c>
      <c r="F351" s="86" t="s">
        <v>455</v>
      </c>
      <c r="G351" s="161" t="s">
        <v>488</v>
      </c>
      <c r="H351" s="123" t="str">
        <f t="shared" si="14"/>
        <v>фото</v>
      </c>
      <c r="I351" s="87" t="s">
        <v>518</v>
      </c>
      <c r="J351" s="88" t="s">
        <v>22</v>
      </c>
      <c r="K351" s="89">
        <v>1</v>
      </c>
      <c r="L351" s="118">
        <v>219</v>
      </c>
      <c r="M351" s="90">
        <v>1</v>
      </c>
      <c r="N351" s="104"/>
      <c r="O351" s="91">
        <f t="shared" si="15"/>
        <v>0</v>
      </c>
      <c r="P351" s="128">
        <v>4607109982273</v>
      </c>
      <c r="Q351" s="129"/>
      <c r="R351" s="103" t="s">
        <v>255</v>
      </c>
    </row>
    <row r="352" spans="1:18" ht="75.400000000000006" customHeight="1">
      <c r="A352" s="98">
        <v>339</v>
      </c>
      <c r="B352" s="101">
        <v>584</v>
      </c>
      <c r="C352" s="85" t="s">
        <v>537</v>
      </c>
      <c r="D352" s="85"/>
      <c r="E352" s="163" t="s">
        <v>253</v>
      </c>
      <c r="F352" s="86" t="s">
        <v>450</v>
      </c>
      <c r="G352" s="161" t="s">
        <v>483</v>
      </c>
      <c r="H352" s="123" t="str">
        <f t="shared" si="14"/>
        <v>фото</v>
      </c>
      <c r="I352" s="87" t="s">
        <v>513</v>
      </c>
      <c r="J352" s="88" t="s">
        <v>22</v>
      </c>
      <c r="K352" s="89">
        <v>1</v>
      </c>
      <c r="L352" s="118">
        <v>153.29999999999998</v>
      </c>
      <c r="M352" s="90">
        <v>1</v>
      </c>
      <c r="N352" s="104"/>
      <c r="O352" s="91">
        <f t="shared" si="15"/>
        <v>0</v>
      </c>
      <c r="P352" s="128">
        <v>4607109928165</v>
      </c>
      <c r="Q352" s="129"/>
      <c r="R352" s="103" t="s">
        <v>255</v>
      </c>
    </row>
    <row r="353" spans="1:18" ht="75.400000000000006" customHeight="1">
      <c r="A353" s="98">
        <v>340</v>
      </c>
      <c r="B353" s="101">
        <v>4586</v>
      </c>
      <c r="C353" s="85" t="s">
        <v>209</v>
      </c>
      <c r="D353" s="85"/>
      <c r="E353" s="163" t="s">
        <v>253</v>
      </c>
      <c r="F353" s="86" t="s">
        <v>112</v>
      </c>
      <c r="G353" s="161" t="s">
        <v>273</v>
      </c>
      <c r="H353" s="123" t="str">
        <f t="shared" si="14"/>
        <v>фото</v>
      </c>
      <c r="I353" s="87" t="s">
        <v>168</v>
      </c>
      <c r="J353" s="88" t="s">
        <v>22</v>
      </c>
      <c r="K353" s="89">
        <v>1</v>
      </c>
      <c r="L353" s="118">
        <v>149</v>
      </c>
      <c r="M353" s="90">
        <v>1</v>
      </c>
      <c r="N353" s="104"/>
      <c r="O353" s="91">
        <f t="shared" si="15"/>
        <v>0</v>
      </c>
      <c r="P353" s="128">
        <v>4607109990070</v>
      </c>
      <c r="Q353" s="129"/>
      <c r="R353" s="103" t="s">
        <v>255</v>
      </c>
    </row>
    <row r="354" spans="1:18" ht="75.400000000000006" customHeight="1">
      <c r="A354" s="98">
        <v>341</v>
      </c>
      <c r="B354" s="101">
        <v>3998</v>
      </c>
      <c r="C354" s="85" t="s">
        <v>2149</v>
      </c>
      <c r="D354" s="85"/>
      <c r="E354" s="163" t="s">
        <v>253</v>
      </c>
      <c r="F354" s="86" t="s">
        <v>2150</v>
      </c>
      <c r="G354" s="161" t="s">
        <v>2151</v>
      </c>
      <c r="H354" s="123" t="str">
        <f t="shared" si="14"/>
        <v>фото</v>
      </c>
      <c r="I354" s="87" t="s">
        <v>2152</v>
      </c>
      <c r="J354" s="88" t="s">
        <v>22</v>
      </c>
      <c r="K354" s="89">
        <v>1</v>
      </c>
      <c r="L354" s="118">
        <v>198.4</v>
      </c>
      <c r="M354" s="90">
        <v>1</v>
      </c>
      <c r="N354" s="104"/>
      <c r="O354" s="91">
        <f t="shared" si="15"/>
        <v>0</v>
      </c>
      <c r="P354" s="128">
        <v>4607109982167</v>
      </c>
      <c r="Q354" s="129"/>
      <c r="R354" s="103" t="s">
        <v>255</v>
      </c>
    </row>
    <row r="355" spans="1:18" ht="75.400000000000006" customHeight="1">
      <c r="A355" s="98">
        <v>342</v>
      </c>
      <c r="B355" s="101">
        <v>3101</v>
      </c>
      <c r="C355" s="85" t="s">
        <v>2161</v>
      </c>
      <c r="D355" s="85"/>
      <c r="E355" s="163" t="s">
        <v>253</v>
      </c>
      <c r="F355" s="86" t="s">
        <v>2162</v>
      </c>
      <c r="G355" s="161" t="s">
        <v>2163</v>
      </c>
      <c r="H355" s="123" t="str">
        <f t="shared" si="14"/>
        <v>фото</v>
      </c>
      <c r="I355" s="87" t="s">
        <v>2164</v>
      </c>
      <c r="J355" s="88" t="s">
        <v>22</v>
      </c>
      <c r="K355" s="89">
        <v>1</v>
      </c>
      <c r="L355" s="118">
        <v>149</v>
      </c>
      <c r="M355" s="90">
        <v>1</v>
      </c>
      <c r="N355" s="104"/>
      <c r="O355" s="91">
        <f t="shared" si="15"/>
        <v>0</v>
      </c>
      <c r="P355" s="128">
        <v>4607109954768</v>
      </c>
      <c r="Q355" s="129"/>
      <c r="R355" s="103" t="s">
        <v>255</v>
      </c>
    </row>
    <row r="356" spans="1:18" ht="75.400000000000006" customHeight="1">
      <c r="A356" s="98">
        <v>343</v>
      </c>
      <c r="B356" s="101">
        <v>12056</v>
      </c>
      <c r="C356" s="85" t="s">
        <v>778</v>
      </c>
      <c r="D356" s="85"/>
      <c r="E356" s="163" t="s">
        <v>253</v>
      </c>
      <c r="F356" s="86" t="s">
        <v>648</v>
      </c>
      <c r="G356" s="161" t="s">
        <v>649</v>
      </c>
      <c r="H356" s="123" t="str">
        <f t="shared" si="14"/>
        <v>фото</v>
      </c>
      <c r="I356" s="87" t="s">
        <v>735</v>
      </c>
      <c r="J356" s="88" t="s">
        <v>22</v>
      </c>
      <c r="K356" s="89">
        <v>1</v>
      </c>
      <c r="L356" s="118">
        <v>219</v>
      </c>
      <c r="M356" s="90">
        <v>1</v>
      </c>
      <c r="N356" s="104"/>
      <c r="O356" s="91">
        <f t="shared" si="15"/>
        <v>0</v>
      </c>
      <c r="P356" s="128">
        <v>4607109922293</v>
      </c>
      <c r="Q356" s="129"/>
      <c r="R356" s="103" t="s">
        <v>255</v>
      </c>
    </row>
    <row r="357" spans="1:18" ht="75.400000000000006" customHeight="1">
      <c r="A357" s="98">
        <v>344</v>
      </c>
      <c r="B357" s="101">
        <v>3099</v>
      </c>
      <c r="C357" s="85" t="s">
        <v>2157</v>
      </c>
      <c r="D357" s="85"/>
      <c r="E357" s="163" t="s">
        <v>253</v>
      </c>
      <c r="F357" s="86" t="s">
        <v>2158</v>
      </c>
      <c r="G357" s="161" t="s">
        <v>2159</v>
      </c>
      <c r="H357" s="123" t="str">
        <f t="shared" si="14"/>
        <v>фото</v>
      </c>
      <c r="I357" s="87" t="s">
        <v>2160</v>
      </c>
      <c r="J357" s="88" t="s">
        <v>22</v>
      </c>
      <c r="K357" s="89">
        <v>1</v>
      </c>
      <c r="L357" s="118">
        <v>149</v>
      </c>
      <c r="M357" s="90">
        <v>1</v>
      </c>
      <c r="N357" s="104"/>
      <c r="O357" s="91">
        <f t="shared" si="15"/>
        <v>0</v>
      </c>
      <c r="P357" s="128">
        <v>4607109954737</v>
      </c>
      <c r="Q357" s="129"/>
      <c r="R357" s="103" t="s">
        <v>255</v>
      </c>
    </row>
    <row r="358" spans="1:18" ht="75.400000000000006" customHeight="1">
      <c r="A358" s="98">
        <v>345</v>
      </c>
      <c r="B358" s="101">
        <v>3221</v>
      </c>
      <c r="C358" s="85" t="s">
        <v>210</v>
      </c>
      <c r="D358" s="85"/>
      <c r="E358" s="163" t="s">
        <v>253</v>
      </c>
      <c r="F358" s="86" t="s">
        <v>115</v>
      </c>
      <c r="G358" s="161" t="s">
        <v>276</v>
      </c>
      <c r="H358" s="123" t="str">
        <f t="shared" si="14"/>
        <v>фото</v>
      </c>
      <c r="I358" s="87" t="s">
        <v>170</v>
      </c>
      <c r="J358" s="88" t="s">
        <v>22</v>
      </c>
      <c r="K358" s="89">
        <v>1</v>
      </c>
      <c r="L358" s="118">
        <v>147.79999999999998</v>
      </c>
      <c r="M358" s="90">
        <v>1</v>
      </c>
      <c r="N358" s="104"/>
      <c r="O358" s="91">
        <f t="shared" si="15"/>
        <v>0</v>
      </c>
      <c r="P358" s="128">
        <v>4607109954744</v>
      </c>
      <c r="Q358" s="129"/>
      <c r="R358" s="103" t="s">
        <v>255</v>
      </c>
    </row>
    <row r="359" spans="1:18" ht="75.400000000000006" customHeight="1">
      <c r="A359" s="98">
        <v>346</v>
      </c>
      <c r="B359" s="101">
        <v>577</v>
      </c>
      <c r="C359" s="85" t="s">
        <v>564</v>
      </c>
      <c r="D359" s="85"/>
      <c r="E359" s="163" t="s">
        <v>253</v>
      </c>
      <c r="F359" s="86" t="s">
        <v>448</v>
      </c>
      <c r="G359" s="161" t="s">
        <v>481</v>
      </c>
      <c r="H359" s="123" t="str">
        <f t="shared" si="14"/>
        <v>фото</v>
      </c>
      <c r="I359" s="87" t="s">
        <v>511</v>
      </c>
      <c r="J359" s="88" t="s">
        <v>22</v>
      </c>
      <c r="K359" s="89">
        <v>1</v>
      </c>
      <c r="L359" s="118">
        <v>149</v>
      </c>
      <c r="M359" s="90">
        <v>1</v>
      </c>
      <c r="N359" s="104"/>
      <c r="O359" s="91">
        <f t="shared" si="15"/>
        <v>0</v>
      </c>
      <c r="P359" s="128">
        <v>4607109968574</v>
      </c>
      <c r="Q359" s="129"/>
      <c r="R359" s="103" t="s">
        <v>255</v>
      </c>
    </row>
    <row r="360" spans="1:18" ht="75.400000000000006" customHeight="1">
      <c r="A360" s="98">
        <v>347</v>
      </c>
      <c r="B360" s="101">
        <v>2165</v>
      </c>
      <c r="C360" s="85" t="s">
        <v>543</v>
      </c>
      <c r="D360" s="85"/>
      <c r="E360" s="163" t="s">
        <v>253</v>
      </c>
      <c r="F360" s="86" t="s">
        <v>456</v>
      </c>
      <c r="G360" s="161" t="s">
        <v>489</v>
      </c>
      <c r="H360" s="123" t="str">
        <f t="shared" si="14"/>
        <v>фото</v>
      </c>
      <c r="I360" s="87" t="s">
        <v>519</v>
      </c>
      <c r="J360" s="88" t="s">
        <v>22</v>
      </c>
      <c r="K360" s="89">
        <v>1</v>
      </c>
      <c r="L360" s="118">
        <v>153.29999999999998</v>
      </c>
      <c r="M360" s="90">
        <v>1</v>
      </c>
      <c r="N360" s="104"/>
      <c r="O360" s="91">
        <f t="shared" si="15"/>
        <v>0</v>
      </c>
      <c r="P360" s="128">
        <v>4607109928103</v>
      </c>
      <c r="Q360" s="129"/>
      <c r="R360" s="103" t="s">
        <v>255</v>
      </c>
    </row>
    <row r="361" spans="1:18" ht="75.400000000000006" customHeight="1">
      <c r="A361" s="98">
        <v>348</v>
      </c>
      <c r="B361" s="101">
        <v>1788</v>
      </c>
      <c r="C361" s="85" t="s">
        <v>536</v>
      </c>
      <c r="D361" s="85"/>
      <c r="E361" s="163" t="s">
        <v>253</v>
      </c>
      <c r="F361" s="86" t="s">
        <v>449</v>
      </c>
      <c r="G361" s="161" t="s">
        <v>482</v>
      </c>
      <c r="H361" s="123" t="str">
        <f t="shared" si="14"/>
        <v>фото</v>
      </c>
      <c r="I361" s="87" t="s">
        <v>512</v>
      </c>
      <c r="J361" s="88" t="s">
        <v>22</v>
      </c>
      <c r="K361" s="89">
        <v>1</v>
      </c>
      <c r="L361" s="118">
        <v>153.29999999999998</v>
      </c>
      <c r="M361" s="90">
        <v>1</v>
      </c>
      <c r="N361" s="104"/>
      <c r="O361" s="91">
        <f t="shared" si="15"/>
        <v>0</v>
      </c>
      <c r="P361" s="128">
        <v>4607109928172</v>
      </c>
      <c r="Q361" s="129"/>
      <c r="R361" s="103" t="s">
        <v>255</v>
      </c>
    </row>
    <row r="362" spans="1:18" ht="75.400000000000006" customHeight="1">
      <c r="A362" s="98">
        <v>349</v>
      </c>
      <c r="B362" s="101">
        <v>3109</v>
      </c>
      <c r="C362" s="85" t="s">
        <v>2165</v>
      </c>
      <c r="D362" s="85"/>
      <c r="E362" s="163" t="s">
        <v>253</v>
      </c>
      <c r="F362" s="86" t="s">
        <v>2166</v>
      </c>
      <c r="G362" s="161" t="s">
        <v>2167</v>
      </c>
      <c r="H362" s="123" t="str">
        <f t="shared" si="14"/>
        <v>фото</v>
      </c>
      <c r="I362" s="87" t="s">
        <v>2168</v>
      </c>
      <c r="J362" s="88" t="s">
        <v>22</v>
      </c>
      <c r="K362" s="89">
        <v>1</v>
      </c>
      <c r="L362" s="118">
        <v>176.6</v>
      </c>
      <c r="M362" s="90">
        <v>1</v>
      </c>
      <c r="N362" s="104"/>
      <c r="O362" s="91">
        <f t="shared" si="15"/>
        <v>0</v>
      </c>
      <c r="P362" s="128">
        <v>4607109954843</v>
      </c>
      <c r="Q362" s="129"/>
      <c r="R362" s="103" t="s">
        <v>255</v>
      </c>
    </row>
    <row r="363" spans="1:18" ht="75.400000000000006" customHeight="1">
      <c r="A363" s="98">
        <v>350</v>
      </c>
      <c r="B363" s="101">
        <v>4605</v>
      </c>
      <c r="C363" s="85" t="s">
        <v>277</v>
      </c>
      <c r="D363" s="85"/>
      <c r="E363" s="163" t="s">
        <v>253</v>
      </c>
      <c r="F363" s="86" t="s">
        <v>278</v>
      </c>
      <c r="G363" s="161" t="s">
        <v>279</v>
      </c>
      <c r="H363" s="123" t="str">
        <f t="shared" si="14"/>
        <v>фото</v>
      </c>
      <c r="I363" s="87" t="s">
        <v>280</v>
      </c>
      <c r="J363" s="88" t="s">
        <v>22</v>
      </c>
      <c r="K363" s="89">
        <v>1</v>
      </c>
      <c r="L363" s="118">
        <v>153.29999999999998</v>
      </c>
      <c r="M363" s="90">
        <v>1</v>
      </c>
      <c r="N363" s="104"/>
      <c r="O363" s="91">
        <f t="shared" si="15"/>
        <v>0</v>
      </c>
      <c r="P363" s="128">
        <v>4607109990261</v>
      </c>
      <c r="Q363" s="129"/>
      <c r="R363" s="103" t="s">
        <v>255</v>
      </c>
    </row>
    <row r="364" spans="1:18" ht="75.400000000000006" customHeight="1">
      <c r="A364" s="98">
        <v>351</v>
      </c>
      <c r="B364" s="101">
        <v>3102</v>
      </c>
      <c r="C364" s="85" t="s">
        <v>211</v>
      </c>
      <c r="D364" s="85"/>
      <c r="E364" s="163" t="s">
        <v>253</v>
      </c>
      <c r="F364" s="86" t="s">
        <v>116</v>
      </c>
      <c r="G364" s="161" t="s">
        <v>281</v>
      </c>
      <c r="H364" s="123" t="str">
        <f t="shared" si="14"/>
        <v>фото</v>
      </c>
      <c r="I364" s="87" t="s">
        <v>171</v>
      </c>
      <c r="J364" s="88" t="s">
        <v>22</v>
      </c>
      <c r="K364" s="89">
        <v>1</v>
      </c>
      <c r="L364" s="118">
        <v>149</v>
      </c>
      <c r="M364" s="90">
        <v>1</v>
      </c>
      <c r="N364" s="104"/>
      <c r="O364" s="91">
        <f t="shared" si="15"/>
        <v>0</v>
      </c>
      <c r="P364" s="128">
        <v>4607109954775</v>
      </c>
      <c r="Q364" s="129"/>
      <c r="R364" s="103" t="s">
        <v>255</v>
      </c>
    </row>
    <row r="365" spans="1:18" ht="75.400000000000006" customHeight="1">
      <c r="A365" s="98">
        <v>352</v>
      </c>
      <c r="B365" s="101">
        <v>784</v>
      </c>
      <c r="C365" s="85" t="s">
        <v>6327</v>
      </c>
      <c r="D365" s="85"/>
      <c r="E365" s="164" t="s">
        <v>253</v>
      </c>
      <c r="F365" s="102" t="s">
        <v>6637</v>
      </c>
      <c r="G365" s="162" t="s">
        <v>6638</v>
      </c>
      <c r="H365" s="123" t="str">
        <f t="shared" si="14"/>
        <v>фото</v>
      </c>
      <c r="I365" s="87" t="s">
        <v>6493</v>
      </c>
      <c r="J365" s="88" t="s">
        <v>22</v>
      </c>
      <c r="K365" s="89">
        <v>1</v>
      </c>
      <c r="L365" s="118">
        <v>149</v>
      </c>
      <c r="M365" s="90">
        <v>1</v>
      </c>
      <c r="N365" s="104"/>
      <c r="O365" s="91">
        <f t="shared" si="15"/>
        <v>0</v>
      </c>
      <c r="P365" s="128">
        <v>4607109973783</v>
      </c>
      <c r="Q365" s="92" t="s">
        <v>35</v>
      </c>
      <c r="R365" s="103" t="s">
        <v>255</v>
      </c>
    </row>
    <row r="366" spans="1:18" ht="75.400000000000006" customHeight="1">
      <c r="A366" s="98">
        <v>353</v>
      </c>
      <c r="B366" s="101">
        <v>4610</v>
      </c>
      <c r="C366" s="85" t="s">
        <v>838</v>
      </c>
      <c r="D366" s="85"/>
      <c r="E366" s="163" t="s">
        <v>253</v>
      </c>
      <c r="F366" s="86" t="s">
        <v>839</v>
      </c>
      <c r="G366" s="161" t="s">
        <v>840</v>
      </c>
      <c r="H366" s="123" t="str">
        <f t="shared" si="14"/>
        <v>фото</v>
      </c>
      <c r="I366" s="87" t="s">
        <v>841</v>
      </c>
      <c r="J366" s="88" t="s">
        <v>22</v>
      </c>
      <c r="K366" s="89">
        <v>1</v>
      </c>
      <c r="L366" s="118">
        <v>142.4</v>
      </c>
      <c r="M366" s="90">
        <v>1</v>
      </c>
      <c r="N366" s="104"/>
      <c r="O366" s="91">
        <f t="shared" si="15"/>
        <v>0</v>
      </c>
      <c r="P366" s="128">
        <v>4607109990315</v>
      </c>
      <c r="Q366" s="129"/>
      <c r="R366" s="103" t="s">
        <v>255</v>
      </c>
    </row>
    <row r="367" spans="1:18" ht="75.400000000000006" customHeight="1">
      <c r="A367" s="98">
        <v>354</v>
      </c>
      <c r="B367" s="101">
        <v>12062</v>
      </c>
      <c r="C367" s="85" t="s">
        <v>779</v>
      </c>
      <c r="D367" s="85"/>
      <c r="E367" s="163" t="s">
        <v>253</v>
      </c>
      <c r="F367" s="86" t="s">
        <v>650</v>
      </c>
      <c r="G367" s="161" t="s">
        <v>651</v>
      </c>
      <c r="H367" s="123" t="str">
        <f t="shared" si="14"/>
        <v>фото</v>
      </c>
      <c r="I367" s="87" t="s">
        <v>736</v>
      </c>
      <c r="J367" s="88" t="s">
        <v>22</v>
      </c>
      <c r="K367" s="89">
        <v>1</v>
      </c>
      <c r="L367" s="118">
        <v>219</v>
      </c>
      <c r="M367" s="90">
        <v>1</v>
      </c>
      <c r="N367" s="104"/>
      <c r="O367" s="91">
        <f t="shared" si="15"/>
        <v>0</v>
      </c>
      <c r="P367" s="128">
        <v>4607109922231</v>
      </c>
      <c r="Q367" s="129"/>
      <c r="R367" s="103" t="s">
        <v>255</v>
      </c>
    </row>
    <row r="368" spans="1:18" ht="75.400000000000006" customHeight="1">
      <c r="A368" s="98">
        <v>355</v>
      </c>
      <c r="B368" s="101">
        <v>2147</v>
      </c>
      <c r="C368" s="85" t="s">
        <v>6239</v>
      </c>
      <c r="D368" s="85"/>
      <c r="E368" s="163" t="s">
        <v>253</v>
      </c>
      <c r="F368" s="86" t="s">
        <v>5981</v>
      </c>
      <c r="G368" s="161" t="s">
        <v>5982</v>
      </c>
      <c r="H368" s="123" t="str">
        <f t="shared" si="14"/>
        <v>фото</v>
      </c>
      <c r="I368" s="87" t="s">
        <v>6161</v>
      </c>
      <c r="J368" s="88" t="s">
        <v>22</v>
      </c>
      <c r="K368" s="89">
        <v>1</v>
      </c>
      <c r="L368" s="118">
        <v>163.79999999999998</v>
      </c>
      <c r="M368" s="90">
        <v>1</v>
      </c>
      <c r="N368" s="104"/>
      <c r="O368" s="91">
        <f t="shared" si="15"/>
        <v>0</v>
      </c>
      <c r="P368" s="128">
        <v>4607109922200</v>
      </c>
      <c r="Q368" s="129">
        <v>2022</v>
      </c>
      <c r="R368" s="103" t="s">
        <v>255</v>
      </c>
    </row>
    <row r="369" spans="1:18" ht="75.400000000000006" customHeight="1">
      <c r="A369" s="98">
        <v>356</v>
      </c>
      <c r="B369" s="101">
        <v>14821</v>
      </c>
      <c r="C369" s="85" t="s">
        <v>6328</v>
      </c>
      <c r="D369" s="85"/>
      <c r="E369" s="164" t="s">
        <v>253</v>
      </c>
      <c r="F369" s="102" t="s">
        <v>6639</v>
      </c>
      <c r="G369" s="162" t="s">
        <v>6640</v>
      </c>
      <c r="H369" s="123" t="str">
        <f t="shared" si="14"/>
        <v>фото</v>
      </c>
      <c r="I369" s="87" t="s">
        <v>6494</v>
      </c>
      <c r="J369" s="88" t="s">
        <v>22</v>
      </c>
      <c r="K369" s="89">
        <v>1</v>
      </c>
      <c r="L369" s="118">
        <v>163.79999999999998</v>
      </c>
      <c r="M369" s="90">
        <v>1</v>
      </c>
      <c r="N369" s="104"/>
      <c r="O369" s="91">
        <f t="shared" si="15"/>
        <v>0</v>
      </c>
      <c r="P369" s="128">
        <v>4607109982259</v>
      </c>
      <c r="Q369" s="92" t="s">
        <v>35</v>
      </c>
      <c r="R369" s="103" t="s">
        <v>255</v>
      </c>
    </row>
    <row r="370" spans="1:18" ht="75.400000000000006" customHeight="1">
      <c r="A370" s="98">
        <v>357</v>
      </c>
      <c r="B370" s="101">
        <v>3106</v>
      </c>
      <c r="C370" s="85" t="s">
        <v>68</v>
      </c>
      <c r="D370" s="85"/>
      <c r="E370" s="163" t="s">
        <v>253</v>
      </c>
      <c r="F370" s="86" t="s">
        <v>117</v>
      </c>
      <c r="G370" s="161" t="s">
        <v>282</v>
      </c>
      <c r="H370" s="123" t="str">
        <f t="shared" si="14"/>
        <v>фото</v>
      </c>
      <c r="I370" s="87" t="s">
        <v>69</v>
      </c>
      <c r="J370" s="88" t="s">
        <v>22</v>
      </c>
      <c r="K370" s="89">
        <v>1</v>
      </c>
      <c r="L370" s="118">
        <v>149</v>
      </c>
      <c r="M370" s="90">
        <v>1</v>
      </c>
      <c r="N370" s="104"/>
      <c r="O370" s="91">
        <f t="shared" si="15"/>
        <v>0</v>
      </c>
      <c r="P370" s="128">
        <v>4607109954812</v>
      </c>
      <c r="Q370" s="129"/>
      <c r="R370" s="103" t="s">
        <v>255</v>
      </c>
    </row>
    <row r="371" spans="1:18" ht="75.400000000000006" customHeight="1">
      <c r="A371" s="98">
        <v>358</v>
      </c>
      <c r="B371" s="101">
        <v>712</v>
      </c>
      <c r="C371" s="85" t="s">
        <v>261</v>
      </c>
      <c r="D371" s="85"/>
      <c r="E371" s="163" t="s">
        <v>253</v>
      </c>
      <c r="F371" s="86" t="s">
        <v>101</v>
      </c>
      <c r="G371" s="161" t="s">
        <v>262</v>
      </c>
      <c r="H371" s="123" t="str">
        <f t="shared" si="14"/>
        <v>фото</v>
      </c>
      <c r="I371" s="87" t="s">
        <v>166</v>
      </c>
      <c r="J371" s="88" t="s">
        <v>22</v>
      </c>
      <c r="K371" s="89">
        <v>1</v>
      </c>
      <c r="L371" s="118">
        <v>147.79999999999998</v>
      </c>
      <c r="M371" s="90">
        <v>1</v>
      </c>
      <c r="N371" s="104"/>
      <c r="O371" s="91">
        <f t="shared" si="15"/>
        <v>0</v>
      </c>
      <c r="P371" s="128">
        <v>4607109935590</v>
      </c>
      <c r="Q371" s="129"/>
      <c r="R371" s="103" t="s">
        <v>255</v>
      </c>
    </row>
    <row r="372" spans="1:18" ht="75.400000000000006" customHeight="1">
      <c r="A372" s="98">
        <v>359</v>
      </c>
      <c r="B372" s="101">
        <v>4570</v>
      </c>
      <c r="C372" s="85" t="s">
        <v>827</v>
      </c>
      <c r="D372" s="85"/>
      <c r="E372" s="163" t="s">
        <v>253</v>
      </c>
      <c r="F372" s="86" t="s">
        <v>828</v>
      </c>
      <c r="G372" s="161" t="s">
        <v>829</v>
      </c>
      <c r="H372" s="123" t="str">
        <f t="shared" si="14"/>
        <v>фото</v>
      </c>
      <c r="I372" s="87" t="s">
        <v>830</v>
      </c>
      <c r="J372" s="88" t="s">
        <v>22</v>
      </c>
      <c r="K372" s="89">
        <v>1</v>
      </c>
      <c r="L372" s="118">
        <v>147.79999999999998</v>
      </c>
      <c r="M372" s="90">
        <v>1</v>
      </c>
      <c r="N372" s="104"/>
      <c r="O372" s="91">
        <f t="shared" si="15"/>
        <v>0</v>
      </c>
      <c r="P372" s="128">
        <v>4607109989913</v>
      </c>
      <c r="Q372" s="129"/>
      <c r="R372" s="103" t="s">
        <v>255</v>
      </c>
    </row>
    <row r="373" spans="1:18" ht="75.400000000000006" customHeight="1">
      <c r="A373" s="98">
        <v>360</v>
      </c>
      <c r="B373" s="101">
        <v>365</v>
      </c>
      <c r="C373" s="85" t="s">
        <v>544</v>
      </c>
      <c r="D373" s="85"/>
      <c r="E373" s="163" t="s">
        <v>253</v>
      </c>
      <c r="F373" s="86" t="s">
        <v>457</v>
      </c>
      <c r="G373" s="161" t="s">
        <v>490</v>
      </c>
      <c r="H373" s="123" t="str">
        <f t="shared" si="14"/>
        <v>фото</v>
      </c>
      <c r="I373" s="87" t="s">
        <v>520</v>
      </c>
      <c r="J373" s="88" t="s">
        <v>22</v>
      </c>
      <c r="K373" s="89">
        <v>1</v>
      </c>
      <c r="L373" s="118">
        <v>149</v>
      </c>
      <c r="M373" s="90">
        <v>1</v>
      </c>
      <c r="N373" s="104"/>
      <c r="O373" s="91">
        <f t="shared" si="15"/>
        <v>0</v>
      </c>
      <c r="P373" s="128">
        <v>4607109928080</v>
      </c>
      <c r="Q373" s="129"/>
      <c r="R373" s="103" t="s">
        <v>255</v>
      </c>
    </row>
    <row r="374" spans="1:18" ht="75.400000000000006" customHeight="1">
      <c r="A374" s="98">
        <v>361</v>
      </c>
      <c r="B374" s="101">
        <v>132</v>
      </c>
      <c r="C374" s="85" t="s">
        <v>70</v>
      </c>
      <c r="D374" s="85"/>
      <c r="E374" s="163" t="s">
        <v>253</v>
      </c>
      <c r="F374" s="86" t="s">
        <v>118</v>
      </c>
      <c r="G374" s="161" t="s">
        <v>283</v>
      </c>
      <c r="H374" s="123" t="str">
        <f t="shared" si="14"/>
        <v>фото</v>
      </c>
      <c r="I374" s="87" t="s">
        <v>71</v>
      </c>
      <c r="J374" s="88" t="s">
        <v>22</v>
      </c>
      <c r="K374" s="89">
        <v>1</v>
      </c>
      <c r="L374" s="118">
        <v>149</v>
      </c>
      <c r="M374" s="90">
        <v>1</v>
      </c>
      <c r="N374" s="104"/>
      <c r="O374" s="91">
        <f t="shared" si="15"/>
        <v>0</v>
      </c>
      <c r="P374" s="128">
        <v>4607109968598</v>
      </c>
      <c r="Q374" s="129"/>
      <c r="R374" s="103" t="s">
        <v>255</v>
      </c>
    </row>
    <row r="375" spans="1:18" ht="75.400000000000006" customHeight="1">
      <c r="A375" s="98">
        <v>362</v>
      </c>
      <c r="B375" s="101">
        <v>4616</v>
      </c>
      <c r="C375" s="85" t="s">
        <v>842</v>
      </c>
      <c r="D375" s="85"/>
      <c r="E375" s="163" t="s">
        <v>253</v>
      </c>
      <c r="F375" s="86" t="s">
        <v>843</v>
      </c>
      <c r="G375" s="161" t="s">
        <v>844</v>
      </c>
      <c r="H375" s="123" t="str">
        <f t="shared" si="14"/>
        <v>фото</v>
      </c>
      <c r="I375" s="87" t="s">
        <v>845</v>
      </c>
      <c r="J375" s="88" t="s">
        <v>22</v>
      </c>
      <c r="K375" s="89">
        <v>1</v>
      </c>
      <c r="L375" s="118">
        <v>149</v>
      </c>
      <c r="M375" s="90">
        <v>1</v>
      </c>
      <c r="N375" s="104"/>
      <c r="O375" s="91">
        <f t="shared" si="15"/>
        <v>0</v>
      </c>
      <c r="P375" s="128">
        <v>4607109990377</v>
      </c>
      <c r="Q375" s="129"/>
      <c r="R375" s="103" t="s">
        <v>255</v>
      </c>
    </row>
    <row r="376" spans="1:18" ht="75.400000000000006" customHeight="1">
      <c r="A376" s="98">
        <v>363</v>
      </c>
      <c r="B376" s="101">
        <v>12063</v>
      </c>
      <c r="C376" s="85" t="s">
        <v>780</v>
      </c>
      <c r="D376" s="85"/>
      <c r="E376" s="163" t="s">
        <v>253</v>
      </c>
      <c r="F376" s="86" t="s">
        <v>652</v>
      </c>
      <c r="G376" s="161" t="s">
        <v>653</v>
      </c>
      <c r="H376" s="123" t="str">
        <f t="shared" si="14"/>
        <v>фото</v>
      </c>
      <c r="I376" s="87" t="s">
        <v>737</v>
      </c>
      <c r="J376" s="88" t="s">
        <v>22</v>
      </c>
      <c r="K376" s="89">
        <v>1</v>
      </c>
      <c r="L376" s="118">
        <v>219</v>
      </c>
      <c r="M376" s="90">
        <v>1</v>
      </c>
      <c r="N376" s="104"/>
      <c r="O376" s="91">
        <f t="shared" si="15"/>
        <v>0</v>
      </c>
      <c r="P376" s="128">
        <v>4607109922224</v>
      </c>
      <c r="Q376" s="129"/>
      <c r="R376" s="103" t="s">
        <v>255</v>
      </c>
    </row>
    <row r="377" spans="1:18" ht="75.400000000000006" customHeight="1">
      <c r="A377" s="98">
        <v>364</v>
      </c>
      <c r="B377" s="101">
        <v>6790</v>
      </c>
      <c r="C377" s="85" t="s">
        <v>284</v>
      </c>
      <c r="D377" s="85"/>
      <c r="E377" s="163" t="s">
        <v>253</v>
      </c>
      <c r="F377" s="86" t="s">
        <v>285</v>
      </c>
      <c r="G377" s="161" t="s">
        <v>286</v>
      </c>
      <c r="H377" s="123" t="str">
        <f t="shared" si="14"/>
        <v>фото</v>
      </c>
      <c r="I377" s="87" t="s">
        <v>287</v>
      </c>
      <c r="J377" s="88" t="s">
        <v>22</v>
      </c>
      <c r="K377" s="89">
        <v>1</v>
      </c>
      <c r="L377" s="118">
        <v>153.29999999999998</v>
      </c>
      <c r="M377" s="90">
        <v>1</v>
      </c>
      <c r="N377" s="104"/>
      <c r="O377" s="91">
        <f t="shared" si="15"/>
        <v>0</v>
      </c>
      <c r="P377" s="128">
        <v>4607109944349</v>
      </c>
      <c r="Q377" s="129"/>
      <c r="R377" s="103" t="s">
        <v>255</v>
      </c>
    </row>
    <row r="378" spans="1:18" ht="75.400000000000006" customHeight="1">
      <c r="A378" s="98">
        <v>365</v>
      </c>
      <c r="B378" s="101">
        <v>4620</v>
      </c>
      <c r="C378" s="85" t="s">
        <v>72</v>
      </c>
      <c r="D378" s="85"/>
      <c r="E378" s="163" t="s">
        <v>253</v>
      </c>
      <c r="F378" s="86" t="s">
        <v>119</v>
      </c>
      <c r="G378" s="161" t="s">
        <v>288</v>
      </c>
      <c r="H378" s="123" t="str">
        <f t="shared" si="14"/>
        <v>фото</v>
      </c>
      <c r="I378" s="87" t="s">
        <v>73</v>
      </c>
      <c r="J378" s="88" t="s">
        <v>22</v>
      </c>
      <c r="K378" s="89">
        <v>1</v>
      </c>
      <c r="L378" s="118">
        <v>142.4</v>
      </c>
      <c r="M378" s="90">
        <v>1</v>
      </c>
      <c r="N378" s="104"/>
      <c r="O378" s="91">
        <f t="shared" si="15"/>
        <v>0</v>
      </c>
      <c r="P378" s="128">
        <v>4607109990414</v>
      </c>
      <c r="Q378" s="129"/>
      <c r="R378" s="103" t="s">
        <v>255</v>
      </c>
    </row>
    <row r="379" spans="1:18" ht="75.400000000000006" customHeight="1">
      <c r="A379" s="98">
        <v>366</v>
      </c>
      <c r="B379" s="101">
        <v>4013</v>
      </c>
      <c r="C379" s="85" t="s">
        <v>781</v>
      </c>
      <c r="D379" s="85"/>
      <c r="E379" s="163" t="s">
        <v>253</v>
      </c>
      <c r="F379" s="86" t="s">
        <v>654</v>
      </c>
      <c r="G379" s="161" t="s">
        <v>655</v>
      </c>
      <c r="H379" s="123" t="str">
        <f t="shared" si="14"/>
        <v>фото</v>
      </c>
      <c r="I379" s="87" t="s">
        <v>738</v>
      </c>
      <c r="J379" s="88" t="s">
        <v>22</v>
      </c>
      <c r="K379" s="89">
        <v>1</v>
      </c>
      <c r="L379" s="118">
        <v>149</v>
      </c>
      <c r="M379" s="90">
        <v>1</v>
      </c>
      <c r="N379" s="104"/>
      <c r="O379" s="91">
        <f t="shared" si="15"/>
        <v>0</v>
      </c>
      <c r="P379" s="128">
        <v>4607109982310</v>
      </c>
      <c r="Q379" s="129"/>
      <c r="R379" s="103" t="s">
        <v>255</v>
      </c>
    </row>
    <row r="380" spans="1:18" ht="75.400000000000006" customHeight="1">
      <c r="A380" s="98">
        <v>367</v>
      </c>
      <c r="B380" s="101">
        <v>4430</v>
      </c>
      <c r="C380" s="85" t="s">
        <v>2169</v>
      </c>
      <c r="D380" s="85"/>
      <c r="E380" s="163" t="s">
        <v>253</v>
      </c>
      <c r="F380" s="86" t="s">
        <v>2170</v>
      </c>
      <c r="G380" s="161" t="s">
        <v>2171</v>
      </c>
      <c r="H380" s="123" t="str">
        <f t="shared" si="14"/>
        <v>фото</v>
      </c>
      <c r="I380" s="87" t="s">
        <v>2172</v>
      </c>
      <c r="J380" s="88" t="s">
        <v>22</v>
      </c>
      <c r="K380" s="89">
        <v>1</v>
      </c>
      <c r="L380" s="118">
        <v>169.29999999999998</v>
      </c>
      <c r="M380" s="90">
        <v>1</v>
      </c>
      <c r="N380" s="104"/>
      <c r="O380" s="91">
        <f t="shared" si="15"/>
        <v>0</v>
      </c>
      <c r="P380" s="128">
        <v>4607109928073</v>
      </c>
      <c r="Q380" s="129"/>
      <c r="R380" s="103" t="s">
        <v>255</v>
      </c>
    </row>
    <row r="381" spans="1:18" ht="75.400000000000006" customHeight="1">
      <c r="A381" s="98">
        <v>368</v>
      </c>
      <c r="B381" s="101">
        <v>5243</v>
      </c>
      <c r="C381" s="85" t="s">
        <v>6329</v>
      </c>
      <c r="D381" s="85"/>
      <c r="E381" s="164" t="s">
        <v>253</v>
      </c>
      <c r="F381" s="102" t="s">
        <v>6641</v>
      </c>
      <c r="G381" s="162" t="s">
        <v>6642</v>
      </c>
      <c r="H381" s="123" t="str">
        <f t="shared" ref="H381:H403" si="16">HYPERLINK("https://www.gardenbulbs.ru/images/vesna_CL/thumbnails/"&amp;C381&amp;".jpg","фото")</f>
        <v>фото</v>
      </c>
      <c r="I381" s="87" t="s">
        <v>6495</v>
      </c>
      <c r="J381" s="88" t="s">
        <v>22</v>
      </c>
      <c r="K381" s="89">
        <v>1</v>
      </c>
      <c r="L381" s="118">
        <v>163.79999999999998</v>
      </c>
      <c r="M381" s="90">
        <v>1</v>
      </c>
      <c r="N381" s="104"/>
      <c r="O381" s="91">
        <f t="shared" ref="O381:O403" si="17">IF(ISERROR(L381*N381),0,L381*N381)</f>
        <v>0</v>
      </c>
      <c r="P381" s="128">
        <v>4607109954850</v>
      </c>
      <c r="Q381" s="92" t="s">
        <v>35</v>
      </c>
      <c r="R381" s="103" t="s">
        <v>255</v>
      </c>
    </row>
    <row r="382" spans="1:18" ht="75.400000000000006" customHeight="1">
      <c r="A382" s="98">
        <v>369</v>
      </c>
      <c r="B382" s="101">
        <v>4011</v>
      </c>
      <c r="C382" s="85" t="s">
        <v>545</v>
      </c>
      <c r="D382" s="85"/>
      <c r="E382" s="163" t="s">
        <v>253</v>
      </c>
      <c r="F382" s="86" t="s">
        <v>458</v>
      </c>
      <c r="G382" s="161" t="s">
        <v>491</v>
      </c>
      <c r="H382" s="123" t="str">
        <f t="shared" si="16"/>
        <v>фото</v>
      </c>
      <c r="I382" s="87" t="s">
        <v>521</v>
      </c>
      <c r="J382" s="88" t="s">
        <v>22</v>
      </c>
      <c r="K382" s="89">
        <v>1</v>
      </c>
      <c r="L382" s="118">
        <v>219</v>
      </c>
      <c r="M382" s="90">
        <v>1</v>
      </c>
      <c r="N382" s="104"/>
      <c r="O382" s="91">
        <f t="shared" si="17"/>
        <v>0</v>
      </c>
      <c r="P382" s="128">
        <v>4607109982297</v>
      </c>
      <c r="Q382" s="129"/>
      <c r="R382" s="103" t="s">
        <v>255</v>
      </c>
    </row>
    <row r="383" spans="1:18" ht="75.400000000000006" customHeight="1">
      <c r="A383" s="98">
        <v>370</v>
      </c>
      <c r="B383" s="101">
        <v>4431</v>
      </c>
      <c r="C383" s="85" t="s">
        <v>546</v>
      </c>
      <c r="D383" s="85"/>
      <c r="E383" s="163" t="s">
        <v>253</v>
      </c>
      <c r="F383" s="86" t="s">
        <v>459</v>
      </c>
      <c r="G383" s="161" t="s">
        <v>492</v>
      </c>
      <c r="H383" s="123" t="str">
        <f t="shared" si="16"/>
        <v>фото</v>
      </c>
      <c r="I383" s="87" t="s">
        <v>522</v>
      </c>
      <c r="J383" s="88" t="s">
        <v>22</v>
      </c>
      <c r="K383" s="89">
        <v>1</v>
      </c>
      <c r="L383" s="118">
        <v>219</v>
      </c>
      <c r="M383" s="90">
        <v>1</v>
      </c>
      <c r="N383" s="104"/>
      <c r="O383" s="91">
        <f t="shared" si="17"/>
        <v>0</v>
      </c>
      <c r="P383" s="128">
        <v>4607109928066</v>
      </c>
      <c r="Q383" s="129"/>
      <c r="R383" s="103" t="s">
        <v>255</v>
      </c>
    </row>
    <row r="384" spans="1:18" ht="75.400000000000006" customHeight="1">
      <c r="A384" s="98">
        <v>371</v>
      </c>
      <c r="B384" s="101">
        <v>12064</v>
      </c>
      <c r="C384" s="85" t="s">
        <v>782</v>
      </c>
      <c r="D384" s="85"/>
      <c r="E384" s="163" t="s">
        <v>253</v>
      </c>
      <c r="F384" s="86" t="s">
        <v>656</v>
      </c>
      <c r="G384" s="161" t="s">
        <v>657</v>
      </c>
      <c r="H384" s="123" t="str">
        <f t="shared" si="16"/>
        <v>фото</v>
      </c>
      <c r="I384" s="87" t="s">
        <v>739</v>
      </c>
      <c r="J384" s="88" t="s">
        <v>22</v>
      </c>
      <c r="K384" s="89">
        <v>1</v>
      </c>
      <c r="L384" s="118">
        <v>161.79999999999998</v>
      </c>
      <c r="M384" s="90">
        <v>1</v>
      </c>
      <c r="N384" s="104"/>
      <c r="O384" s="91">
        <f t="shared" si="17"/>
        <v>0</v>
      </c>
      <c r="P384" s="128">
        <v>4607109922217</v>
      </c>
      <c r="Q384" s="129"/>
      <c r="R384" s="103" t="s">
        <v>255</v>
      </c>
    </row>
    <row r="385" spans="1:18" ht="75.400000000000006" customHeight="1">
      <c r="A385" s="98">
        <v>372</v>
      </c>
      <c r="B385" s="101">
        <v>4623</v>
      </c>
      <c r="C385" s="85" t="s">
        <v>212</v>
      </c>
      <c r="D385" s="85"/>
      <c r="E385" s="163" t="s">
        <v>253</v>
      </c>
      <c r="F385" s="86" t="s">
        <v>120</v>
      </c>
      <c r="G385" s="161" t="s">
        <v>289</v>
      </c>
      <c r="H385" s="123" t="str">
        <f t="shared" si="16"/>
        <v>фото</v>
      </c>
      <c r="I385" s="87" t="s">
        <v>172</v>
      </c>
      <c r="J385" s="88" t="s">
        <v>22</v>
      </c>
      <c r="K385" s="89">
        <v>1</v>
      </c>
      <c r="L385" s="118">
        <v>149</v>
      </c>
      <c r="M385" s="90">
        <v>1</v>
      </c>
      <c r="N385" s="104"/>
      <c r="O385" s="91">
        <f t="shared" si="17"/>
        <v>0</v>
      </c>
      <c r="P385" s="128">
        <v>4607109990445</v>
      </c>
      <c r="Q385" s="129"/>
      <c r="R385" s="103" t="s">
        <v>255</v>
      </c>
    </row>
    <row r="386" spans="1:18" ht="75.400000000000006" customHeight="1">
      <c r="A386" s="98">
        <v>373</v>
      </c>
      <c r="B386" s="101">
        <v>1982</v>
      </c>
      <c r="C386" s="85" t="s">
        <v>6330</v>
      </c>
      <c r="D386" s="85"/>
      <c r="E386" s="164" t="s">
        <v>253</v>
      </c>
      <c r="F386" s="102" t="s">
        <v>6643</v>
      </c>
      <c r="G386" s="162" t="s">
        <v>6644</v>
      </c>
      <c r="H386" s="123" t="str">
        <f t="shared" si="16"/>
        <v>фото</v>
      </c>
      <c r="I386" s="87" t="s">
        <v>6496</v>
      </c>
      <c r="J386" s="88" t="s">
        <v>22</v>
      </c>
      <c r="K386" s="89">
        <v>1</v>
      </c>
      <c r="L386" s="118">
        <v>176.6</v>
      </c>
      <c r="M386" s="90">
        <v>1</v>
      </c>
      <c r="N386" s="104"/>
      <c r="O386" s="91">
        <f t="shared" si="17"/>
        <v>0</v>
      </c>
      <c r="P386" s="128">
        <v>4607109984796</v>
      </c>
      <c r="Q386" s="92" t="s">
        <v>35</v>
      </c>
      <c r="R386" s="103" t="s">
        <v>255</v>
      </c>
    </row>
    <row r="387" spans="1:18" ht="75.400000000000006" customHeight="1">
      <c r="A387" s="98">
        <v>374</v>
      </c>
      <c r="B387" s="101">
        <v>714</v>
      </c>
      <c r="C387" s="85" t="s">
        <v>6240</v>
      </c>
      <c r="D387" s="85"/>
      <c r="E387" s="163" t="s">
        <v>253</v>
      </c>
      <c r="F387" s="86" t="s">
        <v>5983</v>
      </c>
      <c r="G387" s="161" t="s">
        <v>5984</v>
      </c>
      <c r="H387" s="123" t="str">
        <f t="shared" si="16"/>
        <v>фото</v>
      </c>
      <c r="I387" s="87" t="s">
        <v>6162</v>
      </c>
      <c r="J387" s="88" t="s">
        <v>22</v>
      </c>
      <c r="K387" s="89">
        <v>1</v>
      </c>
      <c r="L387" s="118">
        <v>176.6</v>
      </c>
      <c r="M387" s="90">
        <v>1</v>
      </c>
      <c r="N387" s="104"/>
      <c r="O387" s="91">
        <f t="shared" si="17"/>
        <v>0</v>
      </c>
      <c r="P387" s="128">
        <v>4607109937068</v>
      </c>
      <c r="Q387" s="129">
        <v>2022</v>
      </c>
      <c r="R387" s="103" t="s">
        <v>255</v>
      </c>
    </row>
    <row r="388" spans="1:18" ht="75.400000000000006" customHeight="1">
      <c r="A388" s="98">
        <v>375</v>
      </c>
      <c r="B388" s="101">
        <v>2324</v>
      </c>
      <c r="C388" s="85" t="s">
        <v>74</v>
      </c>
      <c r="D388" s="85"/>
      <c r="E388" s="163" t="s">
        <v>253</v>
      </c>
      <c r="F388" s="86" t="s">
        <v>121</v>
      </c>
      <c r="G388" s="161" t="s">
        <v>290</v>
      </c>
      <c r="H388" s="123" t="str">
        <f t="shared" si="16"/>
        <v>фото</v>
      </c>
      <c r="I388" s="87" t="s">
        <v>75</v>
      </c>
      <c r="J388" s="88" t="s">
        <v>22</v>
      </c>
      <c r="K388" s="89">
        <v>1</v>
      </c>
      <c r="L388" s="118">
        <v>149</v>
      </c>
      <c r="M388" s="90">
        <v>1</v>
      </c>
      <c r="N388" s="104"/>
      <c r="O388" s="91">
        <f t="shared" si="17"/>
        <v>0</v>
      </c>
      <c r="P388" s="128">
        <v>4607109968642</v>
      </c>
      <c r="Q388" s="129"/>
      <c r="R388" s="103" t="s">
        <v>255</v>
      </c>
    </row>
    <row r="389" spans="1:18" ht="75.400000000000006" customHeight="1">
      <c r="A389" s="98">
        <v>376</v>
      </c>
      <c r="B389" s="101">
        <v>4020</v>
      </c>
      <c r="C389" s="85" t="s">
        <v>846</v>
      </c>
      <c r="D389" s="85"/>
      <c r="E389" s="163" t="s">
        <v>253</v>
      </c>
      <c r="F389" s="86" t="s">
        <v>847</v>
      </c>
      <c r="G389" s="161" t="s">
        <v>848</v>
      </c>
      <c r="H389" s="123" t="str">
        <f t="shared" si="16"/>
        <v>фото</v>
      </c>
      <c r="I389" s="87" t="s">
        <v>849</v>
      </c>
      <c r="J389" s="88" t="s">
        <v>22</v>
      </c>
      <c r="K389" s="89">
        <v>1</v>
      </c>
      <c r="L389" s="118">
        <v>142.4</v>
      </c>
      <c r="M389" s="90">
        <v>1</v>
      </c>
      <c r="N389" s="104"/>
      <c r="O389" s="91">
        <f t="shared" si="17"/>
        <v>0</v>
      </c>
      <c r="P389" s="128">
        <v>4607109982389</v>
      </c>
      <c r="Q389" s="129"/>
      <c r="R389" s="103" t="s">
        <v>255</v>
      </c>
    </row>
    <row r="390" spans="1:18" ht="75.400000000000006" customHeight="1">
      <c r="A390" s="98">
        <v>377</v>
      </c>
      <c r="B390" s="101">
        <v>1895</v>
      </c>
      <c r="C390" s="85" t="s">
        <v>540</v>
      </c>
      <c r="D390" s="85"/>
      <c r="E390" s="163" t="s">
        <v>253</v>
      </c>
      <c r="F390" s="86" t="s">
        <v>453</v>
      </c>
      <c r="G390" s="161" t="s">
        <v>486</v>
      </c>
      <c r="H390" s="123" t="str">
        <f t="shared" si="16"/>
        <v>фото</v>
      </c>
      <c r="I390" s="87" t="s">
        <v>516</v>
      </c>
      <c r="J390" s="88" t="s">
        <v>22</v>
      </c>
      <c r="K390" s="89">
        <v>1</v>
      </c>
      <c r="L390" s="118">
        <v>219</v>
      </c>
      <c r="M390" s="90">
        <v>1</v>
      </c>
      <c r="N390" s="104"/>
      <c r="O390" s="91">
        <f t="shared" si="17"/>
        <v>0</v>
      </c>
      <c r="P390" s="128">
        <v>4607109928141</v>
      </c>
      <c r="Q390" s="129"/>
      <c r="R390" s="103" t="s">
        <v>255</v>
      </c>
    </row>
    <row r="391" spans="1:18" ht="75.400000000000006" customHeight="1">
      <c r="A391" s="98">
        <v>378</v>
      </c>
      <c r="B391" s="101">
        <v>4629</v>
      </c>
      <c r="C391" s="85" t="s">
        <v>6238</v>
      </c>
      <c r="D391" s="85"/>
      <c r="E391" s="163" t="s">
        <v>253</v>
      </c>
      <c r="F391" s="86" t="s">
        <v>5979</v>
      </c>
      <c r="G391" s="161" t="s">
        <v>5980</v>
      </c>
      <c r="H391" s="123" t="str">
        <f t="shared" si="16"/>
        <v>фото</v>
      </c>
      <c r="I391" s="87" t="s">
        <v>6160</v>
      </c>
      <c r="J391" s="88" t="s">
        <v>22</v>
      </c>
      <c r="K391" s="89">
        <v>1</v>
      </c>
      <c r="L391" s="118">
        <v>163.79999999999998</v>
      </c>
      <c r="M391" s="90">
        <v>1</v>
      </c>
      <c r="N391" s="104"/>
      <c r="O391" s="91">
        <f t="shared" si="17"/>
        <v>0</v>
      </c>
      <c r="P391" s="128">
        <v>4607109928059</v>
      </c>
      <c r="Q391" s="129">
        <v>2022</v>
      </c>
      <c r="R391" s="103" t="s">
        <v>255</v>
      </c>
    </row>
    <row r="392" spans="1:18" ht="75.400000000000006" customHeight="1">
      <c r="A392" s="98">
        <v>379</v>
      </c>
      <c r="B392" s="101">
        <v>3959</v>
      </c>
      <c r="C392" s="85" t="s">
        <v>541</v>
      </c>
      <c r="D392" s="85"/>
      <c r="E392" s="163" t="s">
        <v>253</v>
      </c>
      <c r="F392" s="86" t="s">
        <v>454</v>
      </c>
      <c r="G392" s="161" t="s">
        <v>487</v>
      </c>
      <c r="H392" s="123" t="str">
        <f t="shared" si="16"/>
        <v>фото</v>
      </c>
      <c r="I392" s="87" t="s">
        <v>517</v>
      </c>
      <c r="J392" s="88" t="s">
        <v>22</v>
      </c>
      <c r="K392" s="89">
        <v>1</v>
      </c>
      <c r="L392" s="118">
        <v>219</v>
      </c>
      <c r="M392" s="90">
        <v>1</v>
      </c>
      <c r="N392" s="104"/>
      <c r="O392" s="91">
        <f t="shared" si="17"/>
        <v>0</v>
      </c>
      <c r="P392" s="128">
        <v>4607109928134</v>
      </c>
      <c r="Q392" s="129"/>
      <c r="R392" s="103" t="s">
        <v>255</v>
      </c>
    </row>
    <row r="393" spans="1:18" ht="75.400000000000006" customHeight="1">
      <c r="A393" s="98">
        <v>380</v>
      </c>
      <c r="B393" s="101">
        <v>12069</v>
      </c>
      <c r="C393" s="85" t="s">
        <v>776</v>
      </c>
      <c r="D393" s="85"/>
      <c r="E393" s="163" t="s">
        <v>253</v>
      </c>
      <c r="F393" s="86" t="s">
        <v>644</v>
      </c>
      <c r="G393" s="161" t="s">
        <v>645</v>
      </c>
      <c r="H393" s="123" t="str">
        <f t="shared" si="16"/>
        <v>фото</v>
      </c>
      <c r="I393" s="87" t="s">
        <v>733</v>
      </c>
      <c r="J393" s="88" t="s">
        <v>22</v>
      </c>
      <c r="K393" s="89">
        <v>1</v>
      </c>
      <c r="L393" s="118">
        <v>183.7</v>
      </c>
      <c r="M393" s="90">
        <v>1</v>
      </c>
      <c r="N393" s="104"/>
      <c r="O393" s="91">
        <f t="shared" si="17"/>
        <v>0</v>
      </c>
      <c r="P393" s="128">
        <v>4607109922163</v>
      </c>
      <c r="Q393" s="129"/>
      <c r="R393" s="103" t="s">
        <v>255</v>
      </c>
    </row>
    <row r="394" spans="1:18" ht="75.400000000000006" customHeight="1">
      <c r="A394" s="98">
        <v>381</v>
      </c>
      <c r="B394" s="101">
        <v>2163</v>
      </c>
      <c r="C394" s="85" t="s">
        <v>2145</v>
      </c>
      <c r="D394" s="85"/>
      <c r="E394" s="163" t="s">
        <v>253</v>
      </c>
      <c r="F394" s="86" t="s">
        <v>2146</v>
      </c>
      <c r="G394" s="161" t="s">
        <v>2147</v>
      </c>
      <c r="H394" s="123" t="str">
        <f t="shared" si="16"/>
        <v>фото</v>
      </c>
      <c r="I394" s="87" t="s">
        <v>2148</v>
      </c>
      <c r="J394" s="88" t="s">
        <v>22</v>
      </c>
      <c r="K394" s="89">
        <v>1</v>
      </c>
      <c r="L394" s="118">
        <v>198.4</v>
      </c>
      <c r="M394" s="90">
        <v>1</v>
      </c>
      <c r="N394" s="104"/>
      <c r="O394" s="91">
        <f t="shared" si="17"/>
        <v>0</v>
      </c>
      <c r="P394" s="128">
        <v>4607109928158</v>
      </c>
      <c r="Q394" s="129"/>
      <c r="R394" s="103" t="s">
        <v>255</v>
      </c>
    </row>
    <row r="395" spans="1:18" ht="75.400000000000006" customHeight="1">
      <c r="A395" s="98">
        <v>382</v>
      </c>
      <c r="B395" s="101">
        <v>12070</v>
      </c>
      <c r="C395" s="85" t="s">
        <v>775</v>
      </c>
      <c r="D395" s="85"/>
      <c r="E395" s="163" t="s">
        <v>253</v>
      </c>
      <c r="F395" s="86" t="s">
        <v>642</v>
      </c>
      <c r="G395" s="161" t="s">
        <v>643</v>
      </c>
      <c r="H395" s="123" t="str">
        <f t="shared" si="16"/>
        <v>фото</v>
      </c>
      <c r="I395" s="87" t="s">
        <v>732</v>
      </c>
      <c r="J395" s="88" t="s">
        <v>22</v>
      </c>
      <c r="K395" s="89">
        <v>1</v>
      </c>
      <c r="L395" s="118">
        <v>182.5</v>
      </c>
      <c r="M395" s="90">
        <v>1</v>
      </c>
      <c r="N395" s="104"/>
      <c r="O395" s="91">
        <f t="shared" si="17"/>
        <v>0</v>
      </c>
      <c r="P395" s="128">
        <v>4607109922156</v>
      </c>
      <c r="Q395" s="129"/>
      <c r="R395" s="103" t="s">
        <v>255</v>
      </c>
    </row>
    <row r="396" spans="1:18" ht="75.400000000000006" customHeight="1">
      <c r="A396" s="98">
        <v>383</v>
      </c>
      <c r="B396" s="101">
        <v>12072</v>
      </c>
      <c r="C396" s="85" t="s">
        <v>2153</v>
      </c>
      <c r="D396" s="85"/>
      <c r="E396" s="163" t="s">
        <v>253</v>
      </c>
      <c r="F396" s="86" t="s">
        <v>2154</v>
      </c>
      <c r="G396" s="161" t="s">
        <v>2155</v>
      </c>
      <c r="H396" s="123" t="str">
        <f t="shared" si="16"/>
        <v>фото</v>
      </c>
      <c r="I396" s="87" t="s">
        <v>2156</v>
      </c>
      <c r="J396" s="88" t="s">
        <v>22</v>
      </c>
      <c r="K396" s="89">
        <v>1</v>
      </c>
      <c r="L396" s="118">
        <v>160.6</v>
      </c>
      <c r="M396" s="90">
        <v>1</v>
      </c>
      <c r="N396" s="104"/>
      <c r="O396" s="91">
        <f t="shared" si="17"/>
        <v>0</v>
      </c>
      <c r="P396" s="128">
        <v>4607109922132</v>
      </c>
      <c r="Q396" s="129"/>
      <c r="R396" s="103" t="s">
        <v>255</v>
      </c>
    </row>
    <row r="397" spans="1:18" ht="75.400000000000006" customHeight="1">
      <c r="A397" s="98">
        <v>384</v>
      </c>
      <c r="B397" s="101">
        <v>12073</v>
      </c>
      <c r="C397" s="85" t="s">
        <v>777</v>
      </c>
      <c r="D397" s="85"/>
      <c r="E397" s="163" t="s">
        <v>253</v>
      </c>
      <c r="F397" s="86" t="s">
        <v>646</v>
      </c>
      <c r="G397" s="161" t="s">
        <v>647</v>
      </c>
      <c r="H397" s="123" t="str">
        <f t="shared" si="16"/>
        <v>фото</v>
      </c>
      <c r="I397" s="87" t="s">
        <v>734</v>
      </c>
      <c r="J397" s="88" t="s">
        <v>22</v>
      </c>
      <c r="K397" s="89">
        <v>1</v>
      </c>
      <c r="L397" s="118">
        <v>218.4</v>
      </c>
      <c r="M397" s="90">
        <v>1</v>
      </c>
      <c r="N397" s="104"/>
      <c r="O397" s="91">
        <f t="shared" si="17"/>
        <v>0</v>
      </c>
      <c r="P397" s="128">
        <v>4607109922125</v>
      </c>
      <c r="Q397" s="129"/>
      <c r="R397" s="103" t="s">
        <v>255</v>
      </c>
    </row>
    <row r="398" spans="1:18" ht="69.75" customHeight="1">
      <c r="A398" s="98">
        <v>385</v>
      </c>
      <c r="B398" s="101">
        <v>12075</v>
      </c>
      <c r="C398" s="85" t="s">
        <v>774</v>
      </c>
      <c r="D398" s="85"/>
      <c r="E398" s="163" t="s">
        <v>253</v>
      </c>
      <c r="F398" s="86" t="s">
        <v>640</v>
      </c>
      <c r="G398" s="161" t="s">
        <v>641</v>
      </c>
      <c r="H398" s="123" t="str">
        <f t="shared" si="16"/>
        <v>фото</v>
      </c>
      <c r="I398" s="87" t="s">
        <v>731</v>
      </c>
      <c r="J398" s="88" t="s">
        <v>22</v>
      </c>
      <c r="K398" s="89">
        <v>1</v>
      </c>
      <c r="L398" s="118">
        <v>149</v>
      </c>
      <c r="M398" s="90">
        <v>1</v>
      </c>
      <c r="N398" s="104"/>
      <c r="O398" s="91">
        <f t="shared" si="17"/>
        <v>0</v>
      </c>
      <c r="P398" s="128">
        <v>4607109922101</v>
      </c>
      <c r="Q398" s="129"/>
      <c r="R398" s="103" t="s">
        <v>255</v>
      </c>
    </row>
    <row r="399" spans="1:18" ht="75.400000000000006" customHeight="1">
      <c r="A399" s="98">
        <v>386</v>
      </c>
      <c r="B399" s="101">
        <v>12076</v>
      </c>
      <c r="C399" s="85" t="s">
        <v>783</v>
      </c>
      <c r="D399" s="85"/>
      <c r="E399" s="163" t="s">
        <v>253</v>
      </c>
      <c r="F399" s="86" t="s">
        <v>658</v>
      </c>
      <c r="G399" s="161" t="s">
        <v>659</v>
      </c>
      <c r="H399" s="123" t="str">
        <f t="shared" si="16"/>
        <v>фото</v>
      </c>
      <c r="I399" s="87" t="s">
        <v>740</v>
      </c>
      <c r="J399" s="88" t="s">
        <v>22</v>
      </c>
      <c r="K399" s="89">
        <v>1</v>
      </c>
      <c r="L399" s="118">
        <v>153.29999999999998</v>
      </c>
      <c r="M399" s="90">
        <v>1</v>
      </c>
      <c r="N399" s="104"/>
      <c r="O399" s="91">
        <f t="shared" si="17"/>
        <v>0</v>
      </c>
      <c r="P399" s="128">
        <v>4607109922095</v>
      </c>
      <c r="Q399" s="129"/>
      <c r="R399" s="103" t="s">
        <v>255</v>
      </c>
    </row>
    <row r="400" spans="1:18" ht="75.400000000000006" customHeight="1">
      <c r="A400" s="98">
        <v>387</v>
      </c>
      <c r="B400" s="101">
        <v>4609</v>
      </c>
      <c r="C400" s="85" t="s">
        <v>539</v>
      </c>
      <c r="D400" s="85"/>
      <c r="E400" s="163" t="s">
        <v>253</v>
      </c>
      <c r="F400" s="86" t="s">
        <v>452</v>
      </c>
      <c r="G400" s="161" t="s">
        <v>485</v>
      </c>
      <c r="H400" s="123" t="str">
        <f t="shared" si="16"/>
        <v>фото</v>
      </c>
      <c r="I400" s="87" t="s">
        <v>515</v>
      </c>
      <c r="J400" s="88" t="s">
        <v>22</v>
      </c>
      <c r="K400" s="89">
        <v>1</v>
      </c>
      <c r="L400" s="118">
        <v>149</v>
      </c>
      <c r="M400" s="90">
        <v>1</v>
      </c>
      <c r="N400" s="104"/>
      <c r="O400" s="91">
        <f t="shared" si="17"/>
        <v>0</v>
      </c>
      <c r="P400" s="128">
        <v>4607109990308</v>
      </c>
      <c r="Q400" s="129"/>
      <c r="R400" s="103" t="s">
        <v>255</v>
      </c>
    </row>
    <row r="401" spans="1:18" ht="75.400000000000006" customHeight="1">
      <c r="A401" s="98">
        <v>388</v>
      </c>
      <c r="B401" s="101">
        <v>3097</v>
      </c>
      <c r="C401" s="85" t="s">
        <v>213</v>
      </c>
      <c r="D401" s="85"/>
      <c r="E401" s="163" t="s">
        <v>253</v>
      </c>
      <c r="F401" s="86" t="s">
        <v>114</v>
      </c>
      <c r="G401" s="161" t="s">
        <v>275</v>
      </c>
      <c r="H401" s="123" t="str">
        <f t="shared" si="16"/>
        <v>фото</v>
      </c>
      <c r="I401" s="87" t="s">
        <v>169</v>
      </c>
      <c r="J401" s="88" t="s">
        <v>22</v>
      </c>
      <c r="K401" s="89">
        <v>1</v>
      </c>
      <c r="L401" s="118">
        <v>161.79999999999998</v>
      </c>
      <c r="M401" s="90">
        <v>1</v>
      </c>
      <c r="N401" s="104"/>
      <c r="O401" s="91">
        <f t="shared" si="17"/>
        <v>0</v>
      </c>
      <c r="P401" s="128">
        <v>4607109954713</v>
      </c>
      <c r="Q401" s="129"/>
      <c r="R401" s="103" t="s">
        <v>255</v>
      </c>
    </row>
    <row r="402" spans="1:18" ht="75.400000000000006" customHeight="1">
      <c r="A402" s="98">
        <v>389</v>
      </c>
      <c r="B402" s="101">
        <v>4001</v>
      </c>
      <c r="C402" s="85" t="s">
        <v>538</v>
      </c>
      <c r="D402" s="85"/>
      <c r="E402" s="163" t="s">
        <v>253</v>
      </c>
      <c r="F402" s="86" t="s">
        <v>451</v>
      </c>
      <c r="G402" s="161" t="s">
        <v>484</v>
      </c>
      <c r="H402" s="123" t="str">
        <f t="shared" si="16"/>
        <v>фото</v>
      </c>
      <c r="I402" s="87" t="s">
        <v>514</v>
      </c>
      <c r="J402" s="88" t="s">
        <v>22</v>
      </c>
      <c r="K402" s="89">
        <v>1</v>
      </c>
      <c r="L402" s="118">
        <v>149</v>
      </c>
      <c r="M402" s="90">
        <v>1</v>
      </c>
      <c r="N402" s="104"/>
      <c r="O402" s="91">
        <f t="shared" si="17"/>
        <v>0</v>
      </c>
      <c r="P402" s="128">
        <v>4607109982198</v>
      </c>
      <c r="Q402" s="129"/>
      <c r="R402" s="103" t="s">
        <v>255</v>
      </c>
    </row>
    <row r="403" spans="1:18" ht="75.400000000000006" customHeight="1">
      <c r="A403" s="98">
        <v>390</v>
      </c>
      <c r="B403" s="101">
        <v>3991</v>
      </c>
      <c r="C403" s="85" t="s">
        <v>76</v>
      </c>
      <c r="D403" s="85"/>
      <c r="E403" s="163" t="s">
        <v>253</v>
      </c>
      <c r="F403" s="86" t="s">
        <v>113</v>
      </c>
      <c r="G403" s="161" t="s">
        <v>274</v>
      </c>
      <c r="H403" s="123" t="str">
        <f t="shared" si="16"/>
        <v>фото</v>
      </c>
      <c r="I403" s="87" t="s">
        <v>77</v>
      </c>
      <c r="J403" s="88" t="s">
        <v>22</v>
      </c>
      <c r="K403" s="89">
        <v>1</v>
      </c>
      <c r="L403" s="118">
        <v>149</v>
      </c>
      <c r="M403" s="90">
        <v>1</v>
      </c>
      <c r="N403" s="104"/>
      <c r="O403" s="91">
        <f t="shared" si="17"/>
        <v>0</v>
      </c>
      <c r="P403" s="128">
        <v>4607109982099</v>
      </c>
      <c r="Q403" s="129"/>
      <c r="R403" s="103" t="s">
        <v>255</v>
      </c>
    </row>
    <row r="404" spans="1:18" ht="15">
      <c r="A404" s="98">
        <v>391</v>
      </c>
      <c r="B404" s="83"/>
      <c r="C404" s="95"/>
      <c r="D404" s="95"/>
      <c r="E404" s="134"/>
      <c r="F404" s="82" t="s">
        <v>6645</v>
      </c>
      <c r="G404" s="82"/>
      <c r="H404" s="83"/>
      <c r="I404" s="84"/>
      <c r="J404" s="95"/>
      <c r="K404" s="100"/>
      <c r="L404" s="137"/>
      <c r="M404" s="94"/>
      <c r="N404" s="95"/>
      <c r="O404" s="95"/>
      <c r="P404" s="95"/>
      <c r="Q404" s="95"/>
      <c r="R404" s="95"/>
    </row>
    <row r="405" spans="1:18" ht="15">
      <c r="A405" s="98">
        <v>392</v>
      </c>
      <c r="B405" s="83"/>
      <c r="C405" s="95"/>
      <c r="D405" s="95"/>
      <c r="E405" s="134"/>
      <c r="F405" s="82" t="s">
        <v>661</v>
      </c>
      <c r="G405" s="82"/>
      <c r="H405" s="83"/>
      <c r="I405" s="84"/>
      <c r="J405" s="95"/>
      <c r="K405" s="100"/>
      <c r="L405" s="137"/>
      <c r="M405" s="94"/>
      <c r="N405" s="95"/>
      <c r="O405" s="95"/>
      <c r="P405" s="95"/>
      <c r="Q405" s="95"/>
      <c r="R405" s="95"/>
    </row>
    <row r="406" spans="1:18" ht="75.400000000000006" customHeight="1">
      <c r="A406" s="98">
        <v>393</v>
      </c>
      <c r="B406" s="101">
        <v>10831</v>
      </c>
      <c r="C406" s="85" t="s">
        <v>904</v>
      </c>
      <c r="D406" s="85"/>
      <c r="E406" s="163" t="s">
        <v>293</v>
      </c>
      <c r="F406" s="86" t="s">
        <v>905</v>
      </c>
      <c r="G406" s="161" t="s">
        <v>906</v>
      </c>
      <c r="H406" s="123" t="str">
        <f t="shared" ref="H406:H430" si="18">HYPERLINK("https://www.gardenbulbs.ru/images/vesna_CL/thumbnails/"&amp;C406&amp;".jpg","фото")</f>
        <v>фото</v>
      </c>
      <c r="I406" s="87" t="s">
        <v>907</v>
      </c>
      <c r="J406" s="88" t="s">
        <v>22</v>
      </c>
      <c r="K406" s="89">
        <v>1</v>
      </c>
      <c r="L406" s="118">
        <v>131.69999999999999</v>
      </c>
      <c r="M406" s="90">
        <v>1</v>
      </c>
      <c r="N406" s="104"/>
      <c r="O406" s="91">
        <f t="shared" ref="O406:O430" si="19">IF(ISERROR(L406*N406),0,L406*N406)</f>
        <v>0</v>
      </c>
      <c r="P406" s="128">
        <v>4607109925065</v>
      </c>
      <c r="Q406" s="129"/>
      <c r="R406" s="103" t="s">
        <v>294</v>
      </c>
    </row>
    <row r="407" spans="1:18" ht="75.2" customHeight="1">
      <c r="A407" s="98">
        <v>394</v>
      </c>
      <c r="B407" s="101">
        <v>13229</v>
      </c>
      <c r="C407" s="85" t="s">
        <v>2173</v>
      </c>
      <c r="D407" s="85"/>
      <c r="E407" s="163" t="s">
        <v>293</v>
      </c>
      <c r="F407" s="86" t="s">
        <v>2174</v>
      </c>
      <c r="G407" s="161" t="s">
        <v>2175</v>
      </c>
      <c r="H407" s="123" t="str">
        <f t="shared" si="18"/>
        <v>фото</v>
      </c>
      <c r="I407" s="87" t="s">
        <v>2176</v>
      </c>
      <c r="J407" s="88" t="s">
        <v>22</v>
      </c>
      <c r="K407" s="89">
        <v>1</v>
      </c>
      <c r="L407" s="118">
        <v>119.8</v>
      </c>
      <c r="M407" s="90">
        <v>1</v>
      </c>
      <c r="N407" s="104"/>
      <c r="O407" s="91">
        <f t="shared" si="19"/>
        <v>0</v>
      </c>
      <c r="P407" s="128">
        <v>4607109921784</v>
      </c>
      <c r="Q407" s="129"/>
      <c r="R407" s="103" t="s">
        <v>294</v>
      </c>
    </row>
    <row r="408" spans="1:18" ht="75.400000000000006" customHeight="1">
      <c r="A408" s="98">
        <v>395</v>
      </c>
      <c r="B408" s="101">
        <v>95</v>
      </c>
      <c r="C408" s="85" t="s">
        <v>850</v>
      </c>
      <c r="D408" s="85"/>
      <c r="E408" s="163" t="s">
        <v>293</v>
      </c>
      <c r="F408" s="86" t="s">
        <v>851</v>
      </c>
      <c r="G408" s="161" t="s">
        <v>852</v>
      </c>
      <c r="H408" s="123" t="str">
        <f t="shared" si="18"/>
        <v>фото</v>
      </c>
      <c r="I408" s="87" t="s">
        <v>853</v>
      </c>
      <c r="J408" s="88" t="s">
        <v>22</v>
      </c>
      <c r="K408" s="89">
        <v>1</v>
      </c>
      <c r="L408" s="118">
        <v>166.29999999999998</v>
      </c>
      <c r="M408" s="90">
        <v>1</v>
      </c>
      <c r="N408" s="104"/>
      <c r="O408" s="91">
        <f t="shared" si="19"/>
        <v>0</v>
      </c>
      <c r="P408" s="128">
        <v>4607109969151</v>
      </c>
      <c r="Q408" s="129"/>
      <c r="R408" s="103" t="s">
        <v>294</v>
      </c>
    </row>
    <row r="409" spans="1:18" ht="61.5" customHeight="1">
      <c r="A409" s="98">
        <v>396</v>
      </c>
      <c r="B409" s="101">
        <v>10825</v>
      </c>
      <c r="C409" s="85" t="s">
        <v>854</v>
      </c>
      <c r="D409" s="85"/>
      <c r="E409" s="163" t="s">
        <v>293</v>
      </c>
      <c r="F409" s="86" t="s">
        <v>855</v>
      </c>
      <c r="G409" s="161" t="s">
        <v>856</v>
      </c>
      <c r="H409" s="123" t="str">
        <f t="shared" si="18"/>
        <v>фото</v>
      </c>
      <c r="I409" s="87" t="s">
        <v>857</v>
      </c>
      <c r="J409" s="88" t="s">
        <v>22</v>
      </c>
      <c r="K409" s="89">
        <v>1</v>
      </c>
      <c r="L409" s="118">
        <v>86.1</v>
      </c>
      <c r="M409" s="90">
        <v>1</v>
      </c>
      <c r="N409" s="104"/>
      <c r="O409" s="91">
        <f t="shared" si="19"/>
        <v>0</v>
      </c>
      <c r="P409" s="128">
        <v>4607109925126</v>
      </c>
      <c r="Q409" s="129"/>
      <c r="R409" s="103" t="s">
        <v>294</v>
      </c>
    </row>
    <row r="410" spans="1:18" ht="75.400000000000006" customHeight="1">
      <c r="A410" s="98">
        <v>397</v>
      </c>
      <c r="B410" s="101">
        <v>4413</v>
      </c>
      <c r="C410" s="85" t="s">
        <v>873</v>
      </c>
      <c r="D410" s="85"/>
      <c r="E410" s="163" t="s">
        <v>293</v>
      </c>
      <c r="F410" s="86" t="s">
        <v>874</v>
      </c>
      <c r="G410" s="161" t="s">
        <v>875</v>
      </c>
      <c r="H410" s="123" t="str">
        <f t="shared" si="18"/>
        <v>фото</v>
      </c>
      <c r="I410" s="87" t="s">
        <v>876</v>
      </c>
      <c r="J410" s="88" t="s">
        <v>22</v>
      </c>
      <c r="K410" s="89">
        <v>1</v>
      </c>
      <c r="L410" s="118">
        <v>140.79999999999998</v>
      </c>
      <c r="M410" s="90">
        <v>1</v>
      </c>
      <c r="N410" s="104"/>
      <c r="O410" s="91">
        <f t="shared" si="19"/>
        <v>0</v>
      </c>
      <c r="P410" s="128">
        <v>4607109988343</v>
      </c>
      <c r="Q410" s="129"/>
      <c r="R410" s="103" t="s">
        <v>294</v>
      </c>
    </row>
    <row r="411" spans="1:18" ht="75.400000000000006" customHeight="1">
      <c r="A411" s="98">
        <v>398</v>
      </c>
      <c r="B411" s="101">
        <v>13230</v>
      </c>
      <c r="C411" s="85" t="s">
        <v>6241</v>
      </c>
      <c r="D411" s="85"/>
      <c r="E411" s="163" t="s">
        <v>293</v>
      </c>
      <c r="F411" s="86" t="s">
        <v>870</v>
      </c>
      <c r="G411" s="161" t="s">
        <v>871</v>
      </c>
      <c r="H411" s="123" t="str">
        <f t="shared" si="18"/>
        <v>фото</v>
      </c>
      <c r="I411" s="87" t="s">
        <v>872</v>
      </c>
      <c r="J411" s="88" t="s">
        <v>22</v>
      </c>
      <c r="K411" s="89">
        <v>1</v>
      </c>
      <c r="L411" s="118">
        <v>144.5</v>
      </c>
      <c r="M411" s="90">
        <v>1</v>
      </c>
      <c r="N411" s="104"/>
      <c r="O411" s="91">
        <f t="shared" si="19"/>
        <v>0</v>
      </c>
      <c r="P411" s="128">
        <v>4607109921777</v>
      </c>
      <c r="Q411" s="129"/>
      <c r="R411" s="103" t="s">
        <v>294</v>
      </c>
    </row>
    <row r="412" spans="1:18" ht="69.75" customHeight="1">
      <c r="A412" s="98">
        <v>399</v>
      </c>
      <c r="B412" s="101">
        <v>781</v>
      </c>
      <c r="C412" s="85" t="s">
        <v>6331</v>
      </c>
      <c r="D412" s="85"/>
      <c r="E412" s="164" t="s">
        <v>293</v>
      </c>
      <c r="F412" s="102" t="s">
        <v>6646</v>
      </c>
      <c r="G412" s="162" t="s">
        <v>6647</v>
      </c>
      <c r="H412" s="123" t="str">
        <f t="shared" si="18"/>
        <v>фото</v>
      </c>
      <c r="I412" s="87" t="s">
        <v>6497</v>
      </c>
      <c r="J412" s="88" t="s">
        <v>22</v>
      </c>
      <c r="K412" s="89">
        <v>1</v>
      </c>
      <c r="L412" s="118">
        <v>155.4</v>
      </c>
      <c r="M412" s="90">
        <v>1</v>
      </c>
      <c r="N412" s="104"/>
      <c r="O412" s="91">
        <f t="shared" si="19"/>
        <v>0</v>
      </c>
      <c r="P412" s="128">
        <v>4607109955956</v>
      </c>
      <c r="Q412" s="92" t="s">
        <v>35</v>
      </c>
      <c r="R412" s="103" t="s">
        <v>294</v>
      </c>
    </row>
    <row r="413" spans="1:18" ht="75.400000000000006" customHeight="1">
      <c r="A413" s="98">
        <v>400</v>
      </c>
      <c r="B413" s="101">
        <v>9265</v>
      </c>
      <c r="C413" s="85" t="s">
        <v>885</v>
      </c>
      <c r="D413" s="85"/>
      <c r="E413" s="163" t="s">
        <v>293</v>
      </c>
      <c r="F413" s="86" t="s">
        <v>886</v>
      </c>
      <c r="G413" s="161" t="s">
        <v>887</v>
      </c>
      <c r="H413" s="123" t="str">
        <f t="shared" si="18"/>
        <v>фото</v>
      </c>
      <c r="I413" s="87" t="s">
        <v>888</v>
      </c>
      <c r="J413" s="88" t="s">
        <v>22</v>
      </c>
      <c r="K413" s="89">
        <v>2</v>
      </c>
      <c r="L413" s="118">
        <v>271.90000000000003</v>
      </c>
      <c r="M413" s="90">
        <v>1</v>
      </c>
      <c r="N413" s="104"/>
      <c r="O413" s="91">
        <f t="shared" si="19"/>
        <v>0</v>
      </c>
      <c r="P413" s="128">
        <v>4607109916131</v>
      </c>
      <c r="Q413" s="129">
        <v>2021</v>
      </c>
      <c r="R413" s="103" t="s">
        <v>294</v>
      </c>
    </row>
    <row r="414" spans="1:18" ht="75.400000000000006" customHeight="1">
      <c r="A414" s="98">
        <v>401</v>
      </c>
      <c r="B414" s="101">
        <v>3926</v>
      </c>
      <c r="C414" s="85" t="s">
        <v>784</v>
      </c>
      <c r="D414" s="85"/>
      <c r="E414" s="163" t="s">
        <v>293</v>
      </c>
      <c r="F414" s="86" t="s">
        <v>662</v>
      </c>
      <c r="G414" s="161" t="s">
        <v>663</v>
      </c>
      <c r="H414" s="123" t="str">
        <f t="shared" si="18"/>
        <v>фото</v>
      </c>
      <c r="I414" s="87" t="s">
        <v>741</v>
      </c>
      <c r="J414" s="88" t="s">
        <v>22</v>
      </c>
      <c r="K414" s="89">
        <v>1</v>
      </c>
      <c r="L414" s="118">
        <v>131.69999999999999</v>
      </c>
      <c r="M414" s="90">
        <v>1</v>
      </c>
      <c r="N414" s="104"/>
      <c r="O414" s="91">
        <f t="shared" si="19"/>
        <v>0</v>
      </c>
      <c r="P414" s="128">
        <v>4607109981443</v>
      </c>
      <c r="Q414" s="129"/>
      <c r="R414" s="103" t="s">
        <v>294</v>
      </c>
    </row>
    <row r="415" spans="1:18" ht="75.400000000000006" customHeight="1">
      <c r="A415" s="98">
        <v>402</v>
      </c>
      <c r="B415" s="101">
        <v>13231</v>
      </c>
      <c r="C415" s="85" t="s">
        <v>881</v>
      </c>
      <c r="D415" s="85"/>
      <c r="E415" s="163" t="s">
        <v>293</v>
      </c>
      <c r="F415" s="86" t="s">
        <v>882</v>
      </c>
      <c r="G415" s="161" t="s">
        <v>883</v>
      </c>
      <c r="H415" s="123" t="str">
        <f t="shared" si="18"/>
        <v>фото</v>
      </c>
      <c r="I415" s="87" t="s">
        <v>884</v>
      </c>
      <c r="J415" s="88" t="s">
        <v>22</v>
      </c>
      <c r="K415" s="89">
        <v>1</v>
      </c>
      <c r="L415" s="118">
        <v>131.69999999999999</v>
      </c>
      <c r="M415" s="90">
        <v>1</v>
      </c>
      <c r="N415" s="104"/>
      <c r="O415" s="91">
        <f t="shared" si="19"/>
        <v>0</v>
      </c>
      <c r="P415" s="128">
        <v>4607109921760</v>
      </c>
      <c r="Q415" s="129"/>
      <c r="R415" s="103" t="s">
        <v>294</v>
      </c>
    </row>
    <row r="416" spans="1:18" ht="69.75" customHeight="1">
      <c r="A416" s="98">
        <v>403</v>
      </c>
      <c r="B416" s="101">
        <v>4376</v>
      </c>
      <c r="C416" s="85" t="s">
        <v>6332</v>
      </c>
      <c r="D416" s="85"/>
      <c r="E416" s="164" t="s">
        <v>293</v>
      </c>
      <c r="F416" s="102" t="s">
        <v>6648</v>
      </c>
      <c r="G416" s="162" t="s">
        <v>6649</v>
      </c>
      <c r="H416" s="123" t="str">
        <f t="shared" si="18"/>
        <v>фото</v>
      </c>
      <c r="I416" s="87" t="s">
        <v>6498</v>
      </c>
      <c r="J416" s="88" t="s">
        <v>22</v>
      </c>
      <c r="K416" s="89">
        <v>1</v>
      </c>
      <c r="L416" s="118">
        <v>155.4</v>
      </c>
      <c r="M416" s="90">
        <v>1</v>
      </c>
      <c r="N416" s="104"/>
      <c r="O416" s="91">
        <f t="shared" si="19"/>
        <v>0</v>
      </c>
      <c r="P416" s="128">
        <v>4607109958339</v>
      </c>
      <c r="Q416" s="92" t="s">
        <v>35</v>
      </c>
      <c r="R416" s="103" t="s">
        <v>294</v>
      </c>
    </row>
    <row r="417" spans="1:18" ht="69.75" customHeight="1">
      <c r="A417" s="98">
        <v>404</v>
      </c>
      <c r="B417" s="101">
        <v>2563</v>
      </c>
      <c r="C417" s="85" t="s">
        <v>6333</v>
      </c>
      <c r="D417" s="85"/>
      <c r="E417" s="164" t="s">
        <v>293</v>
      </c>
      <c r="F417" s="102" t="s">
        <v>6650</v>
      </c>
      <c r="G417" s="162" t="s">
        <v>6651</v>
      </c>
      <c r="H417" s="123" t="str">
        <f t="shared" si="18"/>
        <v>фото</v>
      </c>
      <c r="I417" s="87" t="s">
        <v>6499</v>
      </c>
      <c r="J417" s="88" t="s">
        <v>22</v>
      </c>
      <c r="K417" s="89">
        <v>1</v>
      </c>
      <c r="L417" s="118">
        <v>155.4</v>
      </c>
      <c r="M417" s="90">
        <v>1</v>
      </c>
      <c r="N417" s="104"/>
      <c r="O417" s="91">
        <f t="shared" si="19"/>
        <v>0</v>
      </c>
      <c r="P417" s="128">
        <v>4607109953938</v>
      </c>
      <c r="Q417" s="92" t="s">
        <v>35</v>
      </c>
      <c r="R417" s="103" t="s">
        <v>294</v>
      </c>
    </row>
    <row r="418" spans="1:18" ht="75.400000000000006" customHeight="1">
      <c r="A418" s="98">
        <v>405</v>
      </c>
      <c r="B418" s="101">
        <v>10829</v>
      </c>
      <c r="C418" s="85" t="s">
        <v>877</v>
      </c>
      <c r="D418" s="85"/>
      <c r="E418" s="163" t="s">
        <v>293</v>
      </c>
      <c r="F418" s="86" t="s">
        <v>878</v>
      </c>
      <c r="G418" s="161" t="s">
        <v>879</v>
      </c>
      <c r="H418" s="123" t="str">
        <f t="shared" si="18"/>
        <v>фото</v>
      </c>
      <c r="I418" s="87" t="s">
        <v>880</v>
      </c>
      <c r="J418" s="88" t="s">
        <v>22</v>
      </c>
      <c r="K418" s="89">
        <v>1</v>
      </c>
      <c r="L418" s="118">
        <v>166.29999999999998</v>
      </c>
      <c r="M418" s="90">
        <v>1</v>
      </c>
      <c r="N418" s="104"/>
      <c r="O418" s="91">
        <f t="shared" si="19"/>
        <v>0</v>
      </c>
      <c r="P418" s="128">
        <v>4607109925089</v>
      </c>
      <c r="Q418" s="129"/>
      <c r="R418" s="103" t="s">
        <v>294</v>
      </c>
    </row>
    <row r="419" spans="1:18" ht="75.2" customHeight="1">
      <c r="A419" s="98">
        <v>406</v>
      </c>
      <c r="B419" s="101">
        <v>13232</v>
      </c>
      <c r="C419" s="85" t="s">
        <v>6242</v>
      </c>
      <c r="D419" s="85"/>
      <c r="E419" s="163" t="s">
        <v>293</v>
      </c>
      <c r="F419" s="86" t="s">
        <v>889</v>
      </c>
      <c r="G419" s="161" t="s">
        <v>890</v>
      </c>
      <c r="H419" s="123" t="str">
        <f t="shared" si="18"/>
        <v>фото</v>
      </c>
      <c r="I419" s="87" t="s">
        <v>891</v>
      </c>
      <c r="J419" s="88" t="s">
        <v>22</v>
      </c>
      <c r="K419" s="89">
        <v>1</v>
      </c>
      <c r="L419" s="118">
        <v>166.29999999999998</v>
      </c>
      <c r="M419" s="90">
        <v>1</v>
      </c>
      <c r="N419" s="104"/>
      <c r="O419" s="91">
        <f t="shared" si="19"/>
        <v>0</v>
      </c>
      <c r="P419" s="128">
        <v>4607109921753</v>
      </c>
      <c r="Q419" s="129"/>
      <c r="R419" s="103" t="s">
        <v>294</v>
      </c>
    </row>
    <row r="420" spans="1:18" ht="75.400000000000006" customHeight="1">
      <c r="A420" s="98">
        <v>407</v>
      </c>
      <c r="B420" s="101">
        <v>3963</v>
      </c>
      <c r="C420" s="85" t="s">
        <v>896</v>
      </c>
      <c r="D420" s="85"/>
      <c r="E420" s="163" t="s">
        <v>293</v>
      </c>
      <c r="F420" s="86" t="s">
        <v>897</v>
      </c>
      <c r="G420" s="161" t="s">
        <v>898</v>
      </c>
      <c r="H420" s="123" t="str">
        <f t="shared" si="18"/>
        <v>фото</v>
      </c>
      <c r="I420" s="87" t="s">
        <v>899</v>
      </c>
      <c r="J420" s="88" t="s">
        <v>22</v>
      </c>
      <c r="K420" s="89">
        <v>1</v>
      </c>
      <c r="L420" s="118">
        <v>131.69999999999999</v>
      </c>
      <c r="M420" s="90">
        <v>1</v>
      </c>
      <c r="N420" s="104"/>
      <c r="O420" s="91">
        <f t="shared" si="19"/>
        <v>0</v>
      </c>
      <c r="P420" s="128">
        <v>4607109927892</v>
      </c>
      <c r="Q420" s="129"/>
      <c r="R420" s="103" t="s">
        <v>294</v>
      </c>
    </row>
    <row r="421" spans="1:18" ht="72.599999999999994" customHeight="1">
      <c r="A421" s="98">
        <v>408</v>
      </c>
      <c r="B421" s="101">
        <v>10830</v>
      </c>
      <c r="C421" s="85" t="s">
        <v>892</v>
      </c>
      <c r="D421" s="85"/>
      <c r="E421" s="163" t="s">
        <v>293</v>
      </c>
      <c r="F421" s="86" t="s">
        <v>893</v>
      </c>
      <c r="G421" s="161" t="s">
        <v>894</v>
      </c>
      <c r="H421" s="123" t="str">
        <f t="shared" si="18"/>
        <v>фото</v>
      </c>
      <c r="I421" s="87" t="s">
        <v>895</v>
      </c>
      <c r="J421" s="88" t="s">
        <v>22</v>
      </c>
      <c r="K421" s="89">
        <v>1</v>
      </c>
      <c r="L421" s="118">
        <v>166.29999999999998</v>
      </c>
      <c r="M421" s="90">
        <v>1</v>
      </c>
      <c r="N421" s="104"/>
      <c r="O421" s="91">
        <f t="shared" si="19"/>
        <v>0</v>
      </c>
      <c r="P421" s="128">
        <v>4607109925072</v>
      </c>
      <c r="Q421" s="129"/>
      <c r="R421" s="103" t="s">
        <v>294</v>
      </c>
    </row>
    <row r="422" spans="1:18" ht="75.400000000000006" customHeight="1">
      <c r="A422" s="98">
        <v>409</v>
      </c>
      <c r="B422" s="101">
        <v>107</v>
      </c>
      <c r="C422" s="85" t="s">
        <v>2177</v>
      </c>
      <c r="D422" s="85"/>
      <c r="E422" s="163" t="s">
        <v>293</v>
      </c>
      <c r="F422" s="86" t="s">
        <v>2178</v>
      </c>
      <c r="G422" s="161" t="s">
        <v>2179</v>
      </c>
      <c r="H422" s="123" t="str">
        <f t="shared" si="18"/>
        <v>фото</v>
      </c>
      <c r="I422" s="87" t="s">
        <v>2180</v>
      </c>
      <c r="J422" s="88" t="s">
        <v>22</v>
      </c>
      <c r="K422" s="89">
        <v>1</v>
      </c>
      <c r="L422" s="118">
        <v>120.69999999999999</v>
      </c>
      <c r="M422" s="90">
        <v>1</v>
      </c>
      <c r="N422" s="104"/>
      <c r="O422" s="91">
        <f t="shared" si="19"/>
        <v>0</v>
      </c>
      <c r="P422" s="128">
        <v>4607109927878</v>
      </c>
      <c r="Q422" s="129"/>
      <c r="R422" s="103" t="s">
        <v>294</v>
      </c>
    </row>
    <row r="423" spans="1:18" ht="75.400000000000006" customHeight="1">
      <c r="A423" s="98">
        <v>410</v>
      </c>
      <c r="B423" s="101">
        <v>12077</v>
      </c>
      <c r="C423" s="85" t="s">
        <v>785</v>
      </c>
      <c r="D423" s="85"/>
      <c r="E423" s="163" t="s">
        <v>293</v>
      </c>
      <c r="F423" s="86" t="s">
        <v>664</v>
      </c>
      <c r="G423" s="161" t="s">
        <v>665</v>
      </c>
      <c r="H423" s="123" t="str">
        <f t="shared" si="18"/>
        <v>фото</v>
      </c>
      <c r="I423" s="87" t="s">
        <v>742</v>
      </c>
      <c r="J423" s="88" t="s">
        <v>22</v>
      </c>
      <c r="K423" s="89">
        <v>1</v>
      </c>
      <c r="L423" s="118">
        <v>122.5</v>
      </c>
      <c r="M423" s="90">
        <v>1</v>
      </c>
      <c r="N423" s="104"/>
      <c r="O423" s="91">
        <f t="shared" si="19"/>
        <v>0</v>
      </c>
      <c r="P423" s="128">
        <v>4607109922088</v>
      </c>
      <c r="Q423" s="129"/>
      <c r="R423" s="103" t="s">
        <v>294</v>
      </c>
    </row>
    <row r="424" spans="1:18" ht="75.400000000000006" customHeight="1">
      <c r="A424" s="98">
        <v>411</v>
      </c>
      <c r="B424" s="101">
        <v>13234</v>
      </c>
      <c r="C424" s="85" t="s">
        <v>6334</v>
      </c>
      <c r="D424" s="85"/>
      <c r="E424" s="163" t="s">
        <v>293</v>
      </c>
      <c r="F424" s="86" t="s">
        <v>6652</v>
      </c>
      <c r="G424" s="161" t="s">
        <v>6653</v>
      </c>
      <c r="H424" s="123" t="str">
        <f t="shared" si="18"/>
        <v>фото</v>
      </c>
      <c r="I424" s="87" t="s">
        <v>6500</v>
      </c>
      <c r="J424" s="88" t="s">
        <v>22</v>
      </c>
      <c r="K424" s="89">
        <v>1</v>
      </c>
      <c r="L424" s="118">
        <v>186.79999999999998</v>
      </c>
      <c r="M424" s="90">
        <v>1</v>
      </c>
      <c r="N424" s="104"/>
      <c r="O424" s="91">
        <f t="shared" si="19"/>
        <v>0</v>
      </c>
      <c r="P424" s="128">
        <v>4607109921739</v>
      </c>
      <c r="Q424" s="129"/>
      <c r="R424" s="103" t="s">
        <v>294</v>
      </c>
    </row>
    <row r="425" spans="1:18" ht="75.400000000000006" customHeight="1">
      <c r="A425" s="98">
        <v>412</v>
      </c>
      <c r="B425" s="101">
        <v>13233</v>
      </c>
      <c r="C425" s="85" t="s">
        <v>900</v>
      </c>
      <c r="D425" s="85"/>
      <c r="E425" s="163" t="s">
        <v>293</v>
      </c>
      <c r="F425" s="86" t="s">
        <v>901</v>
      </c>
      <c r="G425" s="161" t="s">
        <v>902</v>
      </c>
      <c r="H425" s="123" t="str">
        <f t="shared" si="18"/>
        <v>фото</v>
      </c>
      <c r="I425" s="87" t="s">
        <v>903</v>
      </c>
      <c r="J425" s="88" t="s">
        <v>22</v>
      </c>
      <c r="K425" s="89">
        <v>1</v>
      </c>
      <c r="L425" s="118">
        <v>140.79999999999998</v>
      </c>
      <c r="M425" s="90">
        <v>1</v>
      </c>
      <c r="N425" s="104"/>
      <c r="O425" s="91">
        <f t="shared" si="19"/>
        <v>0</v>
      </c>
      <c r="P425" s="128">
        <v>4607109921746</v>
      </c>
      <c r="Q425" s="129"/>
      <c r="R425" s="103" t="s">
        <v>294</v>
      </c>
    </row>
    <row r="426" spans="1:18" ht="69.95" customHeight="1">
      <c r="A426" s="98">
        <v>413</v>
      </c>
      <c r="B426" s="101">
        <v>12078</v>
      </c>
      <c r="C426" s="85" t="s">
        <v>786</v>
      </c>
      <c r="D426" s="85"/>
      <c r="E426" s="163" t="s">
        <v>293</v>
      </c>
      <c r="F426" s="86" t="s">
        <v>666</v>
      </c>
      <c r="G426" s="161" t="s">
        <v>667</v>
      </c>
      <c r="H426" s="123" t="str">
        <f t="shared" si="18"/>
        <v>фото</v>
      </c>
      <c r="I426" s="87" t="s">
        <v>743</v>
      </c>
      <c r="J426" s="88" t="s">
        <v>22</v>
      </c>
      <c r="K426" s="89">
        <v>1</v>
      </c>
      <c r="L426" s="118">
        <v>122.5</v>
      </c>
      <c r="M426" s="90">
        <v>1</v>
      </c>
      <c r="N426" s="104"/>
      <c r="O426" s="91">
        <f t="shared" si="19"/>
        <v>0</v>
      </c>
      <c r="P426" s="128">
        <v>4607109922071</v>
      </c>
      <c r="Q426" s="129"/>
      <c r="R426" s="103" t="s">
        <v>294</v>
      </c>
    </row>
    <row r="427" spans="1:18" ht="75.2" customHeight="1">
      <c r="A427" s="98">
        <v>414</v>
      </c>
      <c r="B427" s="101">
        <v>10833</v>
      </c>
      <c r="C427" s="85" t="s">
        <v>908</v>
      </c>
      <c r="D427" s="85"/>
      <c r="E427" s="163" t="s">
        <v>293</v>
      </c>
      <c r="F427" s="86" t="s">
        <v>909</v>
      </c>
      <c r="G427" s="161" t="s">
        <v>910</v>
      </c>
      <c r="H427" s="123" t="str">
        <f t="shared" si="18"/>
        <v>фото</v>
      </c>
      <c r="I427" s="87" t="s">
        <v>911</v>
      </c>
      <c r="J427" s="88" t="s">
        <v>22</v>
      </c>
      <c r="K427" s="89">
        <v>1</v>
      </c>
      <c r="L427" s="118">
        <v>166.29999999999998</v>
      </c>
      <c r="M427" s="90">
        <v>1</v>
      </c>
      <c r="N427" s="104"/>
      <c r="O427" s="91">
        <f t="shared" si="19"/>
        <v>0</v>
      </c>
      <c r="P427" s="128">
        <v>4607109925041</v>
      </c>
      <c r="Q427" s="129"/>
      <c r="R427" s="103" t="s">
        <v>294</v>
      </c>
    </row>
    <row r="428" spans="1:18" ht="75.2" customHeight="1">
      <c r="A428" s="98">
        <v>415</v>
      </c>
      <c r="B428" s="101">
        <v>10828</v>
      </c>
      <c r="C428" s="85" t="s">
        <v>866</v>
      </c>
      <c r="D428" s="85"/>
      <c r="E428" s="163" t="s">
        <v>293</v>
      </c>
      <c r="F428" s="86" t="s">
        <v>867</v>
      </c>
      <c r="G428" s="161" t="s">
        <v>868</v>
      </c>
      <c r="H428" s="123" t="str">
        <f t="shared" si="18"/>
        <v>фото</v>
      </c>
      <c r="I428" s="87" t="s">
        <v>869</v>
      </c>
      <c r="J428" s="88" t="s">
        <v>22</v>
      </c>
      <c r="K428" s="89">
        <v>1</v>
      </c>
      <c r="L428" s="118">
        <v>144.5</v>
      </c>
      <c r="M428" s="90">
        <v>1</v>
      </c>
      <c r="N428" s="104"/>
      <c r="O428" s="91">
        <f t="shared" si="19"/>
        <v>0</v>
      </c>
      <c r="P428" s="128">
        <v>4607109925096</v>
      </c>
      <c r="Q428" s="129"/>
      <c r="R428" s="103" t="s">
        <v>294</v>
      </c>
    </row>
    <row r="429" spans="1:18" ht="75.400000000000006" customHeight="1">
      <c r="A429" s="98">
        <v>416</v>
      </c>
      <c r="B429" s="101">
        <v>10826</v>
      </c>
      <c r="C429" s="85" t="s">
        <v>862</v>
      </c>
      <c r="D429" s="85"/>
      <c r="E429" s="163" t="s">
        <v>293</v>
      </c>
      <c r="F429" s="86" t="s">
        <v>863</v>
      </c>
      <c r="G429" s="161" t="s">
        <v>864</v>
      </c>
      <c r="H429" s="123" t="str">
        <f t="shared" si="18"/>
        <v>фото</v>
      </c>
      <c r="I429" s="87" t="s">
        <v>865</v>
      </c>
      <c r="J429" s="88" t="s">
        <v>22</v>
      </c>
      <c r="K429" s="89">
        <v>1</v>
      </c>
      <c r="L429" s="118">
        <v>177.29999999999998</v>
      </c>
      <c r="M429" s="90">
        <v>1</v>
      </c>
      <c r="N429" s="104"/>
      <c r="O429" s="91">
        <f t="shared" si="19"/>
        <v>0</v>
      </c>
      <c r="P429" s="128">
        <v>4607109925119</v>
      </c>
      <c r="Q429" s="129"/>
      <c r="R429" s="103" t="s">
        <v>294</v>
      </c>
    </row>
    <row r="430" spans="1:18" ht="75.400000000000006" customHeight="1">
      <c r="A430" s="98">
        <v>417</v>
      </c>
      <c r="B430" s="101">
        <v>1627</v>
      </c>
      <c r="C430" s="85" t="s">
        <v>858</v>
      </c>
      <c r="D430" s="85"/>
      <c r="E430" s="163" t="s">
        <v>293</v>
      </c>
      <c r="F430" s="86" t="s">
        <v>859</v>
      </c>
      <c r="G430" s="161" t="s">
        <v>860</v>
      </c>
      <c r="H430" s="123" t="str">
        <f t="shared" si="18"/>
        <v>фото</v>
      </c>
      <c r="I430" s="87" t="s">
        <v>861</v>
      </c>
      <c r="J430" s="88" t="s">
        <v>22</v>
      </c>
      <c r="K430" s="89">
        <v>1</v>
      </c>
      <c r="L430" s="118">
        <v>166.29999999999998</v>
      </c>
      <c r="M430" s="90">
        <v>1</v>
      </c>
      <c r="N430" s="104"/>
      <c r="O430" s="91">
        <f t="shared" si="19"/>
        <v>0</v>
      </c>
      <c r="P430" s="128">
        <v>4607109966334</v>
      </c>
      <c r="Q430" s="129"/>
      <c r="R430" s="103" t="s">
        <v>294</v>
      </c>
    </row>
    <row r="431" spans="1:18" ht="20.25">
      <c r="A431" s="98">
        <v>418</v>
      </c>
      <c r="B431" s="76"/>
      <c r="C431" s="76"/>
      <c r="D431" s="77"/>
      <c r="E431" s="122"/>
      <c r="F431" s="99"/>
      <c r="G431" s="78"/>
      <c r="H431" s="79"/>
      <c r="I431" s="80"/>
      <c r="J431" s="81"/>
      <c r="K431" s="81"/>
      <c r="L431" s="136"/>
      <c r="M431" s="79"/>
      <c r="N431" s="79"/>
      <c r="O431" s="79"/>
      <c r="P431" s="79"/>
      <c r="Q431" s="79"/>
      <c r="R431" s="127"/>
    </row>
    <row r="432" spans="1:18" ht="15">
      <c r="A432" s="98">
        <v>419</v>
      </c>
      <c r="B432" s="83"/>
      <c r="C432" s="95"/>
      <c r="D432" s="95"/>
      <c r="E432" s="134"/>
      <c r="F432" s="82" t="s">
        <v>660</v>
      </c>
      <c r="G432" s="82"/>
      <c r="H432" s="83"/>
      <c r="I432" s="84"/>
      <c r="J432" s="95"/>
      <c r="K432" s="100"/>
      <c r="L432" s="137"/>
      <c r="M432" s="94"/>
      <c r="N432" s="95"/>
      <c r="O432" s="95"/>
      <c r="P432" s="95"/>
      <c r="Q432" s="95"/>
      <c r="R432" s="95"/>
    </row>
    <row r="433" spans="1:18" ht="75.400000000000006" customHeight="1">
      <c r="A433" s="98">
        <v>420</v>
      </c>
      <c r="B433" s="101">
        <v>2531</v>
      </c>
      <c r="C433" s="85" t="s">
        <v>788</v>
      </c>
      <c r="D433" s="85"/>
      <c r="E433" s="163" t="s">
        <v>293</v>
      </c>
      <c r="F433" s="86" t="s">
        <v>597</v>
      </c>
      <c r="G433" s="161" t="s">
        <v>598</v>
      </c>
      <c r="H433" s="123" t="str">
        <f t="shared" ref="H433:H469" si="20">HYPERLINK("https://www.gardenbulbs.ru/images/vesna_CL/thumbnails/"&amp;C433&amp;".jpg","фото")</f>
        <v>фото</v>
      </c>
      <c r="I433" s="87" t="s">
        <v>599</v>
      </c>
      <c r="J433" s="88" t="s">
        <v>22</v>
      </c>
      <c r="K433" s="89">
        <v>1</v>
      </c>
      <c r="L433" s="118">
        <v>121.69999999999999</v>
      </c>
      <c r="M433" s="90">
        <v>1</v>
      </c>
      <c r="N433" s="104"/>
      <c r="O433" s="91">
        <f t="shared" ref="O433:O469" si="21">IF(ISERROR(L433*N433),0,L433*N433)</f>
        <v>0</v>
      </c>
      <c r="P433" s="128">
        <v>4607109977668</v>
      </c>
      <c r="Q433" s="129"/>
      <c r="R433" s="103" t="s">
        <v>294</v>
      </c>
    </row>
    <row r="434" spans="1:18" ht="75.400000000000006" customHeight="1">
      <c r="A434" s="98">
        <v>421</v>
      </c>
      <c r="B434" s="101">
        <v>4158</v>
      </c>
      <c r="C434" s="85" t="s">
        <v>573</v>
      </c>
      <c r="D434" s="85"/>
      <c r="E434" s="163" t="s">
        <v>293</v>
      </c>
      <c r="F434" s="86" t="s">
        <v>574</v>
      </c>
      <c r="G434" s="161" t="s">
        <v>575</v>
      </c>
      <c r="H434" s="123" t="str">
        <f t="shared" si="20"/>
        <v>фото</v>
      </c>
      <c r="I434" s="87" t="s">
        <v>576</v>
      </c>
      <c r="J434" s="88" t="s">
        <v>22</v>
      </c>
      <c r="K434" s="89">
        <v>1</v>
      </c>
      <c r="L434" s="118">
        <v>130.79999999999998</v>
      </c>
      <c r="M434" s="90">
        <v>1</v>
      </c>
      <c r="N434" s="104"/>
      <c r="O434" s="91">
        <f t="shared" si="21"/>
        <v>0</v>
      </c>
      <c r="P434" s="128">
        <v>4607109983768</v>
      </c>
      <c r="Q434" s="129"/>
      <c r="R434" s="103" t="s">
        <v>294</v>
      </c>
    </row>
    <row r="435" spans="1:18" ht="75.400000000000006" customHeight="1">
      <c r="A435" s="98">
        <v>422</v>
      </c>
      <c r="B435" s="101">
        <v>5594</v>
      </c>
      <c r="C435" s="85" t="s">
        <v>918</v>
      </c>
      <c r="D435" s="85"/>
      <c r="E435" s="163" t="s">
        <v>293</v>
      </c>
      <c r="F435" s="86" t="s">
        <v>919</v>
      </c>
      <c r="G435" s="161" t="s">
        <v>920</v>
      </c>
      <c r="H435" s="123" t="str">
        <f t="shared" si="20"/>
        <v>фото</v>
      </c>
      <c r="I435" s="87" t="s">
        <v>2190</v>
      </c>
      <c r="J435" s="88" t="s">
        <v>22</v>
      </c>
      <c r="K435" s="89">
        <v>1</v>
      </c>
      <c r="L435" s="118">
        <v>94.199999999999989</v>
      </c>
      <c r="M435" s="90">
        <v>1</v>
      </c>
      <c r="N435" s="104"/>
      <c r="O435" s="91">
        <f t="shared" si="21"/>
        <v>0</v>
      </c>
      <c r="P435" s="128">
        <v>4607109968680</v>
      </c>
      <c r="Q435" s="129">
        <v>2021</v>
      </c>
      <c r="R435" s="103" t="s">
        <v>294</v>
      </c>
    </row>
    <row r="436" spans="1:18" ht="75.400000000000006" customHeight="1">
      <c r="A436" s="98">
        <v>423</v>
      </c>
      <c r="B436" s="101">
        <v>3084</v>
      </c>
      <c r="C436" s="85" t="s">
        <v>214</v>
      </c>
      <c r="D436" s="85"/>
      <c r="E436" s="163" t="s">
        <v>293</v>
      </c>
      <c r="F436" s="86" t="s">
        <v>127</v>
      </c>
      <c r="G436" s="161" t="s">
        <v>302</v>
      </c>
      <c r="H436" s="123" t="str">
        <f t="shared" si="20"/>
        <v>фото</v>
      </c>
      <c r="I436" s="87" t="s">
        <v>175</v>
      </c>
      <c r="J436" s="88" t="s">
        <v>22</v>
      </c>
      <c r="K436" s="89">
        <v>1</v>
      </c>
      <c r="L436" s="118">
        <v>103.3</v>
      </c>
      <c r="M436" s="90">
        <v>1</v>
      </c>
      <c r="N436" s="104"/>
      <c r="O436" s="91">
        <f t="shared" si="21"/>
        <v>0</v>
      </c>
      <c r="P436" s="128">
        <v>4607109954935</v>
      </c>
      <c r="Q436" s="129"/>
      <c r="R436" s="103" t="s">
        <v>294</v>
      </c>
    </row>
    <row r="437" spans="1:18" ht="75.400000000000006" customHeight="1">
      <c r="A437" s="98">
        <v>424</v>
      </c>
      <c r="B437" s="101">
        <v>4637</v>
      </c>
      <c r="C437" s="85" t="s">
        <v>297</v>
      </c>
      <c r="D437" s="85"/>
      <c r="E437" s="163" t="s">
        <v>293</v>
      </c>
      <c r="F437" s="86" t="s">
        <v>298</v>
      </c>
      <c r="G437" s="161" t="s">
        <v>299</v>
      </c>
      <c r="H437" s="123" t="str">
        <f t="shared" si="20"/>
        <v>фото</v>
      </c>
      <c r="I437" s="87" t="s">
        <v>300</v>
      </c>
      <c r="J437" s="88" t="s">
        <v>22</v>
      </c>
      <c r="K437" s="89">
        <v>1</v>
      </c>
      <c r="L437" s="118">
        <v>94.199999999999989</v>
      </c>
      <c r="M437" s="90">
        <v>1</v>
      </c>
      <c r="N437" s="104"/>
      <c r="O437" s="91">
        <f t="shared" si="21"/>
        <v>0</v>
      </c>
      <c r="P437" s="128">
        <v>4607109990582</v>
      </c>
      <c r="Q437" s="129"/>
      <c r="R437" s="103" t="s">
        <v>294</v>
      </c>
    </row>
    <row r="438" spans="1:18" ht="75.2" customHeight="1">
      <c r="A438" s="98">
        <v>425</v>
      </c>
      <c r="B438" s="101">
        <v>11301</v>
      </c>
      <c r="C438" s="85" t="s">
        <v>912</v>
      </c>
      <c r="D438" s="85"/>
      <c r="E438" s="163" t="s">
        <v>293</v>
      </c>
      <c r="F438" s="86" t="s">
        <v>913</v>
      </c>
      <c r="G438" s="161" t="s">
        <v>914</v>
      </c>
      <c r="H438" s="123" t="str">
        <f t="shared" si="20"/>
        <v>фото</v>
      </c>
      <c r="I438" s="87" t="s">
        <v>2185</v>
      </c>
      <c r="J438" s="88" t="s">
        <v>22</v>
      </c>
      <c r="K438" s="89">
        <v>1</v>
      </c>
      <c r="L438" s="118">
        <v>130.79999999999998</v>
      </c>
      <c r="M438" s="90">
        <v>1</v>
      </c>
      <c r="N438" s="104"/>
      <c r="O438" s="91">
        <f t="shared" si="21"/>
        <v>0</v>
      </c>
      <c r="P438" s="128">
        <v>4607109945940</v>
      </c>
      <c r="Q438" s="129">
        <v>2021</v>
      </c>
      <c r="R438" s="103" t="s">
        <v>294</v>
      </c>
    </row>
    <row r="439" spans="1:18" ht="75.400000000000006" customHeight="1">
      <c r="A439" s="98">
        <v>426</v>
      </c>
      <c r="B439" s="101">
        <v>315</v>
      </c>
      <c r="C439" s="85" t="s">
        <v>215</v>
      </c>
      <c r="D439" s="85"/>
      <c r="E439" s="163" t="s">
        <v>293</v>
      </c>
      <c r="F439" s="86" t="s">
        <v>126</v>
      </c>
      <c r="G439" s="161" t="s">
        <v>301</v>
      </c>
      <c r="H439" s="123" t="str">
        <f t="shared" si="20"/>
        <v>фото</v>
      </c>
      <c r="I439" s="87" t="s">
        <v>23</v>
      </c>
      <c r="J439" s="88" t="s">
        <v>22</v>
      </c>
      <c r="K439" s="89">
        <v>1</v>
      </c>
      <c r="L439" s="118">
        <v>94.199999999999989</v>
      </c>
      <c r="M439" s="90">
        <v>1</v>
      </c>
      <c r="N439" s="104"/>
      <c r="O439" s="91">
        <f t="shared" si="21"/>
        <v>0</v>
      </c>
      <c r="P439" s="128">
        <v>4607109976647</v>
      </c>
      <c r="Q439" s="129"/>
      <c r="R439" s="103" t="s">
        <v>294</v>
      </c>
    </row>
    <row r="440" spans="1:18" ht="75.400000000000006" customHeight="1">
      <c r="A440" s="98">
        <v>427</v>
      </c>
      <c r="B440" s="101">
        <v>134</v>
      </c>
      <c r="C440" s="85" t="s">
        <v>216</v>
      </c>
      <c r="D440" s="85"/>
      <c r="E440" s="163" t="s">
        <v>293</v>
      </c>
      <c r="F440" s="86" t="s">
        <v>125</v>
      </c>
      <c r="G440" s="161" t="s">
        <v>296</v>
      </c>
      <c r="H440" s="123" t="str">
        <f t="shared" si="20"/>
        <v>фото</v>
      </c>
      <c r="I440" s="87" t="s">
        <v>174</v>
      </c>
      <c r="J440" s="88" t="s">
        <v>22</v>
      </c>
      <c r="K440" s="89">
        <v>1</v>
      </c>
      <c r="L440" s="118">
        <v>94.199999999999989</v>
      </c>
      <c r="M440" s="90">
        <v>1</v>
      </c>
      <c r="N440" s="104"/>
      <c r="O440" s="91">
        <f t="shared" si="21"/>
        <v>0</v>
      </c>
      <c r="P440" s="128">
        <v>4607109968673</v>
      </c>
      <c r="Q440" s="129"/>
      <c r="R440" s="103" t="s">
        <v>294</v>
      </c>
    </row>
    <row r="441" spans="1:18" ht="75.400000000000006" customHeight="1">
      <c r="A441" s="98">
        <v>428</v>
      </c>
      <c r="B441" s="101">
        <v>6793</v>
      </c>
      <c r="C441" s="85" t="s">
        <v>217</v>
      </c>
      <c r="D441" s="85"/>
      <c r="E441" s="163" t="s">
        <v>293</v>
      </c>
      <c r="F441" s="86" t="s">
        <v>129</v>
      </c>
      <c r="G441" s="161" t="s">
        <v>304</v>
      </c>
      <c r="H441" s="123" t="str">
        <f t="shared" si="20"/>
        <v>фото</v>
      </c>
      <c r="I441" s="87" t="s">
        <v>177</v>
      </c>
      <c r="J441" s="88" t="s">
        <v>22</v>
      </c>
      <c r="K441" s="89">
        <v>1</v>
      </c>
      <c r="L441" s="118">
        <v>94.199999999999989</v>
      </c>
      <c r="M441" s="90">
        <v>1</v>
      </c>
      <c r="N441" s="104"/>
      <c r="O441" s="91">
        <f t="shared" si="21"/>
        <v>0</v>
      </c>
      <c r="P441" s="128">
        <v>4607109944370</v>
      </c>
      <c r="Q441" s="129"/>
      <c r="R441" s="103" t="s">
        <v>294</v>
      </c>
    </row>
    <row r="442" spans="1:18" ht="75.400000000000006" customHeight="1">
      <c r="A442" s="98">
        <v>429</v>
      </c>
      <c r="B442" s="101">
        <v>356</v>
      </c>
      <c r="C442" s="85" t="s">
        <v>6246</v>
      </c>
      <c r="D442" s="85"/>
      <c r="E442" s="163" t="s">
        <v>293</v>
      </c>
      <c r="F442" s="86" t="s">
        <v>5990</v>
      </c>
      <c r="G442" s="161" t="s">
        <v>5991</v>
      </c>
      <c r="H442" s="123" t="str">
        <f t="shared" si="20"/>
        <v>фото</v>
      </c>
      <c r="I442" s="87" t="s">
        <v>6166</v>
      </c>
      <c r="J442" s="88" t="s">
        <v>22</v>
      </c>
      <c r="K442" s="89">
        <v>1</v>
      </c>
      <c r="L442" s="118">
        <v>94.199999999999989</v>
      </c>
      <c r="M442" s="90">
        <v>1</v>
      </c>
      <c r="N442" s="104"/>
      <c r="O442" s="91">
        <f t="shared" si="21"/>
        <v>0</v>
      </c>
      <c r="P442" s="128">
        <v>4607109932575</v>
      </c>
      <c r="Q442" s="129">
        <v>2022</v>
      </c>
      <c r="R442" s="103" t="s">
        <v>294</v>
      </c>
    </row>
    <row r="443" spans="1:18" ht="75.400000000000006" customHeight="1">
      <c r="A443" s="98">
        <v>430</v>
      </c>
      <c r="B443" s="101">
        <v>4639</v>
      </c>
      <c r="C443" s="85" t="s">
        <v>218</v>
      </c>
      <c r="D443" s="85"/>
      <c r="E443" s="163" t="s">
        <v>293</v>
      </c>
      <c r="F443" s="86" t="s">
        <v>130</v>
      </c>
      <c r="G443" s="161" t="s">
        <v>305</v>
      </c>
      <c r="H443" s="123" t="str">
        <f t="shared" si="20"/>
        <v>фото</v>
      </c>
      <c r="I443" s="87" t="s">
        <v>178</v>
      </c>
      <c r="J443" s="88" t="s">
        <v>22</v>
      </c>
      <c r="K443" s="89">
        <v>1</v>
      </c>
      <c r="L443" s="118">
        <v>94.199999999999989</v>
      </c>
      <c r="M443" s="90">
        <v>1</v>
      </c>
      <c r="N443" s="104"/>
      <c r="O443" s="91">
        <f t="shared" si="21"/>
        <v>0</v>
      </c>
      <c r="P443" s="128">
        <v>4607109990605</v>
      </c>
      <c r="Q443" s="129"/>
      <c r="R443" s="103" t="s">
        <v>294</v>
      </c>
    </row>
    <row r="444" spans="1:18" ht="75.400000000000006" customHeight="1">
      <c r="A444" s="98">
        <v>431</v>
      </c>
      <c r="B444" s="101">
        <v>5413</v>
      </c>
      <c r="C444" s="85" t="s">
        <v>306</v>
      </c>
      <c r="D444" s="85"/>
      <c r="E444" s="163" t="s">
        <v>293</v>
      </c>
      <c r="F444" s="86" t="s">
        <v>131</v>
      </c>
      <c r="G444" s="161" t="s">
        <v>307</v>
      </c>
      <c r="H444" s="123" t="str">
        <f t="shared" si="20"/>
        <v>фото</v>
      </c>
      <c r="I444" s="87" t="s">
        <v>179</v>
      </c>
      <c r="J444" s="88" t="s">
        <v>22</v>
      </c>
      <c r="K444" s="89">
        <v>1</v>
      </c>
      <c r="L444" s="118">
        <v>94.199999999999989</v>
      </c>
      <c r="M444" s="90">
        <v>1</v>
      </c>
      <c r="N444" s="104"/>
      <c r="O444" s="91">
        <f t="shared" si="21"/>
        <v>0</v>
      </c>
      <c r="P444" s="128">
        <v>4607109937099</v>
      </c>
      <c r="Q444" s="129"/>
      <c r="R444" s="103" t="s">
        <v>294</v>
      </c>
    </row>
    <row r="445" spans="1:18" ht="75.400000000000006" customHeight="1">
      <c r="A445" s="98">
        <v>432</v>
      </c>
      <c r="B445" s="101">
        <v>607</v>
      </c>
      <c r="C445" s="85" t="s">
        <v>585</v>
      </c>
      <c r="D445" s="85"/>
      <c r="E445" s="163" t="s">
        <v>293</v>
      </c>
      <c r="F445" s="86" t="s">
        <v>586</v>
      </c>
      <c r="G445" s="161" t="s">
        <v>587</v>
      </c>
      <c r="H445" s="123" t="str">
        <f t="shared" si="20"/>
        <v>фото</v>
      </c>
      <c r="I445" s="87" t="s">
        <v>588</v>
      </c>
      <c r="J445" s="88" t="s">
        <v>22</v>
      </c>
      <c r="K445" s="89">
        <v>1</v>
      </c>
      <c r="L445" s="118">
        <v>103.3</v>
      </c>
      <c r="M445" s="90">
        <v>1</v>
      </c>
      <c r="N445" s="104"/>
      <c r="O445" s="91">
        <f t="shared" si="21"/>
        <v>0</v>
      </c>
      <c r="P445" s="128">
        <v>4607109957967</v>
      </c>
      <c r="Q445" s="129"/>
      <c r="R445" s="103" t="s">
        <v>294</v>
      </c>
    </row>
    <row r="446" spans="1:18" ht="75.400000000000006" customHeight="1">
      <c r="A446" s="98">
        <v>433</v>
      </c>
      <c r="B446" s="101">
        <v>949</v>
      </c>
      <c r="C446" s="85" t="s">
        <v>577</v>
      </c>
      <c r="D446" s="85"/>
      <c r="E446" s="163" t="s">
        <v>293</v>
      </c>
      <c r="F446" s="86" t="s">
        <v>578</v>
      </c>
      <c r="G446" s="161" t="s">
        <v>579</v>
      </c>
      <c r="H446" s="123" t="str">
        <f t="shared" si="20"/>
        <v>фото</v>
      </c>
      <c r="I446" s="87" t="s">
        <v>580</v>
      </c>
      <c r="J446" s="88" t="s">
        <v>22</v>
      </c>
      <c r="K446" s="89">
        <v>1</v>
      </c>
      <c r="L446" s="118">
        <v>130.79999999999998</v>
      </c>
      <c r="M446" s="90">
        <v>1</v>
      </c>
      <c r="N446" s="104"/>
      <c r="O446" s="91">
        <f t="shared" si="21"/>
        <v>0</v>
      </c>
      <c r="P446" s="128">
        <v>4607109977651</v>
      </c>
      <c r="Q446" s="129"/>
      <c r="R446" s="103" t="s">
        <v>294</v>
      </c>
    </row>
    <row r="447" spans="1:18" ht="69.75" customHeight="1">
      <c r="A447" s="98">
        <v>434</v>
      </c>
      <c r="B447" s="101">
        <v>9701</v>
      </c>
      <c r="C447" s="85" t="s">
        <v>2191</v>
      </c>
      <c r="D447" s="85"/>
      <c r="E447" s="163" t="s">
        <v>293</v>
      </c>
      <c r="F447" s="86" t="s">
        <v>2192</v>
      </c>
      <c r="G447" s="161" t="s">
        <v>2193</v>
      </c>
      <c r="H447" s="123" t="str">
        <f t="shared" si="20"/>
        <v>фото</v>
      </c>
      <c r="I447" s="87" t="s">
        <v>2194</v>
      </c>
      <c r="J447" s="88" t="s">
        <v>22</v>
      </c>
      <c r="K447" s="89">
        <v>1</v>
      </c>
      <c r="L447" s="118">
        <v>112.6</v>
      </c>
      <c r="M447" s="90">
        <v>1</v>
      </c>
      <c r="N447" s="104"/>
      <c r="O447" s="91">
        <f t="shared" si="21"/>
        <v>0</v>
      </c>
      <c r="P447" s="128">
        <v>4607109936672</v>
      </c>
      <c r="Q447" s="129"/>
      <c r="R447" s="103" t="s">
        <v>294</v>
      </c>
    </row>
    <row r="448" spans="1:18" ht="75.400000000000006" customHeight="1">
      <c r="A448" s="98">
        <v>435</v>
      </c>
      <c r="B448" s="101">
        <v>6794</v>
      </c>
      <c r="C448" s="85" t="s">
        <v>787</v>
      </c>
      <c r="D448" s="85"/>
      <c r="E448" s="163" t="s">
        <v>293</v>
      </c>
      <c r="F448" s="86" t="s">
        <v>124</v>
      </c>
      <c r="G448" s="161" t="s">
        <v>295</v>
      </c>
      <c r="H448" s="123" t="str">
        <f t="shared" si="20"/>
        <v>фото</v>
      </c>
      <c r="I448" s="87" t="s">
        <v>173</v>
      </c>
      <c r="J448" s="88" t="s">
        <v>22</v>
      </c>
      <c r="K448" s="89">
        <v>1</v>
      </c>
      <c r="L448" s="118">
        <v>94.199999999999989</v>
      </c>
      <c r="M448" s="90">
        <v>1</v>
      </c>
      <c r="N448" s="104"/>
      <c r="O448" s="91">
        <f t="shared" si="21"/>
        <v>0</v>
      </c>
      <c r="P448" s="128">
        <v>4607109944387</v>
      </c>
      <c r="Q448" s="129"/>
      <c r="R448" s="103" t="s">
        <v>294</v>
      </c>
    </row>
    <row r="449" spans="1:18" ht="75.400000000000006" customHeight="1">
      <c r="A449" s="98">
        <v>436</v>
      </c>
      <c r="B449" s="101">
        <v>581</v>
      </c>
      <c r="C449" s="85" t="s">
        <v>2181</v>
      </c>
      <c r="D449" s="85"/>
      <c r="E449" s="163" t="s">
        <v>293</v>
      </c>
      <c r="F449" s="86" t="s">
        <v>2182</v>
      </c>
      <c r="G449" s="161" t="s">
        <v>2183</v>
      </c>
      <c r="H449" s="123" t="str">
        <f t="shared" si="20"/>
        <v>фото</v>
      </c>
      <c r="I449" s="87" t="s">
        <v>2184</v>
      </c>
      <c r="J449" s="88" t="s">
        <v>22</v>
      </c>
      <c r="K449" s="89">
        <v>1</v>
      </c>
      <c r="L449" s="118">
        <v>112.6</v>
      </c>
      <c r="M449" s="90">
        <v>1</v>
      </c>
      <c r="N449" s="104"/>
      <c r="O449" s="91">
        <f t="shared" si="21"/>
        <v>0</v>
      </c>
      <c r="P449" s="128">
        <v>4607109968666</v>
      </c>
      <c r="Q449" s="129"/>
      <c r="R449" s="103" t="s">
        <v>294</v>
      </c>
    </row>
    <row r="450" spans="1:18" ht="75.400000000000006" customHeight="1">
      <c r="A450" s="98">
        <v>437</v>
      </c>
      <c r="B450" s="101">
        <v>612</v>
      </c>
      <c r="C450" s="85" t="s">
        <v>581</v>
      </c>
      <c r="D450" s="85"/>
      <c r="E450" s="163" t="s">
        <v>293</v>
      </c>
      <c r="F450" s="86" t="s">
        <v>582</v>
      </c>
      <c r="G450" s="161" t="s">
        <v>583</v>
      </c>
      <c r="H450" s="123" t="str">
        <f t="shared" si="20"/>
        <v>фото</v>
      </c>
      <c r="I450" s="87" t="s">
        <v>584</v>
      </c>
      <c r="J450" s="88" t="s">
        <v>22</v>
      </c>
      <c r="K450" s="89">
        <v>1</v>
      </c>
      <c r="L450" s="118">
        <v>130.79999999999998</v>
      </c>
      <c r="M450" s="90">
        <v>1</v>
      </c>
      <c r="N450" s="104"/>
      <c r="O450" s="91">
        <f t="shared" si="21"/>
        <v>0</v>
      </c>
      <c r="P450" s="128">
        <v>4607109958018</v>
      </c>
      <c r="Q450" s="129"/>
      <c r="R450" s="103" t="s">
        <v>294</v>
      </c>
    </row>
    <row r="451" spans="1:18" ht="61.5" customHeight="1">
      <c r="A451" s="98">
        <v>438</v>
      </c>
      <c r="B451" s="101">
        <v>23</v>
      </c>
      <c r="C451" s="85" t="s">
        <v>6335</v>
      </c>
      <c r="D451" s="85"/>
      <c r="E451" s="164" t="s">
        <v>293</v>
      </c>
      <c r="F451" s="102" t="s">
        <v>6654</v>
      </c>
      <c r="G451" s="162" t="s">
        <v>6655</v>
      </c>
      <c r="H451" s="123" t="str">
        <f t="shared" si="20"/>
        <v>фото</v>
      </c>
      <c r="I451" s="87" t="s">
        <v>6501</v>
      </c>
      <c r="J451" s="88" t="s">
        <v>22</v>
      </c>
      <c r="K451" s="89">
        <v>1</v>
      </c>
      <c r="L451" s="118">
        <v>89.899999999999991</v>
      </c>
      <c r="M451" s="90">
        <v>1</v>
      </c>
      <c r="N451" s="104"/>
      <c r="O451" s="91">
        <f t="shared" si="21"/>
        <v>0</v>
      </c>
      <c r="P451" s="128">
        <v>4607109957691</v>
      </c>
      <c r="Q451" s="92" t="s">
        <v>35</v>
      </c>
      <c r="R451" s="103" t="s">
        <v>294</v>
      </c>
    </row>
    <row r="452" spans="1:18" ht="75.400000000000006" customHeight="1">
      <c r="A452" s="98">
        <v>439</v>
      </c>
      <c r="B452" s="101">
        <v>336</v>
      </c>
      <c r="C452" s="85" t="s">
        <v>219</v>
      </c>
      <c r="D452" s="85"/>
      <c r="E452" s="163" t="s">
        <v>293</v>
      </c>
      <c r="F452" s="86" t="s">
        <v>132</v>
      </c>
      <c r="G452" s="161" t="s">
        <v>308</v>
      </c>
      <c r="H452" s="123" t="str">
        <f t="shared" si="20"/>
        <v>фото</v>
      </c>
      <c r="I452" s="87" t="s">
        <v>180</v>
      </c>
      <c r="J452" s="88" t="s">
        <v>22</v>
      </c>
      <c r="K452" s="89">
        <v>1</v>
      </c>
      <c r="L452" s="118">
        <v>88.8</v>
      </c>
      <c r="M452" s="90">
        <v>1</v>
      </c>
      <c r="N452" s="104"/>
      <c r="O452" s="91">
        <f t="shared" si="21"/>
        <v>0</v>
      </c>
      <c r="P452" s="128">
        <v>4607109976746</v>
      </c>
      <c r="Q452" s="129"/>
      <c r="R452" s="103" t="s">
        <v>294</v>
      </c>
    </row>
    <row r="453" spans="1:18" ht="75.400000000000006" customHeight="1">
      <c r="A453" s="98">
        <v>440</v>
      </c>
      <c r="B453" s="101">
        <v>12061</v>
      </c>
      <c r="C453" s="85" t="s">
        <v>6243</v>
      </c>
      <c r="D453" s="85"/>
      <c r="E453" s="163" t="s">
        <v>293</v>
      </c>
      <c r="F453" s="86" t="s">
        <v>5985</v>
      </c>
      <c r="G453" s="161" t="s">
        <v>5986</v>
      </c>
      <c r="H453" s="123" t="str">
        <f t="shared" si="20"/>
        <v>фото</v>
      </c>
      <c r="I453" s="87" t="s">
        <v>6163</v>
      </c>
      <c r="J453" s="88" t="s">
        <v>22</v>
      </c>
      <c r="K453" s="89">
        <v>1</v>
      </c>
      <c r="L453" s="118">
        <v>130.79999999999998</v>
      </c>
      <c r="M453" s="90">
        <v>1</v>
      </c>
      <c r="N453" s="104"/>
      <c r="O453" s="91">
        <f t="shared" si="21"/>
        <v>0</v>
      </c>
      <c r="P453" s="128">
        <v>4607109990643</v>
      </c>
      <c r="Q453" s="129">
        <v>2022</v>
      </c>
      <c r="R453" s="103" t="s">
        <v>294</v>
      </c>
    </row>
    <row r="454" spans="1:18" ht="75.400000000000006" customHeight="1">
      <c r="A454" s="98">
        <v>441</v>
      </c>
      <c r="B454" s="101">
        <v>370</v>
      </c>
      <c r="C454" s="85" t="s">
        <v>220</v>
      </c>
      <c r="D454" s="85"/>
      <c r="E454" s="163" t="s">
        <v>293</v>
      </c>
      <c r="F454" s="86" t="s">
        <v>133</v>
      </c>
      <c r="G454" s="161" t="s">
        <v>309</v>
      </c>
      <c r="H454" s="123" t="str">
        <f t="shared" si="20"/>
        <v>фото</v>
      </c>
      <c r="I454" s="87" t="s">
        <v>181</v>
      </c>
      <c r="J454" s="88" t="s">
        <v>22</v>
      </c>
      <c r="K454" s="89">
        <v>1</v>
      </c>
      <c r="L454" s="118">
        <v>94.199999999999989</v>
      </c>
      <c r="M454" s="90">
        <v>1</v>
      </c>
      <c r="N454" s="104"/>
      <c r="O454" s="91">
        <f t="shared" si="21"/>
        <v>0</v>
      </c>
      <c r="P454" s="128">
        <v>4607109976784</v>
      </c>
      <c r="Q454" s="129"/>
      <c r="R454" s="103" t="s">
        <v>294</v>
      </c>
    </row>
    <row r="455" spans="1:18" ht="75.400000000000006" customHeight="1">
      <c r="A455" s="98">
        <v>442</v>
      </c>
      <c r="B455" s="101">
        <v>4162</v>
      </c>
      <c r="C455" s="85" t="s">
        <v>2195</v>
      </c>
      <c r="D455" s="85"/>
      <c r="E455" s="163" t="s">
        <v>293</v>
      </c>
      <c r="F455" s="86" t="s">
        <v>2196</v>
      </c>
      <c r="G455" s="161" t="s">
        <v>2197</v>
      </c>
      <c r="H455" s="123" t="str">
        <f t="shared" si="20"/>
        <v>фото</v>
      </c>
      <c r="I455" s="87" t="s">
        <v>2198</v>
      </c>
      <c r="J455" s="88" t="s">
        <v>22</v>
      </c>
      <c r="K455" s="89">
        <v>1</v>
      </c>
      <c r="L455" s="118">
        <v>103.3</v>
      </c>
      <c r="M455" s="90">
        <v>1</v>
      </c>
      <c r="N455" s="104"/>
      <c r="O455" s="91">
        <f t="shared" si="21"/>
        <v>0</v>
      </c>
      <c r="P455" s="128">
        <v>4607109983805</v>
      </c>
      <c r="Q455" s="129"/>
      <c r="R455" s="103" t="s">
        <v>294</v>
      </c>
    </row>
    <row r="456" spans="1:18" ht="75.400000000000006" customHeight="1">
      <c r="A456" s="98">
        <v>443</v>
      </c>
      <c r="B456" s="101">
        <v>5414</v>
      </c>
      <c r="C456" s="85" t="s">
        <v>310</v>
      </c>
      <c r="D456" s="85"/>
      <c r="E456" s="163" t="s">
        <v>293</v>
      </c>
      <c r="F456" s="86" t="s">
        <v>134</v>
      </c>
      <c r="G456" s="161" t="s">
        <v>311</v>
      </c>
      <c r="H456" s="123" t="str">
        <f t="shared" si="20"/>
        <v>фото</v>
      </c>
      <c r="I456" s="87" t="s">
        <v>921</v>
      </c>
      <c r="J456" s="88" t="s">
        <v>22</v>
      </c>
      <c r="K456" s="89">
        <v>1</v>
      </c>
      <c r="L456" s="118">
        <v>112.6</v>
      </c>
      <c r="M456" s="90">
        <v>1</v>
      </c>
      <c r="N456" s="104"/>
      <c r="O456" s="91">
        <f t="shared" si="21"/>
        <v>0</v>
      </c>
      <c r="P456" s="128">
        <v>4607109937082</v>
      </c>
      <c r="Q456" s="129"/>
      <c r="R456" s="103" t="s">
        <v>294</v>
      </c>
    </row>
    <row r="457" spans="1:18" ht="75.400000000000006" customHeight="1">
      <c r="A457" s="98">
        <v>444</v>
      </c>
      <c r="B457" s="101">
        <v>3104</v>
      </c>
      <c r="C457" s="85" t="s">
        <v>6244</v>
      </c>
      <c r="D457" s="85"/>
      <c r="E457" s="163" t="s">
        <v>293</v>
      </c>
      <c r="F457" s="86" t="s">
        <v>5987</v>
      </c>
      <c r="G457" s="161" t="s">
        <v>2660</v>
      </c>
      <c r="H457" s="123" t="str">
        <f t="shared" si="20"/>
        <v>фото</v>
      </c>
      <c r="I457" s="87" t="s">
        <v>6164</v>
      </c>
      <c r="J457" s="88" t="s">
        <v>22</v>
      </c>
      <c r="K457" s="89">
        <v>1</v>
      </c>
      <c r="L457" s="118">
        <v>130.79999999999998</v>
      </c>
      <c r="M457" s="90">
        <v>1</v>
      </c>
      <c r="N457" s="104"/>
      <c r="O457" s="91">
        <f t="shared" si="21"/>
        <v>0</v>
      </c>
      <c r="P457" s="128">
        <v>4607109976821</v>
      </c>
      <c r="Q457" s="129">
        <v>2022</v>
      </c>
      <c r="R457" s="103" t="s">
        <v>294</v>
      </c>
    </row>
    <row r="458" spans="1:18" ht="75.400000000000006" customHeight="1">
      <c r="A458" s="98">
        <v>445</v>
      </c>
      <c r="B458" s="101">
        <v>2126</v>
      </c>
      <c r="C458" s="85" t="s">
        <v>221</v>
      </c>
      <c r="D458" s="85"/>
      <c r="E458" s="163" t="s">
        <v>293</v>
      </c>
      <c r="F458" s="86" t="s">
        <v>135</v>
      </c>
      <c r="G458" s="161" t="s">
        <v>312</v>
      </c>
      <c r="H458" s="123" t="str">
        <f t="shared" si="20"/>
        <v>фото</v>
      </c>
      <c r="I458" s="87" t="s">
        <v>182</v>
      </c>
      <c r="J458" s="88" t="s">
        <v>22</v>
      </c>
      <c r="K458" s="89">
        <v>1</v>
      </c>
      <c r="L458" s="118">
        <v>94.199999999999989</v>
      </c>
      <c r="M458" s="90">
        <v>1</v>
      </c>
      <c r="N458" s="104"/>
      <c r="O458" s="91">
        <f t="shared" si="21"/>
        <v>0</v>
      </c>
      <c r="P458" s="128">
        <v>4607109976869</v>
      </c>
      <c r="Q458" s="129"/>
      <c r="R458" s="103" t="s">
        <v>294</v>
      </c>
    </row>
    <row r="459" spans="1:18" ht="75.400000000000006" customHeight="1">
      <c r="A459" s="98">
        <v>446</v>
      </c>
      <c r="B459" s="101">
        <v>10834</v>
      </c>
      <c r="C459" s="85" t="s">
        <v>789</v>
      </c>
      <c r="D459" s="85"/>
      <c r="E459" s="163" t="s">
        <v>293</v>
      </c>
      <c r="F459" s="86" t="s">
        <v>668</v>
      </c>
      <c r="G459" s="161" t="s">
        <v>669</v>
      </c>
      <c r="H459" s="123" t="str">
        <f t="shared" si="20"/>
        <v>фото</v>
      </c>
      <c r="I459" s="87" t="s">
        <v>744</v>
      </c>
      <c r="J459" s="88" t="s">
        <v>22</v>
      </c>
      <c r="K459" s="89">
        <v>1</v>
      </c>
      <c r="L459" s="118">
        <v>112.6</v>
      </c>
      <c r="M459" s="90">
        <v>1</v>
      </c>
      <c r="N459" s="104"/>
      <c r="O459" s="91">
        <f t="shared" si="21"/>
        <v>0</v>
      </c>
      <c r="P459" s="128">
        <v>4607109925034</v>
      </c>
      <c r="Q459" s="129"/>
      <c r="R459" s="103" t="s">
        <v>294</v>
      </c>
    </row>
    <row r="460" spans="1:18" ht="65.25" customHeight="1">
      <c r="A460" s="98">
        <v>447</v>
      </c>
      <c r="B460" s="101">
        <v>3100</v>
      </c>
      <c r="C460" s="85" t="s">
        <v>6245</v>
      </c>
      <c r="D460" s="85"/>
      <c r="E460" s="163" t="s">
        <v>293</v>
      </c>
      <c r="F460" s="86" t="s">
        <v>5988</v>
      </c>
      <c r="G460" s="161" t="s">
        <v>5989</v>
      </c>
      <c r="H460" s="123" t="str">
        <f t="shared" si="20"/>
        <v>фото</v>
      </c>
      <c r="I460" s="87" t="s">
        <v>6165</v>
      </c>
      <c r="J460" s="88" t="s">
        <v>22</v>
      </c>
      <c r="K460" s="89">
        <v>1</v>
      </c>
      <c r="L460" s="118">
        <v>103.3</v>
      </c>
      <c r="M460" s="90">
        <v>1</v>
      </c>
      <c r="N460" s="104"/>
      <c r="O460" s="91">
        <f t="shared" si="21"/>
        <v>0</v>
      </c>
      <c r="P460" s="128">
        <v>4607109928004</v>
      </c>
      <c r="Q460" s="129">
        <v>2022</v>
      </c>
      <c r="R460" s="103" t="s">
        <v>294</v>
      </c>
    </row>
    <row r="461" spans="1:18" ht="75.400000000000006" customHeight="1">
      <c r="A461" s="98">
        <v>448</v>
      </c>
      <c r="B461" s="101">
        <v>9353</v>
      </c>
      <c r="C461" s="85" t="s">
        <v>600</v>
      </c>
      <c r="D461" s="85"/>
      <c r="E461" s="163" t="s">
        <v>293</v>
      </c>
      <c r="F461" s="86" t="s">
        <v>601</v>
      </c>
      <c r="G461" s="161" t="s">
        <v>602</v>
      </c>
      <c r="H461" s="123" t="str">
        <f t="shared" si="20"/>
        <v>фото</v>
      </c>
      <c r="I461" s="87" t="s">
        <v>603</v>
      </c>
      <c r="J461" s="88" t="s">
        <v>22</v>
      </c>
      <c r="K461" s="89">
        <v>1</v>
      </c>
      <c r="L461" s="118">
        <v>94.199999999999989</v>
      </c>
      <c r="M461" s="90">
        <v>1</v>
      </c>
      <c r="N461" s="104"/>
      <c r="O461" s="91">
        <f t="shared" si="21"/>
        <v>0</v>
      </c>
      <c r="P461" s="128">
        <v>4607109957974</v>
      </c>
      <c r="Q461" s="129"/>
      <c r="R461" s="103" t="s">
        <v>294</v>
      </c>
    </row>
    <row r="462" spans="1:18" ht="75.400000000000006" customHeight="1">
      <c r="A462" s="98">
        <v>449</v>
      </c>
      <c r="B462" s="101">
        <v>293</v>
      </c>
      <c r="C462" s="85" t="s">
        <v>222</v>
      </c>
      <c r="D462" s="85"/>
      <c r="E462" s="163" t="s">
        <v>293</v>
      </c>
      <c r="F462" s="86" t="s">
        <v>136</v>
      </c>
      <c r="G462" s="161" t="s">
        <v>313</v>
      </c>
      <c r="H462" s="123" t="str">
        <f t="shared" si="20"/>
        <v>фото</v>
      </c>
      <c r="I462" s="87" t="s">
        <v>183</v>
      </c>
      <c r="J462" s="88" t="s">
        <v>22</v>
      </c>
      <c r="K462" s="89">
        <v>1</v>
      </c>
      <c r="L462" s="118">
        <v>94.199999999999989</v>
      </c>
      <c r="M462" s="90">
        <v>1</v>
      </c>
      <c r="N462" s="104"/>
      <c r="O462" s="91">
        <f t="shared" si="21"/>
        <v>0</v>
      </c>
      <c r="P462" s="128">
        <v>4607109976890</v>
      </c>
      <c r="Q462" s="129"/>
      <c r="R462" s="103" t="s">
        <v>294</v>
      </c>
    </row>
    <row r="463" spans="1:18" ht="65.45" customHeight="1">
      <c r="A463" s="98">
        <v>450</v>
      </c>
      <c r="B463" s="101">
        <v>4489</v>
      </c>
      <c r="C463" s="85" t="s">
        <v>6336</v>
      </c>
      <c r="D463" s="85"/>
      <c r="E463" s="164" t="s">
        <v>293</v>
      </c>
      <c r="F463" s="102" t="s">
        <v>6656</v>
      </c>
      <c r="G463" s="162" t="s">
        <v>6657</v>
      </c>
      <c r="H463" s="123" t="str">
        <f t="shared" si="20"/>
        <v>фото</v>
      </c>
      <c r="I463" s="87" t="s">
        <v>6502</v>
      </c>
      <c r="J463" s="88" t="s">
        <v>22</v>
      </c>
      <c r="K463" s="89">
        <v>1</v>
      </c>
      <c r="L463" s="118">
        <v>99</v>
      </c>
      <c r="M463" s="90">
        <v>1</v>
      </c>
      <c r="N463" s="104"/>
      <c r="O463" s="91">
        <f t="shared" si="21"/>
        <v>0</v>
      </c>
      <c r="P463" s="128">
        <v>4607109989104</v>
      </c>
      <c r="Q463" s="92" t="s">
        <v>35</v>
      </c>
      <c r="R463" s="103" t="s">
        <v>294</v>
      </c>
    </row>
    <row r="464" spans="1:18" ht="75.400000000000006" customHeight="1">
      <c r="A464" s="98">
        <v>451</v>
      </c>
      <c r="B464" s="101">
        <v>4160</v>
      </c>
      <c r="C464" s="85" t="s">
        <v>2186</v>
      </c>
      <c r="D464" s="85"/>
      <c r="E464" s="163" t="s">
        <v>293</v>
      </c>
      <c r="F464" s="86" t="s">
        <v>2187</v>
      </c>
      <c r="G464" s="161" t="s">
        <v>2188</v>
      </c>
      <c r="H464" s="123" t="str">
        <f t="shared" si="20"/>
        <v>фото</v>
      </c>
      <c r="I464" s="87" t="s">
        <v>2189</v>
      </c>
      <c r="J464" s="88" t="s">
        <v>22</v>
      </c>
      <c r="K464" s="89">
        <v>1</v>
      </c>
      <c r="L464" s="118">
        <v>130.79999999999998</v>
      </c>
      <c r="M464" s="90">
        <v>1</v>
      </c>
      <c r="N464" s="104"/>
      <c r="O464" s="91">
        <f t="shared" si="21"/>
        <v>0</v>
      </c>
      <c r="P464" s="128">
        <v>4607109983782</v>
      </c>
      <c r="Q464" s="129"/>
      <c r="R464" s="103" t="s">
        <v>294</v>
      </c>
    </row>
    <row r="465" spans="1:18" ht="75.400000000000006" customHeight="1">
      <c r="A465" s="98">
        <v>452</v>
      </c>
      <c r="B465" s="101">
        <v>320</v>
      </c>
      <c r="C465" s="85" t="s">
        <v>223</v>
      </c>
      <c r="D465" s="85"/>
      <c r="E465" s="163" t="s">
        <v>293</v>
      </c>
      <c r="F465" s="86" t="s">
        <v>128</v>
      </c>
      <c r="G465" s="161" t="s">
        <v>303</v>
      </c>
      <c r="H465" s="123" t="str">
        <f t="shared" si="20"/>
        <v>фото</v>
      </c>
      <c r="I465" s="87" t="s">
        <v>176</v>
      </c>
      <c r="J465" s="88" t="s">
        <v>22</v>
      </c>
      <c r="K465" s="89">
        <v>1</v>
      </c>
      <c r="L465" s="118">
        <v>94.199999999999989</v>
      </c>
      <c r="M465" s="90">
        <v>1</v>
      </c>
      <c r="N465" s="104"/>
      <c r="O465" s="91">
        <f t="shared" si="21"/>
        <v>0</v>
      </c>
      <c r="P465" s="128">
        <v>4607109976685</v>
      </c>
      <c r="Q465" s="129"/>
      <c r="R465" s="103" t="s">
        <v>294</v>
      </c>
    </row>
    <row r="466" spans="1:18" ht="75.400000000000006" customHeight="1">
      <c r="A466" s="98">
        <v>453</v>
      </c>
      <c r="B466" s="101">
        <v>4636</v>
      </c>
      <c r="C466" s="85" t="s">
        <v>593</v>
      </c>
      <c r="D466" s="85"/>
      <c r="E466" s="163" t="s">
        <v>293</v>
      </c>
      <c r="F466" s="86" t="s">
        <v>594</v>
      </c>
      <c r="G466" s="161" t="s">
        <v>595</v>
      </c>
      <c r="H466" s="123" t="str">
        <f t="shared" si="20"/>
        <v>фото</v>
      </c>
      <c r="I466" s="87" t="s">
        <v>596</v>
      </c>
      <c r="J466" s="88" t="s">
        <v>22</v>
      </c>
      <c r="K466" s="89">
        <v>1</v>
      </c>
      <c r="L466" s="118">
        <v>130.79999999999998</v>
      </c>
      <c r="M466" s="90">
        <v>1</v>
      </c>
      <c r="N466" s="104"/>
      <c r="O466" s="91">
        <f t="shared" si="21"/>
        <v>0</v>
      </c>
      <c r="P466" s="128">
        <v>4607109927229</v>
      </c>
      <c r="Q466" s="129"/>
      <c r="R466" s="103" t="s">
        <v>294</v>
      </c>
    </row>
    <row r="467" spans="1:18" ht="75.400000000000006" customHeight="1">
      <c r="A467" s="98">
        <v>454</v>
      </c>
      <c r="B467" s="101">
        <v>4522</v>
      </c>
      <c r="C467" s="85" t="s">
        <v>548</v>
      </c>
      <c r="D467" s="85"/>
      <c r="E467" s="163" t="s">
        <v>293</v>
      </c>
      <c r="F467" s="86" t="s">
        <v>461</v>
      </c>
      <c r="G467" s="161" t="s">
        <v>494</v>
      </c>
      <c r="H467" s="123" t="str">
        <f t="shared" si="20"/>
        <v>фото</v>
      </c>
      <c r="I467" s="87" t="s">
        <v>524</v>
      </c>
      <c r="J467" s="88" t="s">
        <v>22</v>
      </c>
      <c r="K467" s="89">
        <v>1</v>
      </c>
      <c r="L467" s="118">
        <v>103.3</v>
      </c>
      <c r="M467" s="90">
        <v>1</v>
      </c>
      <c r="N467" s="104"/>
      <c r="O467" s="91">
        <f t="shared" si="21"/>
        <v>0</v>
      </c>
      <c r="P467" s="128">
        <v>4607109927953</v>
      </c>
      <c r="Q467" s="129"/>
      <c r="R467" s="103" t="s">
        <v>294</v>
      </c>
    </row>
    <row r="468" spans="1:18" ht="75.400000000000006" customHeight="1">
      <c r="A468" s="98">
        <v>455</v>
      </c>
      <c r="B468" s="101">
        <v>9256</v>
      </c>
      <c r="C468" s="85" t="s">
        <v>915</v>
      </c>
      <c r="D468" s="85"/>
      <c r="E468" s="163" t="s">
        <v>293</v>
      </c>
      <c r="F468" s="86" t="s">
        <v>916</v>
      </c>
      <c r="G468" s="161" t="s">
        <v>917</v>
      </c>
      <c r="H468" s="123" t="str">
        <f t="shared" si="20"/>
        <v>фото</v>
      </c>
      <c r="I468" s="87" t="s">
        <v>2199</v>
      </c>
      <c r="J468" s="88" t="s">
        <v>22</v>
      </c>
      <c r="K468" s="89">
        <v>1</v>
      </c>
      <c r="L468" s="118">
        <v>130.79999999999998</v>
      </c>
      <c r="M468" s="90">
        <v>1</v>
      </c>
      <c r="N468" s="104"/>
      <c r="O468" s="91">
        <f t="shared" si="21"/>
        <v>0</v>
      </c>
      <c r="P468" s="128">
        <v>4607109916117</v>
      </c>
      <c r="Q468" s="129">
        <v>2021</v>
      </c>
      <c r="R468" s="103" t="s">
        <v>294</v>
      </c>
    </row>
    <row r="469" spans="1:18" ht="75.400000000000006" customHeight="1">
      <c r="A469" s="98">
        <v>456</v>
      </c>
      <c r="B469" s="101">
        <v>5452</v>
      </c>
      <c r="C469" s="85" t="s">
        <v>589</v>
      </c>
      <c r="D469" s="85"/>
      <c r="E469" s="163" t="s">
        <v>293</v>
      </c>
      <c r="F469" s="86" t="s">
        <v>590</v>
      </c>
      <c r="G469" s="161" t="s">
        <v>591</v>
      </c>
      <c r="H469" s="123" t="str">
        <f t="shared" si="20"/>
        <v>фото</v>
      </c>
      <c r="I469" s="87" t="s">
        <v>592</v>
      </c>
      <c r="J469" s="88" t="s">
        <v>22</v>
      </c>
      <c r="K469" s="89">
        <v>1</v>
      </c>
      <c r="L469" s="118">
        <v>94.199999999999989</v>
      </c>
      <c r="M469" s="90">
        <v>1</v>
      </c>
      <c r="N469" s="104"/>
      <c r="O469" s="91">
        <f t="shared" si="21"/>
        <v>0</v>
      </c>
      <c r="P469" s="128">
        <v>4607109936696</v>
      </c>
      <c r="Q469" s="129"/>
      <c r="R469" s="103" t="s">
        <v>294</v>
      </c>
    </row>
    <row r="470" spans="1:18" ht="15">
      <c r="A470" s="98">
        <v>457</v>
      </c>
      <c r="B470" s="83"/>
      <c r="C470" s="95"/>
      <c r="D470" s="95"/>
      <c r="E470" s="134"/>
      <c r="F470" s="82" t="s">
        <v>922</v>
      </c>
      <c r="G470" s="82"/>
      <c r="H470" s="83"/>
      <c r="I470" s="84"/>
      <c r="J470" s="95"/>
      <c r="K470" s="100"/>
      <c r="L470" s="137"/>
      <c r="M470" s="94"/>
      <c r="N470" s="95"/>
      <c r="O470" s="95"/>
      <c r="P470" s="95"/>
      <c r="Q470" s="95"/>
      <c r="R470" s="95"/>
    </row>
    <row r="471" spans="1:18" ht="75.400000000000006" customHeight="1">
      <c r="A471" s="98">
        <v>458</v>
      </c>
      <c r="B471" s="101">
        <v>10821</v>
      </c>
      <c r="C471" s="85" t="s">
        <v>791</v>
      </c>
      <c r="D471" s="85"/>
      <c r="E471" s="163" t="s">
        <v>671</v>
      </c>
      <c r="F471" s="86" t="s">
        <v>676</v>
      </c>
      <c r="G471" s="161" t="s">
        <v>677</v>
      </c>
      <c r="H471" s="123" t="str">
        <f t="shared" ref="H471:H477" si="22">HYPERLINK("https://www.gardenbulbs.ru/images/vesna_CL/thumbnails/"&amp;C471&amp;".jpg","фото")</f>
        <v>фото</v>
      </c>
      <c r="I471" s="87" t="s">
        <v>747</v>
      </c>
      <c r="J471" s="88" t="s">
        <v>22</v>
      </c>
      <c r="K471" s="89">
        <v>1</v>
      </c>
      <c r="L471" s="118">
        <v>188.4</v>
      </c>
      <c r="M471" s="90">
        <v>1</v>
      </c>
      <c r="N471" s="104"/>
      <c r="O471" s="91">
        <f t="shared" ref="O471:O477" si="23">IF(ISERROR(L471*N471),0,L471*N471)</f>
        <v>0</v>
      </c>
      <c r="P471" s="128">
        <v>4607109925164</v>
      </c>
      <c r="Q471" s="129"/>
      <c r="R471" s="103" t="s">
        <v>769</v>
      </c>
    </row>
    <row r="472" spans="1:18" ht="75.400000000000006" customHeight="1">
      <c r="A472" s="98">
        <v>459</v>
      </c>
      <c r="B472" s="101">
        <v>10819</v>
      </c>
      <c r="C472" s="85" t="s">
        <v>923</v>
      </c>
      <c r="D472" s="85"/>
      <c r="E472" s="163" t="s">
        <v>671</v>
      </c>
      <c r="F472" s="86" t="s">
        <v>672</v>
      </c>
      <c r="G472" s="161" t="s">
        <v>673</v>
      </c>
      <c r="H472" s="123" t="str">
        <f t="shared" si="22"/>
        <v>фото</v>
      </c>
      <c r="I472" s="87" t="s">
        <v>745</v>
      </c>
      <c r="J472" s="88" t="s">
        <v>22</v>
      </c>
      <c r="K472" s="89">
        <v>1</v>
      </c>
      <c r="L472" s="118">
        <v>188.4</v>
      </c>
      <c r="M472" s="90">
        <v>1</v>
      </c>
      <c r="N472" s="104"/>
      <c r="O472" s="91">
        <f t="shared" si="23"/>
        <v>0</v>
      </c>
      <c r="P472" s="128">
        <v>4607109925188</v>
      </c>
      <c r="Q472" s="129"/>
      <c r="R472" s="103" t="s">
        <v>769</v>
      </c>
    </row>
    <row r="473" spans="1:18" ht="65.45" customHeight="1">
      <c r="A473" s="98">
        <v>460</v>
      </c>
      <c r="B473" s="101">
        <v>10822</v>
      </c>
      <c r="C473" s="85" t="s">
        <v>792</v>
      </c>
      <c r="D473" s="85"/>
      <c r="E473" s="163" t="s">
        <v>671</v>
      </c>
      <c r="F473" s="86" t="s">
        <v>678</v>
      </c>
      <c r="G473" s="161" t="s">
        <v>679</v>
      </c>
      <c r="H473" s="123" t="str">
        <f t="shared" si="22"/>
        <v>фото</v>
      </c>
      <c r="I473" s="87" t="s">
        <v>748</v>
      </c>
      <c r="J473" s="88" t="s">
        <v>22</v>
      </c>
      <c r="K473" s="89">
        <v>1</v>
      </c>
      <c r="L473" s="118">
        <v>188.4</v>
      </c>
      <c r="M473" s="90">
        <v>1</v>
      </c>
      <c r="N473" s="104"/>
      <c r="O473" s="91">
        <f t="shared" si="23"/>
        <v>0</v>
      </c>
      <c r="P473" s="128">
        <v>4607109925157</v>
      </c>
      <c r="Q473" s="129"/>
      <c r="R473" s="103" t="s">
        <v>769</v>
      </c>
    </row>
    <row r="474" spans="1:18" ht="65.45" customHeight="1">
      <c r="A474" s="98">
        <v>461</v>
      </c>
      <c r="B474" s="101">
        <v>14816</v>
      </c>
      <c r="C474" s="85" t="s">
        <v>6337</v>
      </c>
      <c r="D474" s="85"/>
      <c r="E474" s="164" t="s">
        <v>671</v>
      </c>
      <c r="F474" s="102" t="s">
        <v>6658</v>
      </c>
      <c r="G474" s="162" t="s">
        <v>6659</v>
      </c>
      <c r="H474" s="123" t="str">
        <f t="shared" si="22"/>
        <v>фото</v>
      </c>
      <c r="I474" s="87" t="s">
        <v>6503</v>
      </c>
      <c r="J474" s="88" t="s">
        <v>22</v>
      </c>
      <c r="K474" s="89">
        <v>1</v>
      </c>
      <c r="L474" s="118">
        <v>190.2</v>
      </c>
      <c r="M474" s="90">
        <v>1</v>
      </c>
      <c r="N474" s="104"/>
      <c r="O474" s="91">
        <f t="shared" si="23"/>
        <v>0</v>
      </c>
      <c r="P474" s="128">
        <v>4607109989524</v>
      </c>
      <c r="Q474" s="92" t="s">
        <v>35</v>
      </c>
      <c r="R474" s="103" t="s">
        <v>769</v>
      </c>
    </row>
    <row r="475" spans="1:18" ht="75.400000000000006" customHeight="1">
      <c r="A475" s="98">
        <v>462</v>
      </c>
      <c r="B475" s="101">
        <v>10823</v>
      </c>
      <c r="C475" s="85" t="s">
        <v>793</v>
      </c>
      <c r="D475" s="85"/>
      <c r="E475" s="163" t="s">
        <v>671</v>
      </c>
      <c r="F475" s="86" t="s">
        <v>680</v>
      </c>
      <c r="G475" s="161" t="s">
        <v>681</v>
      </c>
      <c r="H475" s="123" t="str">
        <f t="shared" si="22"/>
        <v>фото</v>
      </c>
      <c r="I475" s="87" t="s">
        <v>749</v>
      </c>
      <c r="J475" s="88" t="s">
        <v>22</v>
      </c>
      <c r="K475" s="89">
        <v>1</v>
      </c>
      <c r="L475" s="118">
        <v>188.4</v>
      </c>
      <c r="M475" s="90">
        <v>1</v>
      </c>
      <c r="N475" s="104"/>
      <c r="O475" s="91">
        <f t="shared" si="23"/>
        <v>0</v>
      </c>
      <c r="P475" s="128">
        <v>4607109925140</v>
      </c>
      <c r="Q475" s="129"/>
      <c r="R475" s="103" t="s">
        <v>769</v>
      </c>
    </row>
    <row r="476" spans="1:18" ht="75.400000000000006" customHeight="1">
      <c r="A476" s="98">
        <v>463</v>
      </c>
      <c r="B476" s="101">
        <v>10820</v>
      </c>
      <c r="C476" s="85" t="s">
        <v>790</v>
      </c>
      <c r="D476" s="85"/>
      <c r="E476" s="163" t="s">
        <v>671</v>
      </c>
      <c r="F476" s="86" t="s">
        <v>674</v>
      </c>
      <c r="G476" s="161" t="s">
        <v>675</v>
      </c>
      <c r="H476" s="123" t="str">
        <f t="shared" si="22"/>
        <v>фото</v>
      </c>
      <c r="I476" s="87" t="s">
        <v>746</v>
      </c>
      <c r="J476" s="88" t="s">
        <v>22</v>
      </c>
      <c r="K476" s="89">
        <v>1</v>
      </c>
      <c r="L476" s="118">
        <v>188.4</v>
      </c>
      <c r="M476" s="90">
        <v>1</v>
      </c>
      <c r="N476" s="104"/>
      <c r="O476" s="91">
        <f t="shared" si="23"/>
        <v>0</v>
      </c>
      <c r="P476" s="128">
        <v>4607109925171</v>
      </c>
      <c r="Q476" s="129"/>
      <c r="R476" s="103" t="s">
        <v>769</v>
      </c>
    </row>
    <row r="477" spans="1:18" ht="75.400000000000006" customHeight="1">
      <c r="A477" s="98">
        <v>464</v>
      </c>
      <c r="B477" s="101">
        <v>13235</v>
      </c>
      <c r="C477" s="85" t="s">
        <v>6247</v>
      </c>
      <c r="D477" s="85"/>
      <c r="E477" s="163" t="s">
        <v>671</v>
      </c>
      <c r="F477" s="86" t="s">
        <v>924</v>
      </c>
      <c r="G477" s="161" t="s">
        <v>925</v>
      </c>
      <c r="H477" s="123" t="str">
        <f t="shared" si="22"/>
        <v>фото</v>
      </c>
      <c r="I477" s="87" t="s">
        <v>926</v>
      </c>
      <c r="J477" s="88" t="s">
        <v>22</v>
      </c>
      <c r="K477" s="89">
        <v>1</v>
      </c>
      <c r="L477" s="118">
        <v>188.4</v>
      </c>
      <c r="M477" s="90">
        <v>1</v>
      </c>
      <c r="N477" s="104"/>
      <c r="O477" s="91">
        <f t="shared" si="23"/>
        <v>0</v>
      </c>
      <c r="P477" s="128">
        <v>4607109921722</v>
      </c>
      <c r="Q477" s="129"/>
      <c r="R477" s="103" t="s">
        <v>769</v>
      </c>
    </row>
    <row r="478" spans="1:18" ht="15">
      <c r="A478" s="98">
        <v>465</v>
      </c>
      <c r="B478" s="83"/>
      <c r="C478" s="95"/>
      <c r="D478" s="95"/>
      <c r="E478" s="134"/>
      <c r="F478" s="82" t="s">
        <v>670</v>
      </c>
      <c r="G478" s="82"/>
      <c r="H478" s="83"/>
      <c r="I478" s="84"/>
      <c r="J478" s="95"/>
      <c r="K478" s="100"/>
      <c r="L478" s="137"/>
      <c r="M478" s="94"/>
      <c r="N478" s="95"/>
      <c r="O478" s="95"/>
      <c r="P478" s="95"/>
      <c r="Q478" s="95"/>
      <c r="R478" s="95"/>
    </row>
    <row r="479" spans="1:18" ht="75.400000000000006" customHeight="1">
      <c r="A479" s="98">
        <v>466</v>
      </c>
      <c r="B479" s="101">
        <v>10824</v>
      </c>
      <c r="C479" s="85" t="s">
        <v>794</v>
      </c>
      <c r="D479" s="85"/>
      <c r="E479" s="163" t="s">
        <v>671</v>
      </c>
      <c r="F479" s="86" t="s">
        <v>682</v>
      </c>
      <c r="G479" s="161" t="s">
        <v>683</v>
      </c>
      <c r="H479" s="123" t="str">
        <f t="shared" ref="H479:H482" si="24">HYPERLINK("https://www.gardenbulbs.ru/images/vesna_CL/thumbnails/"&amp;C479&amp;".jpg","фото")</f>
        <v>фото</v>
      </c>
      <c r="I479" s="87" t="s">
        <v>750</v>
      </c>
      <c r="J479" s="88" t="s">
        <v>22</v>
      </c>
      <c r="K479" s="89">
        <v>1</v>
      </c>
      <c r="L479" s="118">
        <v>153.69999999999999</v>
      </c>
      <c r="M479" s="90">
        <v>1</v>
      </c>
      <c r="N479" s="104"/>
      <c r="O479" s="91">
        <f t="shared" ref="O479:O482" si="25">IF(ISERROR(L479*N479),0,L479*N479)</f>
        <v>0</v>
      </c>
      <c r="P479" s="128">
        <v>4607109925133</v>
      </c>
      <c r="Q479" s="129"/>
      <c r="R479" s="103" t="s">
        <v>769</v>
      </c>
    </row>
    <row r="480" spans="1:18" ht="75.400000000000006" customHeight="1">
      <c r="A480" s="98">
        <v>467</v>
      </c>
      <c r="B480" s="101">
        <v>4561</v>
      </c>
      <c r="C480" s="85" t="s">
        <v>2200</v>
      </c>
      <c r="D480" s="85"/>
      <c r="E480" s="163" t="s">
        <v>671</v>
      </c>
      <c r="F480" s="86" t="s">
        <v>2201</v>
      </c>
      <c r="G480" s="161" t="s">
        <v>2202</v>
      </c>
      <c r="H480" s="123" t="str">
        <f t="shared" si="24"/>
        <v>фото</v>
      </c>
      <c r="I480" s="87" t="s">
        <v>2203</v>
      </c>
      <c r="J480" s="88" t="s">
        <v>22</v>
      </c>
      <c r="K480" s="89">
        <v>1</v>
      </c>
      <c r="L480" s="118">
        <v>170.2</v>
      </c>
      <c r="M480" s="90">
        <v>1</v>
      </c>
      <c r="N480" s="104"/>
      <c r="O480" s="91">
        <f t="shared" si="25"/>
        <v>0</v>
      </c>
      <c r="P480" s="128">
        <v>4607109989821</v>
      </c>
      <c r="Q480" s="129"/>
      <c r="R480" s="103" t="s">
        <v>769</v>
      </c>
    </row>
    <row r="481" spans="1:18" ht="69.75" customHeight="1">
      <c r="A481" s="98">
        <v>468</v>
      </c>
      <c r="B481" s="101">
        <v>5261</v>
      </c>
      <c r="C481" s="85" t="s">
        <v>6338</v>
      </c>
      <c r="D481" s="85"/>
      <c r="E481" s="164" t="s">
        <v>671</v>
      </c>
      <c r="F481" s="102" t="s">
        <v>6660</v>
      </c>
      <c r="G481" s="162" t="s">
        <v>6661</v>
      </c>
      <c r="H481" s="123" t="str">
        <f t="shared" si="24"/>
        <v>фото</v>
      </c>
      <c r="I481" s="87" t="s">
        <v>6504</v>
      </c>
      <c r="J481" s="88" t="s">
        <v>22</v>
      </c>
      <c r="K481" s="89">
        <v>1</v>
      </c>
      <c r="L481" s="118">
        <v>190.2</v>
      </c>
      <c r="M481" s="90">
        <v>1</v>
      </c>
      <c r="N481" s="104"/>
      <c r="O481" s="91">
        <f t="shared" si="25"/>
        <v>0</v>
      </c>
      <c r="P481" s="128">
        <v>4607109944080</v>
      </c>
      <c r="Q481" s="92" t="s">
        <v>35</v>
      </c>
      <c r="R481" s="103" t="s">
        <v>769</v>
      </c>
    </row>
    <row r="482" spans="1:18" ht="75.400000000000006" customHeight="1">
      <c r="A482" s="98">
        <v>469</v>
      </c>
      <c r="B482" s="101">
        <v>5417</v>
      </c>
      <c r="C482" s="85" t="s">
        <v>795</v>
      </c>
      <c r="D482" s="85"/>
      <c r="E482" s="163" t="s">
        <v>671</v>
      </c>
      <c r="F482" s="86" t="s">
        <v>684</v>
      </c>
      <c r="G482" s="161" t="s">
        <v>685</v>
      </c>
      <c r="H482" s="123" t="str">
        <f t="shared" si="24"/>
        <v>фото</v>
      </c>
      <c r="I482" s="87" t="s">
        <v>751</v>
      </c>
      <c r="J482" s="88" t="s">
        <v>22</v>
      </c>
      <c r="K482" s="89">
        <v>1</v>
      </c>
      <c r="L482" s="118">
        <v>153.69999999999999</v>
      </c>
      <c r="M482" s="90">
        <v>1</v>
      </c>
      <c r="N482" s="104"/>
      <c r="O482" s="91">
        <f t="shared" si="25"/>
        <v>0</v>
      </c>
      <c r="P482" s="128">
        <v>4607109937051</v>
      </c>
      <c r="Q482" s="129"/>
      <c r="R482" s="103" t="s">
        <v>769</v>
      </c>
    </row>
    <row r="483" spans="1:18" ht="15">
      <c r="A483" s="98">
        <v>470</v>
      </c>
      <c r="B483" s="83"/>
      <c r="C483" s="95"/>
      <c r="D483" s="95"/>
      <c r="E483" s="134"/>
      <c r="F483" s="82" t="s">
        <v>686</v>
      </c>
      <c r="G483" s="82"/>
      <c r="H483" s="83"/>
      <c r="I483" s="84"/>
      <c r="J483" s="95"/>
      <c r="K483" s="100"/>
      <c r="L483" s="137"/>
      <c r="M483" s="94"/>
      <c r="N483" s="95"/>
      <c r="O483" s="95"/>
      <c r="P483" s="95"/>
      <c r="Q483" s="95"/>
      <c r="R483" s="95"/>
    </row>
    <row r="484" spans="1:18" ht="75.400000000000006" customHeight="1">
      <c r="A484" s="98">
        <v>471</v>
      </c>
      <c r="B484" s="101">
        <v>570</v>
      </c>
      <c r="C484" s="85" t="s">
        <v>80</v>
      </c>
      <c r="D484" s="85"/>
      <c r="E484" s="163" t="s">
        <v>687</v>
      </c>
      <c r="F484" s="86" t="s">
        <v>138</v>
      </c>
      <c r="G484" s="161" t="s">
        <v>317</v>
      </c>
      <c r="H484" s="123" t="str">
        <f t="shared" ref="H484:H497" si="26">HYPERLINK("https://www.gardenbulbs.ru/images/vesna_CL/thumbnails/"&amp;C484&amp;".jpg","фото")</f>
        <v>фото</v>
      </c>
      <c r="I484" s="87" t="s">
        <v>81</v>
      </c>
      <c r="J484" s="88" t="s">
        <v>22</v>
      </c>
      <c r="K484" s="89">
        <v>1</v>
      </c>
      <c r="L484" s="118">
        <v>117.3</v>
      </c>
      <c r="M484" s="90">
        <v>1</v>
      </c>
      <c r="N484" s="104"/>
      <c r="O484" s="91">
        <f t="shared" ref="O484:O497" si="27">IF(ISERROR(L484*N484),0,L484*N484)</f>
        <v>0</v>
      </c>
      <c r="P484" s="128">
        <v>4607109968451</v>
      </c>
      <c r="Q484" s="129"/>
      <c r="R484" s="103" t="s">
        <v>316</v>
      </c>
    </row>
    <row r="485" spans="1:18" ht="75.2" customHeight="1">
      <c r="A485" s="98">
        <v>472</v>
      </c>
      <c r="B485" s="101">
        <v>5412</v>
      </c>
      <c r="C485" s="85" t="s">
        <v>314</v>
      </c>
      <c r="D485" s="85"/>
      <c r="E485" s="163" t="s">
        <v>687</v>
      </c>
      <c r="F485" s="86" t="s">
        <v>137</v>
      </c>
      <c r="G485" s="161" t="s">
        <v>315</v>
      </c>
      <c r="H485" s="123" t="str">
        <f t="shared" si="26"/>
        <v>фото</v>
      </c>
      <c r="I485" s="87" t="s">
        <v>184</v>
      </c>
      <c r="J485" s="88" t="s">
        <v>22</v>
      </c>
      <c r="K485" s="89">
        <v>1</v>
      </c>
      <c r="L485" s="118">
        <v>115.3</v>
      </c>
      <c r="M485" s="90">
        <v>1</v>
      </c>
      <c r="N485" s="104"/>
      <c r="O485" s="91">
        <f t="shared" si="27"/>
        <v>0</v>
      </c>
      <c r="P485" s="128">
        <v>4607109937105</v>
      </c>
      <c r="Q485" s="129"/>
      <c r="R485" s="103" t="s">
        <v>316</v>
      </c>
    </row>
    <row r="486" spans="1:18" ht="75.400000000000006" customHeight="1">
      <c r="A486" s="98">
        <v>473</v>
      </c>
      <c r="B486" s="101">
        <v>713</v>
      </c>
      <c r="C486" s="85" t="s">
        <v>796</v>
      </c>
      <c r="D486" s="85"/>
      <c r="E486" s="163" t="s">
        <v>688</v>
      </c>
      <c r="F486" s="86" t="s">
        <v>689</v>
      </c>
      <c r="G486" s="161" t="s">
        <v>690</v>
      </c>
      <c r="H486" s="123" t="str">
        <f t="shared" si="26"/>
        <v>фото</v>
      </c>
      <c r="I486" s="87" t="s">
        <v>752</v>
      </c>
      <c r="J486" s="88" t="s">
        <v>22</v>
      </c>
      <c r="K486" s="89">
        <v>1</v>
      </c>
      <c r="L486" s="118">
        <v>224.9</v>
      </c>
      <c r="M486" s="90">
        <v>1</v>
      </c>
      <c r="N486" s="104"/>
      <c r="O486" s="91">
        <f t="shared" si="27"/>
        <v>0</v>
      </c>
      <c r="P486" s="128">
        <v>4607109935552</v>
      </c>
      <c r="Q486" s="129"/>
      <c r="R486" s="103" t="s">
        <v>770</v>
      </c>
    </row>
    <row r="487" spans="1:18" ht="75.400000000000006" customHeight="1">
      <c r="A487" s="98">
        <v>474</v>
      </c>
      <c r="B487" s="101">
        <v>12079</v>
      </c>
      <c r="C487" s="85" t="s">
        <v>798</v>
      </c>
      <c r="D487" s="85"/>
      <c r="E487" s="163" t="s">
        <v>691</v>
      </c>
      <c r="F487" s="86" t="s">
        <v>694</v>
      </c>
      <c r="G487" s="161" t="s">
        <v>695</v>
      </c>
      <c r="H487" s="123" t="str">
        <f t="shared" si="26"/>
        <v>фото</v>
      </c>
      <c r="I487" s="87" t="s">
        <v>753</v>
      </c>
      <c r="J487" s="88" t="s">
        <v>22</v>
      </c>
      <c r="K487" s="89">
        <v>1</v>
      </c>
      <c r="L487" s="118">
        <v>119.1</v>
      </c>
      <c r="M487" s="90">
        <v>1</v>
      </c>
      <c r="N487" s="104"/>
      <c r="O487" s="91">
        <f t="shared" si="27"/>
        <v>0</v>
      </c>
      <c r="P487" s="128">
        <v>4607109922064</v>
      </c>
      <c r="Q487" s="129"/>
      <c r="R487" s="103" t="s">
        <v>319</v>
      </c>
    </row>
    <row r="488" spans="1:18" ht="75.400000000000006" customHeight="1">
      <c r="A488" s="98">
        <v>475</v>
      </c>
      <c r="B488" s="101">
        <v>126</v>
      </c>
      <c r="C488" s="85" t="s">
        <v>78</v>
      </c>
      <c r="D488" s="85"/>
      <c r="E488" s="163" t="s">
        <v>691</v>
      </c>
      <c r="F488" s="86" t="s">
        <v>139</v>
      </c>
      <c r="G488" s="161" t="s">
        <v>318</v>
      </c>
      <c r="H488" s="123" t="str">
        <f t="shared" si="26"/>
        <v>фото</v>
      </c>
      <c r="I488" s="87" t="s">
        <v>79</v>
      </c>
      <c r="J488" s="88" t="s">
        <v>22</v>
      </c>
      <c r="K488" s="89">
        <v>1</v>
      </c>
      <c r="L488" s="118">
        <v>118.3</v>
      </c>
      <c r="M488" s="90">
        <v>1</v>
      </c>
      <c r="N488" s="104"/>
      <c r="O488" s="91">
        <f t="shared" si="27"/>
        <v>0</v>
      </c>
      <c r="P488" s="128">
        <v>4607109968420</v>
      </c>
      <c r="Q488" s="129"/>
      <c r="R488" s="103" t="s">
        <v>319</v>
      </c>
    </row>
    <row r="489" spans="1:18" ht="75.400000000000006" customHeight="1">
      <c r="A489" s="98">
        <v>476</v>
      </c>
      <c r="B489" s="101">
        <v>4634</v>
      </c>
      <c r="C489" s="85" t="s">
        <v>82</v>
      </c>
      <c r="D489" s="85"/>
      <c r="E489" s="163" t="s">
        <v>691</v>
      </c>
      <c r="F489" s="86" t="s">
        <v>140</v>
      </c>
      <c r="G489" s="161" t="s">
        <v>320</v>
      </c>
      <c r="H489" s="123" t="str">
        <f t="shared" si="26"/>
        <v>фото</v>
      </c>
      <c r="I489" s="87" t="s">
        <v>83</v>
      </c>
      <c r="J489" s="88" t="s">
        <v>22</v>
      </c>
      <c r="K489" s="89">
        <v>1</v>
      </c>
      <c r="L489" s="118">
        <v>119.1</v>
      </c>
      <c r="M489" s="90">
        <v>1</v>
      </c>
      <c r="N489" s="104"/>
      <c r="O489" s="91">
        <f t="shared" si="27"/>
        <v>0</v>
      </c>
      <c r="P489" s="128">
        <v>4607109990551</v>
      </c>
      <c r="Q489" s="129"/>
      <c r="R489" s="103" t="s">
        <v>319</v>
      </c>
    </row>
    <row r="490" spans="1:18" ht="75.400000000000006" customHeight="1">
      <c r="A490" s="98">
        <v>477</v>
      </c>
      <c r="B490" s="101">
        <v>127</v>
      </c>
      <c r="C490" s="85" t="s">
        <v>84</v>
      </c>
      <c r="D490" s="85"/>
      <c r="E490" s="163" t="s">
        <v>691</v>
      </c>
      <c r="F490" s="86" t="s">
        <v>141</v>
      </c>
      <c r="G490" s="161" t="s">
        <v>321</v>
      </c>
      <c r="H490" s="123" t="str">
        <f t="shared" si="26"/>
        <v>фото</v>
      </c>
      <c r="I490" s="87" t="s">
        <v>85</v>
      </c>
      <c r="J490" s="88" t="s">
        <v>22</v>
      </c>
      <c r="K490" s="89">
        <v>1</v>
      </c>
      <c r="L490" s="118">
        <v>119.1</v>
      </c>
      <c r="M490" s="90">
        <v>1</v>
      </c>
      <c r="N490" s="104"/>
      <c r="O490" s="91">
        <f t="shared" si="27"/>
        <v>0</v>
      </c>
      <c r="P490" s="128">
        <v>4607109968468</v>
      </c>
      <c r="Q490" s="129"/>
      <c r="R490" s="103" t="s">
        <v>319</v>
      </c>
    </row>
    <row r="491" spans="1:18" ht="75.400000000000006" customHeight="1">
      <c r="A491" s="98">
        <v>478</v>
      </c>
      <c r="B491" s="101">
        <v>3113</v>
      </c>
      <c r="C491" s="85" t="s">
        <v>2204</v>
      </c>
      <c r="D491" s="85"/>
      <c r="E491" s="163" t="s">
        <v>691</v>
      </c>
      <c r="F491" s="86" t="s">
        <v>2205</v>
      </c>
      <c r="G491" s="161" t="s">
        <v>2206</v>
      </c>
      <c r="H491" s="123" t="str">
        <f t="shared" si="26"/>
        <v>фото</v>
      </c>
      <c r="I491" s="87" t="s">
        <v>2207</v>
      </c>
      <c r="J491" s="88" t="s">
        <v>22</v>
      </c>
      <c r="K491" s="89">
        <v>1</v>
      </c>
      <c r="L491" s="118">
        <v>119.1</v>
      </c>
      <c r="M491" s="90">
        <v>1</v>
      </c>
      <c r="N491" s="104"/>
      <c r="O491" s="91">
        <f t="shared" si="27"/>
        <v>0</v>
      </c>
      <c r="P491" s="128">
        <v>4607109954881</v>
      </c>
      <c r="Q491" s="129"/>
      <c r="R491" s="103" t="s">
        <v>319</v>
      </c>
    </row>
    <row r="492" spans="1:18" ht="75.400000000000006" customHeight="1">
      <c r="A492" s="98">
        <v>479</v>
      </c>
      <c r="B492" s="101">
        <v>3115</v>
      </c>
      <c r="C492" s="85" t="s">
        <v>797</v>
      </c>
      <c r="D492" s="85"/>
      <c r="E492" s="163" t="s">
        <v>691</v>
      </c>
      <c r="F492" s="86" t="s">
        <v>692</v>
      </c>
      <c r="G492" s="161" t="s">
        <v>693</v>
      </c>
      <c r="H492" s="123" t="str">
        <f t="shared" si="26"/>
        <v>фото</v>
      </c>
      <c r="I492" s="87" t="s">
        <v>9</v>
      </c>
      <c r="J492" s="88" t="s">
        <v>22</v>
      </c>
      <c r="K492" s="89">
        <v>1</v>
      </c>
      <c r="L492" s="118">
        <v>118.3</v>
      </c>
      <c r="M492" s="90">
        <v>1</v>
      </c>
      <c r="N492" s="104"/>
      <c r="O492" s="91">
        <f t="shared" si="27"/>
        <v>0</v>
      </c>
      <c r="P492" s="128">
        <v>4607109954904</v>
      </c>
      <c r="Q492" s="129"/>
      <c r="R492" s="103" t="s">
        <v>319</v>
      </c>
    </row>
    <row r="493" spans="1:18" ht="75.400000000000006" customHeight="1">
      <c r="A493" s="98">
        <v>480</v>
      </c>
      <c r="B493" s="101">
        <v>5411</v>
      </c>
      <c r="C493" s="85" t="s">
        <v>2212</v>
      </c>
      <c r="D493" s="85"/>
      <c r="E493" s="163" t="s">
        <v>691</v>
      </c>
      <c r="F493" s="86" t="s">
        <v>2213</v>
      </c>
      <c r="G493" s="161" t="s">
        <v>2214</v>
      </c>
      <c r="H493" s="123" t="str">
        <f t="shared" si="26"/>
        <v>фото</v>
      </c>
      <c r="I493" s="87" t="s">
        <v>2215</v>
      </c>
      <c r="J493" s="88" t="s">
        <v>22</v>
      </c>
      <c r="K493" s="89">
        <v>1</v>
      </c>
      <c r="L493" s="118">
        <v>119.1</v>
      </c>
      <c r="M493" s="90">
        <v>1</v>
      </c>
      <c r="N493" s="104"/>
      <c r="O493" s="91">
        <f t="shared" si="27"/>
        <v>0</v>
      </c>
      <c r="P493" s="128">
        <v>4607109937112</v>
      </c>
      <c r="Q493" s="129"/>
      <c r="R493" s="103" t="s">
        <v>319</v>
      </c>
    </row>
    <row r="494" spans="1:18" ht="75.400000000000006" customHeight="1">
      <c r="A494" s="98">
        <v>481</v>
      </c>
      <c r="B494" s="101">
        <v>715</v>
      </c>
      <c r="C494" s="85" t="s">
        <v>224</v>
      </c>
      <c r="D494" s="85"/>
      <c r="E494" s="163" t="s">
        <v>691</v>
      </c>
      <c r="F494" s="86" t="s">
        <v>142</v>
      </c>
      <c r="G494" s="161" t="s">
        <v>322</v>
      </c>
      <c r="H494" s="123" t="str">
        <f t="shared" si="26"/>
        <v>фото</v>
      </c>
      <c r="I494" s="87" t="s">
        <v>185</v>
      </c>
      <c r="J494" s="88" t="s">
        <v>22</v>
      </c>
      <c r="K494" s="89">
        <v>1</v>
      </c>
      <c r="L494" s="118">
        <v>119.1</v>
      </c>
      <c r="M494" s="90">
        <v>1</v>
      </c>
      <c r="N494" s="104"/>
      <c r="O494" s="91">
        <f t="shared" si="27"/>
        <v>0</v>
      </c>
      <c r="P494" s="128">
        <v>4607109935576</v>
      </c>
      <c r="Q494" s="129"/>
      <c r="R494" s="103" t="s">
        <v>319</v>
      </c>
    </row>
    <row r="495" spans="1:18" ht="75.400000000000006" customHeight="1">
      <c r="A495" s="98">
        <v>482</v>
      </c>
      <c r="B495" s="101">
        <v>12080</v>
      </c>
      <c r="C495" s="85" t="s">
        <v>799</v>
      </c>
      <c r="D495" s="85"/>
      <c r="E495" s="163" t="s">
        <v>691</v>
      </c>
      <c r="F495" s="86" t="s">
        <v>696</v>
      </c>
      <c r="G495" s="161" t="s">
        <v>697</v>
      </c>
      <c r="H495" s="123" t="str">
        <f t="shared" si="26"/>
        <v>фото</v>
      </c>
      <c r="I495" s="87" t="s">
        <v>754</v>
      </c>
      <c r="J495" s="88" t="s">
        <v>22</v>
      </c>
      <c r="K495" s="89">
        <v>1</v>
      </c>
      <c r="L495" s="118">
        <v>119.1</v>
      </c>
      <c r="M495" s="90">
        <v>1</v>
      </c>
      <c r="N495" s="104"/>
      <c r="O495" s="91">
        <f t="shared" si="27"/>
        <v>0</v>
      </c>
      <c r="P495" s="128">
        <v>4607109922057</v>
      </c>
      <c r="Q495" s="129"/>
      <c r="R495" s="103" t="s">
        <v>319</v>
      </c>
    </row>
    <row r="496" spans="1:18" ht="75.400000000000006" customHeight="1">
      <c r="A496" s="98">
        <v>483</v>
      </c>
      <c r="B496" s="101">
        <v>716</v>
      </c>
      <c r="C496" s="85" t="s">
        <v>2208</v>
      </c>
      <c r="D496" s="85"/>
      <c r="E496" s="163" t="s">
        <v>691</v>
      </c>
      <c r="F496" s="86" t="s">
        <v>2209</v>
      </c>
      <c r="G496" s="161" t="s">
        <v>2210</v>
      </c>
      <c r="H496" s="123" t="str">
        <f t="shared" si="26"/>
        <v>фото</v>
      </c>
      <c r="I496" s="87" t="s">
        <v>2211</v>
      </c>
      <c r="J496" s="88" t="s">
        <v>22</v>
      </c>
      <c r="K496" s="89">
        <v>1</v>
      </c>
      <c r="L496" s="118">
        <v>119.1</v>
      </c>
      <c r="M496" s="90">
        <v>1</v>
      </c>
      <c r="N496" s="104"/>
      <c r="O496" s="91">
        <f t="shared" si="27"/>
        <v>0</v>
      </c>
      <c r="P496" s="128">
        <v>4607109935569</v>
      </c>
      <c r="Q496" s="129"/>
      <c r="R496" s="103" t="s">
        <v>319</v>
      </c>
    </row>
    <row r="497" spans="1:18" ht="75.400000000000006" customHeight="1">
      <c r="A497" s="98">
        <v>484</v>
      </c>
      <c r="B497" s="101">
        <v>129</v>
      </c>
      <c r="C497" s="85" t="s">
        <v>86</v>
      </c>
      <c r="D497" s="85"/>
      <c r="E497" s="163" t="s">
        <v>691</v>
      </c>
      <c r="F497" s="86" t="s">
        <v>143</v>
      </c>
      <c r="G497" s="161" t="s">
        <v>323</v>
      </c>
      <c r="H497" s="123" t="str">
        <f t="shared" si="26"/>
        <v>фото</v>
      </c>
      <c r="I497" s="87" t="s">
        <v>87</v>
      </c>
      <c r="J497" s="88" t="s">
        <v>22</v>
      </c>
      <c r="K497" s="89">
        <v>1</v>
      </c>
      <c r="L497" s="118">
        <v>119.1</v>
      </c>
      <c r="M497" s="90">
        <v>1</v>
      </c>
      <c r="N497" s="104"/>
      <c r="O497" s="91">
        <f t="shared" si="27"/>
        <v>0</v>
      </c>
      <c r="P497" s="128">
        <v>4607109968482</v>
      </c>
      <c r="Q497" s="129"/>
      <c r="R497" s="103" t="s">
        <v>319</v>
      </c>
    </row>
    <row r="498" spans="1:18" ht="23.25">
      <c r="A498" s="98">
        <v>485</v>
      </c>
      <c r="B498" s="76"/>
      <c r="C498" s="76"/>
      <c r="D498" s="77"/>
      <c r="E498" s="122"/>
      <c r="F498" s="160" t="s">
        <v>2216</v>
      </c>
      <c r="G498" s="78"/>
      <c r="H498" s="79"/>
      <c r="I498" s="80"/>
      <c r="J498" s="81"/>
      <c r="K498" s="81"/>
      <c r="L498" s="136"/>
      <c r="M498" s="79"/>
      <c r="N498" s="79"/>
      <c r="O498" s="79"/>
      <c r="P498" s="79"/>
      <c r="Q498" s="79"/>
      <c r="R498" s="127"/>
    </row>
    <row r="499" spans="1:18" ht="15">
      <c r="A499" s="98">
        <v>486</v>
      </c>
      <c r="B499" s="83"/>
      <c r="C499" s="95"/>
      <c r="D499" s="95"/>
      <c r="E499" s="134"/>
      <c r="F499" s="82" t="s">
        <v>2217</v>
      </c>
      <c r="G499" s="82"/>
      <c r="H499" s="83"/>
      <c r="I499" s="84"/>
      <c r="J499" s="95"/>
      <c r="K499" s="100"/>
      <c r="L499" s="137"/>
      <c r="M499" s="94"/>
      <c r="N499" s="95"/>
      <c r="O499" s="95"/>
      <c r="P499" s="95"/>
      <c r="Q499" s="95"/>
      <c r="R499" s="95"/>
    </row>
    <row r="500" spans="1:18" ht="15">
      <c r="A500" s="98">
        <v>487</v>
      </c>
      <c r="B500" s="83"/>
      <c r="C500" s="95"/>
      <c r="D500" s="95"/>
      <c r="E500" s="134"/>
      <c r="F500" s="82" t="s">
        <v>2218</v>
      </c>
      <c r="G500" s="82"/>
      <c r="H500" s="83"/>
      <c r="I500" s="84"/>
      <c r="J500" s="95"/>
      <c r="K500" s="100"/>
      <c r="L500" s="137"/>
      <c r="M500" s="94"/>
      <c r="N500" s="95"/>
      <c r="O500" s="95"/>
      <c r="P500" s="95"/>
      <c r="Q500" s="95"/>
      <c r="R500" s="95"/>
    </row>
    <row r="501" spans="1:18" ht="75.400000000000006" customHeight="1">
      <c r="A501" s="98">
        <v>488</v>
      </c>
      <c r="B501" s="101">
        <v>16189</v>
      </c>
      <c r="C501" s="85" t="s">
        <v>2228</v>
      </c>
      <c r="D501" s="85"/>
      <c r="E501" s="163" t="s">
        <v>2216</v>
      </c>
      <c r="F501" s="86" t="s">
        <v>2229</v>
      </c>
      <c r="G501" s="161" t="s">
        <v>2230</v>
      </c>
      <c r="H501" s="123" t="str">
        <f t="shared" ref="H501:H510" si="28">HYPERLINK("https://www.gardenbulbs.ru/images/vesna_CL/thumbnails/"&amp;C501&amp;".jpg","фото")</f>
        <v>фото</v>
      </c>
      <c r="I501" s="87" t="s">
        <v>6167</v>
      </c>
      <c r="J501" s="88" t="s">
        <v>22</v>
      </c>
      <c r="K501" s="89">
        <v>1</v>
      </c>
      <c r="L501" s="118">
        <v>147.29999999999998</v>
      </c>
      <c r="M501" s="90">
        <v>1</v>
      </c>
      <c r="N501" s="104"/>
      <c r="O501" s="91">
        <f t="shared" ref="O501:O510" si="29">IF(ISERROR(L501*N501),0,L501*N501)</f>
        <v>0</v>
      </c>
      <c r="P501" s="128">
        <v>4607109914458</v>
      </c>
      <c r="Q501" s="129">
        <v>2021</v>
      </c>
      <c r="R501" s="103" t="s">
        <v>2223</v>
      </c>
    </row>
    <row r="502" spans="1:18" ht="75.400000000000006" customHeight="1">
      <c r="A502" s="98">
        <v>489</v>
      </c>
      <c r="B502" s="101">
        <v>10767</v>
      </c>
      <c r="C502" s="85" t="s">
        <v>2224</v>
      </c>
      <c r="D502" s="85"/>
      <c r="E502" s="163" t="s">
        <v>2216</v>
      </c>
      <c r="F502" s="86" t="s">
        <v>2225</v>
      </c>
      <c r="G502" s="161" t="s">
        <v>2226</v>
      </c>
      <c r="H502" s="123" t="str">
        <f t="shared" si="28"/>
        <v>фото</v>
      </c>
      <c r="I502" s="87" t="s">
        <v>2227</v>
      </c>
      <c r="J502" s="88" t="s">
        <v>22</v>
      </c>
      <c r="K502" s="89">
        <v>1</v>
      </c>
      <c r="L502" s="118">
        <v>147.29999999999998</v>
      </c>
      <c r="M502" s="90">
        <v>1</v>
      </c>
      <c r="N502" s="104"/>
      <c r="O502" s="91">
        <f t="shared" si="29"/>
        <v>0</v>
      </c>
      <c r="P502" s="128">
        <v>4607109925683</v>
      </c>
      <c r="Q502" s="129"/>
      <c r="R502" s="103" t="s">
        <v>2223</v>
      </c>
    </row>
    <row r="503" spans="1:18" ht="72.95" customHeight="1">
      <c r="A503" s="98">
        <v>490</v>
      </c>
      <c r="B503" s="101">
        <v>13236</v>
      </c>
      <c r="C503" s="85" t="s">
        <v>2231</v>
      </c>
      <c r="D503" s="85"/>
      <c r="E503" s="163" t="s">
        <v>2216</v>
      </c>
      <c r="F503" s="86" t="s">
        <v>2232</v>
      </c>
      <c r="G503" s="161" t="s">
        <v>2233</v>
      </c>
      <c r="H503" s="123" t="str">
        <f t="shared" si="28"/>
        <v>фото</v>
      </c>
      <c r="I503" s="87" t="s">
        <v>2234</v>
      </c>
      <c r="J503" s="88" t="s">
        <v>22</v>
      </c>
      <c r="K503" s="89">
        <v>1</v>
      </c>
      <c r="L503" s="118">
        <v>147.29999999999998</v>
      </c>
      <c r="M503" s="90">
        <v>1</v>
      </c>
      <c r="N503" s="104"/>
      <c r="O503" s="91">
        <f t="shared" si="29"/>
        <v>0</v>
      </c>
      <c r="P503" s="128">
        <v>4607109921715</v>
      </c>
      <c r="Q503" s="129"/>
      <c r="R503" s="103" t="s">
        <v>2223</v>
      </c>
    </row>
    <row r="504" spans="1:18" ht="75.400000000000006" customHeight="1">
      <c r="A504" s="98">
        <v>491</v>
      </c>
      <c r="B504" s="101">
        <v>6782</v>
      </c>
      <c r="C504" s="85" t="s">
        <v>2239</v>
      </c>
      <c r="D504" s="85"/>
      <c r="E504" s="163" t="s">
        <v>2216</v>
      </c>
      <c r="F504" s="86" t="s">
        <v>2240</v>
      </c>
      <c r="G504" s="161" t="s">
        <v>2241</v>
      </c>
      <c r="H504" s="123" t="str">
        <f t="shared" si="28"/>
        <v>фото</v>
      </c>
      <c r="I504" s="87" t="s">
        <v>2242</v>
      </c>
      <c r="J504" s="88" t="s">
        <v>22</v>
      </c>
      <c r="K504" s="89">
        <v>1</v>
      </c>
      <c r="L504" s="118">
        <v>147.29999999999998</v>
      </c>
      <c r="M504" s="90">
        <v>1</v>
      </c>
      <c r="N504" s="104"/>
      <c r="O504" s="91">
        <f t="shared" si="29"/>
        <v>0</v>
      </c>
      <c r="P504" s="128">
        <v>4607109944264</v>
      </c>
      <c r="Q504" s="129"/>
      <c r="R504" s="103" t="s">
        <v>2223</v>
      </c>
    </row>
    <row r="505" spans="1:18" ht="75.400000000000006" customHeight="1">
      <c r="A505" s="98">
        <v>492</v>
      </c>
      <c r="B505" s="101">
        <v>5663</v>
      </c>
      <c r="C505" s="85" t="s">
        <v>2235</v>
      </c>
      <c r="D505" s="85"/>
      <c r="E505" s="163" t="s">
        <v>2216</v>
      </c>
      <c r="F505" s="86" t="s">
        <v>2236</v>
      </c>
      <c r="G505" s="161" t="s">
        <v>2237</v>
      </c>
      <c r="H505" s="123" t="str">
        <f t="shared" si="28"/>
        <v>фото</v>
      </c>
      <c r="I505" s="87" t="s">
        <v>2238</v>
      </c>
      <c r="J505" s="88" t="s">
        <v>22</v>
      </c>
      <c r="K505" s="89">
        <v>1</v>
      </c>
      <c r="L505" s="118">
        <v>147.29999999999998</v>
      </c>
      <c r="M505" s="90">
        <v>1</v>
      </c>
      <c r="N505" s="104"/>
      <c r="O505" s="91">
        <f t="shared" si="29"/>
        <v>0</v>
      </c>
      <c r="P505" s="128">
        <v>4607109933107</v>
      </c>
      <c r="Q505" s="129"/>
      <c r="R505" s="103" t="s">
        <v>2223</v>
      </c>
    </row>
    <row r="506" spans="1:18" ht="72.95" customHeight="1">
      <c r="A506" s="98">
        <v>493</v>
      </c>
      <c r="B506" s="101">
        <v>4459</v>
      </c>
      <c r="C506" s="85" t="s">
        <v>2953</v>
      </c>
      <c r="D506" s="85"/>
      <c r="E506" s="163" t="s">
        <v>2216</v>
      </c>
      <c r="F506" s="86" t="s">
        <v>2954</v>
      </c>
      <c r="G506" s="161" t="s">
        <v>2955</v>
      </c>
      <c r="H506" s="123" t="str">
        <f t="shared" si="28"/>
        <v>фото</v>
      </c>
      <c r="I506" s="87" t="s">
        <v>2956</v>
      </c>
      <c r="J506" s="88" t="s">
        <v>22</v>
      </c>
      <c r="K506" s="89">
        <v>1</v>
      </c>
      <c r="L506" s="118">
        <v>147.29999999999998</v>
      </c>
      <c r="M506" s="90">
        <v>1</v>
      </c>
      <c r="N506" s="104"/>
      <c r="O506" s="91">
        <f t="shared" si="29"/>
        <v>0</v>
      </c>
      <c r="P506" s="128">
        <v>4607109988800</v>
      </c>
      <c r="Q506" s="129"/>
      <c r="R506" s="103" t="s">
        <v>2223</v>
      </c>
    </row>
    <row r="507" spans="1:18" ht="75.400000000000006" customHeight="1">
      <c r="A507" s="98">
        <v>494</v>
      </c>
      <c r="B507" s="101">
        <v>3098</v>
      </c>
      <c r="C507" s="85" t="s">
        <v>6248</v>
      </c>
      <c r="D507" s="85"/>
      <c r="E507" s="163" t="s">
        <v>2216</v>
      </c>
      <c r="F507" s="86" t="s">
        <v>5992</v>
      </c>
      <c r="G507" s="161" t="s">
        <v>5993</v>
      </c>
      <c r="H507" s="123" t="str">
        <f t="shared" si="28"/>
        <v>фото</v>
      </c>
      <c r="I507" s="87" t="s">
        <v>6168</v>
      </c>
      <c r="J507" s="88" t="s">
        <v>22</v>
      </c>
      <c r="K507" s="89">
        <v>1</v>
      </c>
      <c r="L507" s="118">
        <v>147.29999999999998</v>
      </c>
      <c r="M507" s="90">
        <v>1</v>
      </c>
      <c r="N507" s="104"/>
      <c r="O507" s="91">
        <f t="shared" si="29"/>
        <v>0</v>
      </c>
      <c r="P507" s="128">
        <v>4607109982051</v>
      </c>
      <c r="Q507" s="129">
        <v>2022</v>
      </c>
      <c r="R507" s="103" t="s">
        <v>2223</v>
      </c>
    </row>
    <row r="508" spans="1:18" ht="75.400000000000006" customHeight="1">
      <c r="A508" s="98">
        <v>495</v>
      </c>
      <c r="B508" s="101">
        <v>10768</v>
      </c>
      <c r="C508" s="85" t="s">
        <v>2243</v>
      </c>
      <c r="D508" s="85"/>
      <c r="E508" s="163" t="s">
        <v>2216</v>
      </c>
      <c r="F508" s="86" t="s">
        <v>2244</v>
      </c>
      <c r="G508" s="161" t="s">
        <v>2245</v>
      </c>
      <c r="H508" s="123" t="str">
        <f t="shared" si="28"/>
        <v>фото</v>
      </c>
      <c r="I508" s="87" t="s">
        <v>2246</v>
      </c>
      <c r="J508" s="88" t="s">
        <v>22</v>
      </c>
      <c r="K508" s="89">
        <v>1</v>
      </c>
      <c r="L508" s="118">
        <v>147.29999999999998</v>
      </c>
      <c r="M508" s="90">
        <v>1</v>
      </c>
      <c r="N508" s="104"/>
      <c r="O508" s="91">
        <f t="shared" si="29"/>
        <v>0</v>
      </c>
      <c r="P508" s="128">
        <v>4607109925676</v>
      </c>
      <c r="Q508" s="129"/>
      <c r="R508" s="103" t="s">
        <v>2223</v>
      </c>
    </row>
    <row r="509" spans="1:18" ht="75.400000000000006" customHeight="1">
      <c r="A509" s="98">
        <v>496</v>
      </c>
      <c r="B509" s="101">
        <v>10769</v>
      </c>
      <c r="C509" s="85" t="s">
        <v>2247</v>
      </c>
      <c r="D509" s="85"/>
      <c r="E509" s="163" t="s">
        <v>2216</v>
      </c>
      <c r="F509" s="86" t="s">
        <v>2248</v>
      </c>
      <c r="G509" s="161" t="s">
        <v>2249</v>
      </c>
      <c r="H509" s="123" t="str">
        <f t="shared" si="28"/>
        <v>фото</v>
      </c>
      <c r="I509" s="87" t="s">
        <v>2250</v>
      </c>
      <c r="J509" s="88" t="s">
        <v>22</v>
      </c>
      <c r="K509" s="89">
        <v>1</v>
      </c>
      <c r="L509" s="118">
        <v>147.29999999999998</v>
      </c>
      <c r="M509" s="90">
        <v>1</v>
      </c>
      <c r="N509" s="104"/>
      <c r="O509" s="91">
        <f t="shared" si="29"/>
        <v>0</v>
      </c>
      <c r="P509" s="128">
        <v>4607109925669</v>
      </c>
      <c r="Q509" s="129"/>
      <c r="R509" s="103" t="s">
        <v>2223</v>
      </c>
    </row>
    <row r="510" spans="1:18" ht="75.400000000000006" customHeight="1">
      <c r="A510" s="98">
        <v>497</v>
      </c>
      <c r="B510" s="101">
        <v>10766</v>
      </c>
      <c r="C510" s="85" t="s">
        <v>2219</v>
      </c>
      <c r="D510" s="85"/>
      <c r="E510" s="163" t="s">
        <v>2216</v>
      </c>
      <c r="F510" s="86" t="s">
        <v>2220</v>
      </c>
      <c r="G510" s="161" t="s">
        <v>2221</v>
      </c>
      <c r="H510" s="123" t="str">
        <f t="shared" si="28"/>
        <v>фото</v>
      </c>
      <c r="I510" s="87" t="s">
        <v>2222</v>
      </c>
      <c r="J510" s="88" t="s">
        <v>22</v>
      </c>
      <c r="K510" s="89">
        <v>1</v>
      </c>
      <c r="L510" s="118">
        <v>147.29999999999998</v>
      </c>
      <c r="M510" s="90">
        <v>1</v>
      </c>
      <c r="N510" s="104"/>
      <c r="O510" s="91">
        <f t="shared" si="29"/>
        <v>0</v>
      </c>
      <c r="P510" s="128">
        <v>4607109925690</v>
      </c>
      <c r="Q510" s="129"/>
      <c r="R510" s="103" t="s">
        <v>2223</v>
      </c>
    </row>
    <row r="511" spans="1:18" ht="15">
      <c r="A511" s="98">
        <v>498</v>
      </c>
      <c r="B511" s="83"/>
      <c r="C511" s="95"/>
      <c r="D511" s="95"/>
      <c r="E511" s="134"/>
      <c r="F511" s="82" t="s">
        <v>2251</v>
      </c>
      <c r="G511" s="82"/>
      <c r="H511" s="83"/>
      <c r="I511" s="84"/>
      <c r="J511" s="95"/>
      <c r="K511" s="100"/>
      <c r="L511" s="137"/>
      <c r="M511" s="94"/>
      <c r="N511" s="95"/>
      <c r="O511" s="95"/>
      <c r="P511" s="95"/>
      <c r="Q511" s="95"/>
      <c r="R511" s="95"/>
    </row>
    <row r="512" spans="1:18" ht="75.400000000000006" customHeight="1">
      <c r="A512" s="98">
        <v>499</v>
      </c>
      <c r="B512" s="101">
        <v>13245</v>
      </c>
      <c r="C512" s="85" t="s">
        <v>2446</v>
      </c>
      <c r="D512" s="85"/>
      <c r="E512" s="163" t="s">
        <v>2216</v>
      </c>
      <c r="F512" s="86" t="s">
        <v>2447</v>
      </c>
      <c r="G512" s="161" t="s">
        <v>2448</v>
      </c>
      <c r="H512" s="123" t="str">
        <f t="shared" ref="H512:H575" si="30">HYPERLINK("https://www.gardenbulbs.ru/images/vesna_CL/thumbnails/"&amp;C512&amp;".jpg","фото")</f>
        <v>фото</v>
      </c>
      <c r="I512" s="87" t="s">
        <v>2449</v>
      </c>
      <c r="J512" s="88" t="s">
        <v>22</v>
      </c>
      <c r="K512" s="89">
        <v>1</v>
      </c>
      <c r="L512" s="118">
        <v>165.5</v>
      </c>
      <c r="M512" s="90">
        <v>1</v>
      </c>
      <c r="N512" s="104"/>
      <c r="O512" s="91">
        <f t="shared" ref="O512:O575" si="31">IF(ISERROR(L512*N512),0,L512*N512)</f>
        <v>0</v>
      </c>
      <c r="P512" s="128">
        <v>4607109921623</v>
      </c>
      <c r="Q512" s="129"/>
      <c r="R512" s="103" t="s">
        <v>2223</v>
      </c>
    </row>
    <row r="513" spans="1:18" ht="75.400000000000006" customHeight="1">
      <c r="A513" s="98">
        <v>500</v>
      </c>
      <c r="B513" s="101">
        <v>4472</v>
      </c>
      <c r="C513" s="85" t="s">
        <v>2256</v>
      </c>
      <c r="D513" s="85"/>
      <c r="E513" s="163" t="s">
        <v>2216</v>
      </c>
      <c r="F513" s="86" t="s">
        <v>2257</v>
      </c>
      <c r="G513" s="161" t="s">
        <v>2258</v>
      </c>
      <c r="H513" s="123" t="str">
        <f t="shared" si="30"/>
        <v>фото</v>
      </c>
      <c r="I513" s="87" t="s">
        <v>2259</v>
      </c>
      <c r="J513" s="88" t="s">
        <v>22</v>
      </c>
      <c r="K513" s="89">
        <v>1</v>
      </c>
      <c r="L513" s="118">
        <v>164.5</v>
      </c>
      <c r="M513" s="90">
        <v>1</v>
      </c>
      <c r="N513" s="104"/>
      <c r="O513" s="91">
        <f t="shared" si="31"/>
        <v>0</v>
      </c>
      <c r="P513" s="128">
        <v>4607109988930</v>
      </c>
      <c r="Q513" s="129"/>
      <c r="R513" s="103" t="s">
        <v>2223</v>
      </c>
    </row>
    <row r="514" spans="1:18" ht="75.400000000000006" customHeight="1">
      <c r="A514" s="98">
        <v>501</v>
      </c>
      <c r="B514" s="101">
        <v>958</v>
      </c>
      <c r="C514" s="85" t="s">
        <v>2264</v>
      </c>
      <c r="D514" s="85"/>
      <c r="E514" s="163" t="s">
        <v>2216</v>
      </c>
      <c r="F514" s="86" t="s">
        <v>2265</v>
      </c>
      <c r="G514" s="161" t="s">
        <v>2266</v>
      </c>
      <c r="H514" s="123" t="str">
        <f t="shared" si="30"/>
        <v>фото</v>
      </c>
      <c r="I514" s="87" t="s">
        <v>2267</v>
      </c>
      <c r="J514" s="88" t="s">
        <v>22</v>
      </c>
      <c r="K514" s="89">
        <v>1</v>
      </c>
      <c r="L514" s="118">
        <v>145.29999999999998</v>
      </c>
      <c r="M514" s="90">
        <v>1</v>
      </c>
      <c r="N514" s="104"/>
      <c r="O514" s="91">
        <f t="shared" si="31"/>
        <v>0</v>
      </c>
      <c r="P514" s="128">
        <v>4607109975510</v>
      </c>
      <c r="Q514" s="129"/>
      <c r="R514" s="103" t="s">
        <v>2223</v>
      </c>
    </row>
    <row r="515" spans="1:18" ht="75.400000000000006" customHeight="1">
      <c r="A515" s="98">
        <v>502</v>
      </c>
      <c r="B515" s="101">
        <v>10770</v>
      </c>
      <c r="C515" s="85" t="s">
        <v>2268</v>
      </c>
      <c r="D515" s="85"/>
      <c r="E515" s="163" t="s">
        <v>2216</v>
      </c>
      <c r="F515" s="86" t="s">
        <v>2269</v>
      </c>
      <c r="G515" s="161" t="s">
        <v>2270</v>
      </c>
      <c r="H515" s="123" t="str">
        <f t="shared" si="30"/>
        <v>фото</v>
      </c>
      <c r="I515" s="87" t="s">
        <v>2271</v>
      </c>
      <c r="J515" s="88" t="s">
        <v>22</v>
      </c>
      <c r="K515" s="89">
        <v>1</v>
      </c>
      <c r="L515" s="118">
        <v>231.1</v>
      </c>
      <c r="M515" s="90">
        <v>1</v>
      </c>
      <c r="N515" s="104"/>
      <c r="O515" s="91">
        <f t="shared" si="31"/>
        <v>0</v>
      </c>
      <c r="P515" s="128">
        <v>4607109925652</v>
      </c>
      <c r="Q515" s="129"/>
      <c r="R515" s="103" t="s">
        <v>2223</v>
      </c>
    </row>
    <row r="516" spans="1:18" ht="75.400000000000006" customHeight="1">
      <c r="A516" s="98">
        <v>503</v>
      </c>
      <c r="B516" s="101">
        <v>4055</v>
      </c>
      <c r="C516" s="85" t="s">
        <v>2749</v>
      </c>
      <c r="D516" s="85"/>
      <c r="E516" s="163" t="s">
        <v>2216</v>
      </c>
      <c r="F516" s="86" t="s">
        <v>2750</v>
      </c>
      <c r="G516" s="161" t="s">
        <v>2751</v>
      </c>
      <c r="H516" s="123" t="str">
        <f t="shared" si="30"/>
        <v>фото</v>
      </c>
      <c r="I516" s="87" t="s">
        <v>2752</v>
      </c>
      <c r="J516" s="88" t="s">
        <v>22</v>
      </c>
      <c r="K516" s="89">
        <v>1</v>
      </c>
      <c r="L516" s="118">
        <v>165.5</v>
      </c>
      <c r="M516" s="90">
        <v>1</v>
      </c>
      <c r="N516" s="104"/>
      <c r="O516" s="91">
        <f t="shared" si="31"/>
        <v>0</v>
      </c>
      <c r="P516" s="128">
        <v>4607109982730</v>
      </c>
      <c r="Q516" s="129"/>
      <c r="R516" s="103" t="s">
        <v>2223</v>
      </c>
    </row>
    <row r="517" spans="1:18" ht="75.400000000000006" customHeight="1">
      <c r="A517" s="98">
        <v>504</v>
      </c>
      <c r="B517" s="101">
        <v>2501</v>
      </c>
      <c r="C517" s="85" t="s">
        <v>2272</v>
      </c>
      <c r="D517" s="85"/>
      <c r="E517" s="163" t="s">
        <v>2216</v>
      </c>
      <c r="F517" s="86" t="s">
        <v>2273</v>
      </c>
      <c r="G517" s="161" t="s">
        <v>2274</v>
      </c>
      <c r="H517" s="123" t="str">
        <f t="shared" si="30"/>
        <v>фото</v>
      </c>
      <c r="I517" s="87" t="s">
        <v>2275</v>
      </c>
      <c r="J517" s="88" t="s">
        <v>22</v>
      </c>
      <c r="K517" s="89">
        <v>1</v>
      </c>
      <c r="L517" s="118">
        <v>161.79999999999998</v>
      </c>
      <c r="M517" s="90">
        <v>1</v>
      </c>
      <c r="N517" s="104"/>
      <c r="O517" s="91">
        <f t="shared" si="31"/>
        <v>0</v>
      </c>
      <c r="P517" s="128">
        <v>4607109975527</v>
      </c>
      <c r="Q517" s="129"/>
      <c r="R517" s="103" t="s">
        <v>2223</v>
      </c>
    </row>
    <row r="518" spans="1:18" ht="75.400000000000006" customHeight="1">
      <c r="A518" s="98">
        <v>505</v>
      </c>
      <c r="B518" s="101">
        <v>5679</v>
      </c>
      <c r="C518" s="85" t="s">
        <v>2630</v>
      </c>
      <c r="D518" s="85"/>
      <c r="E518" s="163" t="s">
        <v>2216</v>
      </c>
      <c r="F518" s="86" t="s">
        <v>2631</v>
      </c>
      <c r="G518" s="161" t="s">
        <v>2632</v>
      </c>
      <c r="H518" s="123" t="str">
        <f t="shared" si="30"/>
        <v>фото</v>
      </c>
      <c r="I518" s="87" t="s">
        <v>2633</v>
      </c>
      <c r="J518" s="88" t="s">
        <v>22</v>
      </c>
      <c r="K518" s="89">
        <v>1</v>
      </c>
      <c r="L518" s="118">
        <v>229.29999999999998</v>
      </c>
      <c r="M518" s="90">
        <v>1</v>
      </c>
      <c r="N518" s="104"/>
      <c r="O518" s="91">
        <f t="shared" si="31"/>
        <v>0</v>
      </c>
      <c r="P518" s="128">
        <v>4607109932957</v>
      </c>
      <c r="Q518" s="129"/>
      <c r="R518" s="103" t="s">
        <v>2223</v>
      </c>
    </row>
    <row r="519" spans="1:18" ht="75.400000000000006" customHeight="1">
      <c r="A519" s="98">
        <v>506</v>
      </c>
      <c r="B519" s="101">
        <v>4437</v>
      </c>
      <c r="C519" s="85" t="s">
        <v>2913</v>
      </c>
      <c r="D519" s="85"/>
      <c r="E519" s="163" t="s">
        <v>2216</v>
      </c>
      <c r="F519" s="86" t="s">
        <v>2914</v>
      </c>
      <c r="G519" s="161" t="s">
        <v>2915</v>
      </c>
      <c r="H519" s="123" t="str">
        <f t="shared" si="30"/>
        <v>фото</v>
      </c>
      <c r="I519" s="87" t="s">
        <v>2916</v>
      </c>
      <c r="J519" s="88" t="s">
        <v>22</v>
      </c>
      <c r="K519" s="89">
        <v>1</v>
      </c>
      <c r="L519" s="118">
        <v>110.69999999999999</v>
      </c>
      <c r="M519" s="90">
        <v>1</v>
      </c>
      <c r="N519" s="104"/>
      <c r="O519" s="91">
        <f t="shared" si="31"/>
        <v>0</v>
      </c>
      <c r="P519" s="128">
        <v>4607109988589</v>
      </c>
      <c r="Q519" s="129"/>
      <c r="R519" s="103" t="s">
        <v>2223</v>
      </c>
    </row>
    <row r="520" spans="1:18" ht="75.400000000000006" customHeight="1">
      <c r="A520" s="98">
        <v>507</v>
      </c>
      <c r="B520" s="101">
        <v>10772</v>
      </c>
      <c r="C520" s="85" t="s">
        <v>2280</v>
      </c>
      <c r="D520" s="85"/>
      <c r="E520" s="163" t="s">
        <v>2216</v>
      </c>
      <c r="F520" s="86" t="s">
        <v>2281</v>
      </c>
      <c r="G520" s="161" t="s">
        <v>2282</v>
      </c>
      <c r="H520" s="123" t="str">
        <f t="shared" si="30"/>
        <v>фото</v>
      </c>
      <c r="I520" s="87" t="s">
        <v>2283</v>
      </c>
      <c r="J520" s="88" t="s">
        <v>22</v>
      </c>
      <c r="K520" s="89">
        <v>1</v>
      </c>
      <c r="L520" s="118">
        <v>121.69999999999999</v>
      </c>
      <c r="M520" s="90">
        <v>1</v>
      </c>
      <c r="N520" s="104"/>
      <c r="O520" s="91">
        <f t="shared" si="31"/>
        <v>0</v>
      </c>
      <c r="P520" s="128">
        <v>4607109925638</v>
      </c>
      <c r="Q520" s="129"/>
      <c r="R520" s="103" t="s">
        <v>2223</v>
      </c>
    </row>
    <row r="521" spans="1:18" ht="75.400000000000006" customHeight="1">
      <c r="A521" s="98">
        <v>508</v>
      </c>
      <c r="B521" s="101">
        <v>5422</v>
      </c>
      <c r="C521" s="85" t="s">
        <v>2284</v>
      </c>
      <c r="D521" s="85"/>
      <c r="E521" s="163" t="s">
        <v>2216</v>
      </c>
      <c r="F521" s="86" t="s">
        <v>2285</v>
      </c>
      <c r="G521" s="161" t="s">
        <v>2286</v>
      </c>
      <c r="H521" s="123" t="str">
        <f t="shared" si="30"/>
        <v>фото</v>
      </c>
      <c r="I521" s="87" t="s">
        <v>2287</v>
      </c>
      <c r="J521" s="88" t="s">
        <v>22</v>
      </c>
      <c r="K521" s="89">
        <v>1</v>
      </c>
      <c r="L521" s="118">
        <v>219.29999999999998</v>
      </c>
      <c r="M521" s="90">
        <v>1</v>
      </c>
      <c r="N521" s="104"/>
      <c r="O521" s="91">
        <f t="shared" si="31"/>
        <v>0</v>
      </c>
      <c r="P521" s="128">
        <v>4607109937006</v>
      </c>
      <c r="Q521" s="129"/>
      <c r="R521" s="103" t="s">
        <v>2223</v>
      </c>
    </row>
    <row r="522" spans="1:18" ht="75.400000000000006" customHeight="1">
      <c r="A522" s="98">
        <v>509</v>
      </c>
      <c r="B522" s="101">
        <v>828</v>
      </c>
      <c r="C522" s="85" t="s">
        <v>2288</v>
      </c>
      <c r="D522" s="85"/>
      <c r="E522" s="163" t="s">
        <v>2216</v>
      </c>
      <c r="F522" s="86" t="s">
        <v>2289</v>
      </c>
      <c r="G522" s="161" t="s">
        <v>2290</v>
      </c>
      <c r="H522" s="123" t="str">
        <f t="shared" si="30"/>
        <v>фото</v>
      </c>
      <c r="I522" s="87" t="s">
        <v>2291</v>
      </c>
      <c r="J522" s="88" t="s">
        <v>22</v>
      </c>
      <c r="K522" s="89">
        <v>1</v>
      </c>
      <c r="L522" s="118">
        <v>174.6</v>
      </c>
      <c r="M522" s="90">
        <v>1</v>
      </c>
      <c r="N522" s="104"/>
      <c r="O522" s="91">
        <f t="shared" si="31"/>
        <v>0</v>
      </c>
      <c r="P522" s="128">
        <v>4607109957035</v>
      </c>
      <c r="Q522" s="129"/>
      <c r="R522" s="103" t="s">
        <v>2223</v>
      </c>
    </row>
    <row r="523" spans="1:18" ht="75.400000000000006" customHeight="1">
      <c r="A523" s="98">
        <v>510</v>
      </c>
      <c r="B523" s="101">
        <v>955</v>
      </c>
      <c r="C523" s="85" t="s">
        <v>2292</v>
      </c>
      <c r="D523" s="85"/>
      <c r="E523" s="163" t="s">
        <v>2216</v>
      </c>
      <c r="F523" s="86" t="s">
        <v>2293</v>
      </c>
      <c r="G523" s="161" t="s">
        <v>2294</v>
      </c>
      <c r="H523" s="123" t="str">
        <f t="shared" si="30"/>
        <v>фото</v>
      </c>
      <c r="I523" s="87" t="s">
        <v>2295</v>
      </c>
      <c r="J523" s="88" t="s">
        <v>22</v>
      </c>
      <c r="K523" s="89">
        <v>1</v>
      </c>
      <c r="L523" s="118">
        <v>229.29999999999998</v>
      </c>
      <c r="M523" s="90">
        <v>1</v>
      </c>
      <c r="N523" s="104"/>
      <c r="O523" s="91">
        <f t="shared" si="31"/>
        <v>0</v>
      </c>
      <c r="P523" s="128">
        <v>4607109975541</v>
      </c>
      <c r="Q523" s="129"/>
      <c r="R523" s="103" t="s">
        <v>2223</v>
      </c>
    </row>
    <row r="524" spans="1:18" ht="75.400000000000006" customHeight="1">
      <c r="A524" s="98">
        <v>511</v>
      </c>
      <c r="B524" s="101">
        <v>4477</v>
      </c>
      <c r="C524" s="85" t="s">
        <v>2296</v>
      </c>
      <c r="D524" s="85"/>
      <c r="E524" s="163" t="s">
        <v>2216</v>
      </c>
      <c r="F524" s="86" t="s">
        <v>2297</v>
      </c>
      <c r="G524" s="161" t="s">
        <v>2298</v>
      </c>
      <c r="H524" s="123" t="str">
        <f t="shared" si="30"/>
        <v>фото</v>
      </c>
      <c r="I524" s="87" t="s">
        <v>2299</v>
      </c>
      <c r="J524" s="88" t="s">
        <v>22</v>
      </c>
      <c r="K524" s="89">
        <v>1</v>
      </c>
      <c r="L524" s="118">
        <v>265.8</v>
      </c>
      <c r="M524" s="90">
        <v>1</v>
      </c>
      <c r="N524" s="104"/>
      <c r="O524" s="91">
        <f t="shared" si="31"/>
        <v>0</v>
      </c>
      <c r="P524" s="128">
        <v>4607109988985</v>
      </c>
      <c r="Q524" s="129"/>
      <c r="R524" s="103" t="s">
        <v>2223</v>
      </c>
    </row>
    <row r="525" spans="1:18" ht="75.400000000000006" customHeight="1">
      <c r="A525" s="98">
        <v>512</v>
      </c>
      <c r="B525" s="101">
        <v>16191</v>
      </c>
      <c r="C525" s="85" t="s">
        <v>2300</v>
      </c>
      <c r="D525" s="85"/>
      <c r="E525" s="163" t="s">
        <v>2216</v>
      </c>
      <c r="F525" s="86" t="s">
        <v>2301</v>
      </c>
      <c r="G525" s="161" t="s">
        <v>2302</v>
      </c>
      <c r="H525" s="123" t="str">
        <f t="shared" si="30"/>
        <v>фото</v>
      </c>
      <c r="I525" s="87" t="s">
        <v>2303</v>
      </c>
      <c r="J525" s="88" t="s">
        <v>22</v>
      </c>
      <c r="K525" s="89">
        <v>1</v>
      </c>
      <c r="L525" s="118">
        <v>265.8</v>
      </c>
      <c r="M525" s="90">
        <v>1</v>
      </c>
      <c r="N525" s="104"/>
      <c r="O525" s="91">
        <f t="shared" si="31"/>
        <v>0</v>
      </c>
      <c r="P525" s="128">
        <v>4607109914434</v>
      </c>
      <c r="Q525" s="129">
        <v>2021</v>
      </c>
      <c r="R525" s="103" t="s">
        <v>2223</v>
      </c>
    </row>
    <row r="526" spans="1:18" ht="75.400000000000006" customHeight="1">
      <c r="A526" s="98">
        <v>513</v>
      </c>
      <c r="B526" s="101">
        <v>1843</v>
      </c>
      <c r="C526" s="85" t="s">
        <v>2304</v>
      </c>
      <c r="D526" s="85"/>
      <c r="E526" s="163" t="s">
        <v>2216</v>
      </c>
      <c r="F526" s="86" t="s">
        <v>2305</v>
      </c>
      <c r="G526" s="161" t="s">
        <v>2306</v>
      </c>
      <c r="H526" s="123" t="str">
        <f t="shared" si="30"/>
        <v>фото</v>
      </c>
      <c r="I526" s="87" t="s">
        <v>2307</v>
      </c>
      <c r="J526" s="88" t="s">
        <v>22</v>
      </c>
      <c r="K526" s="89">
        <v>1</v>
      </c>
      <c r="L526" s="118">
        <v>199.2</v>
      </c>
      <c r="M526" s="90">
        <v>1</v>
      </c>
      <c r="N526" s="104"/>
      <c r="O526" s="91">
        <f t="shared" si="31"/>
        <v>0</v>
      </c>
      <c r="P526" s="128">
        <v>4607109953648</v>
      </c>
      <c r="Q526" s="129"/>
      <c r="R526" s="103" t="s">
        <v>2223</v>
      </c>
    </row>
    <row r="527" spans="1:18" ht="75.400000000000006" customHeight="1">
      <c r="A527" s="98">
        <v>514</v>
      </c>
      <c r="B527" s="101">
        <v>10774</v>
      </c>
      <c r="C527" s="85" t="s">
        <v>2308</v>
      </c>
      <c r="D527" s="85"/>
      <c r="E527" s="163" t="s">
        <v>2216</v>
      </c>
      <c r="F527" s="86" t="s">
        <v>2309</v>
      </c>
      <c r="G527" s="161" t="s">
        <v>2310</v>
      </c>
      <c r="H527" s="123" t="str">
        <f t="shared" si="30"/>
        <v>фото</v>
      </c>
      <c r="I527" s="87" t="s">
        <v>2311</v>
      </c>
      <c r="J527" s="88" t="s">
        <v>22</v>
      </c>
      <c r="K527" s="89">
        <v>1</v>
      </c>
      <c r="L527" s="118">
        <v>99.699999999999989</v>
      </c>
      <c r="M527" s="90">
        <v>1</v>
      </c>
      <c r="N527" s="104"/>
      <c r="O527" s="91">
        <f t="shared" si="31"/>
        <v>0</v>
      </c>
      <c r="P527" s="128">
        <v>4607109925614</v>
      </c>
      <c r="Q527" s="129"/>
      <c r="R527" s="103" t="s">
        <v>2223</v>
      </c>
    </row>
    <row r="528" spans="1:18" ht="75.400000000000006" customHeight="1">
      <c r="A528" s="98">
        <v>515</v>
      </c>
      <c r="B528" s="101">
        <v>4031</v>
      </c>
      <c r="C528" s="85" t="s">
        <v>2316</v>
      </c>
      <c r="D528" s="85"/>
      <c r="E528" s="163" t="s">
        <v>2216</v>
      </c>
      <c r="F528" s="86" t="s">
        <v>2317</v>
      </c>
      <c r="G528" s="161" t="s">
        <v>2318</v>
      </c>
      <c r="H528" s="123" t="str">
        <f t="shared" si="30"/>
        <v>фото</v>
      </c>
      <c r="I528" s="87" t="s">
        <v>2319</v>
      </c>
      <c r="J528" s="88" t="s">
        <v>22</v>
      </c>
      <c r="K528" s="89">
        <v>1</v>
      </c>
      <c r="L528" s="118">
        <v>202</v>
      </c>
      <c r="M528" s="90">
        <v>1</v>
      </c>
      <c r="N528" s="104"/>
      <c r="O528" s="91">
        <f t="shared" si="31"/>
        <v>0</v>
      </c>
      <c r="P528" s="128">
        <v>4607109982495</v>
      </c>
      <c r="Q528" s="129"/>
      <c r="R528" s="103" t="s">
        <v>2223</v>
      </c>
    </row>
    <row r="529" spans="1:18" ht="75.400000000000006" customHeight="1">
      <c r="A529" s="98">
        <v>516</v>
      </c>
      <c r="B529" s="101">
        <v>525</v>
      </c>
      <c r="C529" s="85" t="s">
        <v>2312</v>
      </c>
      <c r="D529" s="85"/>
      <c r="E529" s="163" t="s">
        <v>2216</v>
      </c>
      <c r="F529" s="86" t="s">
        <v>2313</v>
      </c>
      <c r="G529" s="161" t="s">
        <v>2314</v>
      </c>
      <c r="H529" s="123" t="str">
        <f t="shared" si="30"/>
        <v>фото</v>
      </c>
      <c r="I529" s="87" t="s">
        <v>2315</v>
      </c>
      <c r="J529" s="88" t="s">
        <v>22</v>
      </c>
      <c r="K529" s="89">
        <v>1</v>
      </c>
      <c r="L529" s="118">
        <v>229.29999999999998</v>
      </c>
      <c r="M529" s="90">
        <v>1</v>
      </c>
      <c r="N529" s="104"/>
      <c r="O529" s="91">
        <f t="shared" si="31"/>
        <v>0</v>
      </c>
      <c r="P529" s="128">
        <v>4607109957042</v>
      </c>
      <c r="Q529" s="129"/>
      <c r="R529" s="103" t="s">
        <v>2223</v>
      </c>
    </row>
    <row r="530" spans="1:18" ht="75.400000000000006" customHeight="1">
      <c r="A530" s="98">
        <v>517</v>
      </c>
      <c r="B530" s="101">
        <v>1646</v>
      </c>
      <c r="C530" s="85" t="s">
        <v>2320</v>
      </c>
      <c r="D530" s="85"/>
      <c r="E530" s="163" t="s">
        <v>2216</v>
      </c>
      <c r="F530" s="86" t="s">
        <v>2321</v>
      </c>
      <c r="G530" s="161" t="s">
        <v>2322</v>
      </c>
      <c r="H530" s="123" t="str">
        <f t="shared" si="30"/>
        <v>фото</v>
      </c>
      <c r="I530" s="87" t="s">
        <v>2323</v>
      </c>
      <c r="J530" s="88" t="s">
        <v>22</v>
      </c>
      <c r="K530" s="89">
        <v>1</v>
      </c>
      <c r="L530" s="118">
        <v>121.69999999999999</v>
      </c>
      <c r="M530" s="90">
        <v>1</v>
      </c>
      <c r="N530" s="104"/>
      <c r="O530" s="91">
        <f t="shared" si="31"/>
        <v>0</v>
      </c>
      <c r="P530" s="128">
        <v>4607109965085</v>
      </c>
      <c r="Q530" s="129"/>
      <c r="R530" s="103" t="s">
        <v>2223</v>
      </c>
    </row>
    <row r="531" spans="1:18" ht="75.400000000000006" customHeight="1">
      <c r="A531" s="98">
        <v>518</v>
      </c>
      <c r="B531" s="101">
        <v>1647</v>
      </c>
      <c r="C531" s="85" t="s">
        <v>2324</v>
      </c>
      <c r="D531" s="85"/>
      <c r="E531" s="163" t="s">
        <v>2216</v>
      </c>
      <c r="F531" s="86" t="s">
        <v>251</v>
      </c>
      <c r="G531" s="161" t="s">
        <v>250</v>
      </c>
      <c r="H531" s="123" t="str">
        <f t="shared" si="30"/>
        <v>фото</v>
      </c>
      <c r="I531" s="87" t="s">
        <v>2325</v>
      </c>
      <c r="J531" s="88" t="s">
        <v>22</v>
      </c>
      <c r="K531" s="89">
        <v>2</v>
      </c>
      <c r="L531" s="118">
        <v>147.9</v>
      </c>
      <c r="M531" s="90">
        <v>1</v>
      </c>
      <c r="N531" s="104"/>
      <c r="O531" s="91">
        <f t="shared" si="31"/>
        <v>0</v>
      </c>
      <c r="P531" s="128">
        <v>4607109965092</v>
      </c>
      <c r="Q531" s="129"/>
      <c r="R531" s="103" t="s">
        <v>2223</v>
      </c>
    </row>
    <row r="532" spans="1:18" ht="75.400000000000006" customHeight="1">
      <c r="A532" s="98">
        <v>519</v>
      </c>
      <c r="B532" s="101">
        <v>13241</v>
      </c>
      <c r="C532" s="85" t="s">
        <v>2326</v>
      </c>
      <c r="D532" s="85"/>
      <c r="E532" s="163" t="s">
        <v>2216</v>
      </c>
      <c r="F532" s="86" t="s">
        <v>2327</v>
      </c>
      <c r="G532" s="161" t="s">
        <v>2328</v>
      </c>
      <c r="H532" s="123" t="str">
        <f t="shared" si="30"/>
        <v>фото</v>
      </c>
      <c r="I532" s="87" t="s">
        <v>2329</v>
      </c>
      <c r="J532" s="88" t="s">
        <v>22</v>
      </c>
      <c r="K532" s="89">
        <v>1</v>
      </c>
      <c r="L532" s="118">
        <v>202</v>
      </c>
      <c r="M532" s="90">
        <v>1</v>
      </c>
      <c r="N532" s="104"/>
      <c r="O532" s="91">
        <f t="shared" si="31"/>
        <v>0</v>
      </c>
      <c r="P532" s="128">
        <v>4607109921661</v>
      </c>
      <c r="Q532" s="129"/>
      <c r="R532" s="103" t="s">
        <v>2223</v>
      </c>
    </row>
    <row r="533" spans="1:18" ht="69.75" customHeight="1">
      <c r="A533" s="98">
        <v>520</v>
      </c>
      <c r="B533" s="101">
        <v>1648</v>
      </c>
      <c r="C533" s="85" t="s">
        <v>2330</v>
      </c>
      <c r="D533" s="85"/>
      <c r="E533" s="163" t="s">
        <v>2216</v>
      </c>
      <c r="F533" s="86" t="s">
        <v>2331</v>
      </c>
      <c r="G533" s="161" t="s">
        <v>2332</v>
      </c>
      <c r="H533" s="123" t="str">
        <f t="shared" si="30"/>
        <v>фото</v>
      </c>
      <c r="I533" s="87" t="s">
        <v>2333</v>
      </c>
      <c r="J533" s="88" t="s">
        <v>22</v>
      </c>
      <c r="K533" s="89">
        <v>1</v>
      </c>
      <c r="L533" s="118">
        <v>128.9</v>
      </c>
      <c r="M533" s="90">
        <v>1</v>
      </c>
      <c r="N533" s="104"/>
      <c r="O533" s="91">
        <f t="shared" si="31"/>
        <v>0</v>
      </c>
      <c r="P533" s="128">
        <v>4607109965108</v>
      </c>
      <c r="Q533" s="129"/>
      <c r="R533" s="103" t="s">
        <v>2223</v>
      </c>
    </row>
    <row r="534" spans="1:18" ht="75.400000000000006" customHeight="1">
      <c r="A534" s="98">
        <v>521</v>
      </c>
      <c r="B534" s="101">
        <v>1858</v>
      </c>
      <c r="C534" s="85" t="s">
        <v>3029</v>
      </c>
      <c r="D534" s="85"/>
      <c r="E534" s="163" t="s">
        <v>2216</v>
      </c>
      <c r="F534" s="86" t="s">
        <v>3030</v>
      </c>
      <c r="G534" s="161" t="s">
        <v>3031</v>
      </c>
      <c r="H534" s="123" t="str">
        <f t="shared" si="30"/>
        <v>фото</v>
      </c>
      <c r="I534" s="87" t="s">
        <v>3032</v>
      </c>
      <c r="J534" s="88" t="s">
        <v>22</v>
      </c>
      <c r="K534" s="89">
        <v>1</v>
      </c>
      <c r="L534" s="118">
        <v>128.9</v>
      </c>
      <c r="M534" s="90">
        <v>1</v>
      </c>
      <c r="N534" s="104"/>
      <c r="O534" s="91">
        <f t="shared" si="31"/>
        <v>0</v>
      </c>
      <c r="P534" s="128">
        <v>4607109953778</v>
      </c>
      <c r="Q534" s="129"/>
      <c r="R534" s="103" t="s">
        <v>2223</v>
      </c>
    </row>
    <row r="535" spans="1:18" ht="75.400000000000006" customHeight="1">
      <c r="A535" s="98">
        <v>522</v>
      </c>
      <c r="B535" s="101">
        <v>6873</v>
      </c>
      <c r="C535" s="85" t="s">
        <v>3021</v>
      </c>
      <c r="D535" s="85"/>
      <c r="E535" s="163" t="s">
        <v>2216</v>
      </c>
      <c r="F535" s="86" t="s">
        <v>3022</v>
      </c>
      <c r="G535" s="161" t="s">
        <v>3023</v>
      </c>
      <c r="H535" s="123" t="str">
        <f t="shared" si="30"/>
        <v>фото</v>
      </c>
      <c r="I535" s="87" t="s">
        <v>3024</v>
      </c>
      <c r="J535" s="88" t="s">
        <v>22</v>
      </c>
      <c r="K535" s="89">
        <v>1</v>
      </c>
      <c r="L535" s="118">
        <v>202</v>
      </c>
      <c r="M535" s="90">
        <v>1</v>
      </c>
      <c r="N535" s="104"/>
      <c r="O535" s="91">
        <f t="shared" si="31"/>
        <v>0</v>
      </c>
      <c r="P535" s="128">
        <v>4607109945179</v>
      </c>
      <c r="Q535" s="129"/>
      <c r="R535" s="103" t="s">
        <v>2223</v>
      </c>
    </row>
    <row r="536" spans="1:18" ht="75.400000000000006" customHeight="1">
      <c r="A536" s="98">
        <v>523</v>
      </c>
      <c r="B536" s="101">
        <v>13266</v>
      </c>
      <c r="C536" s="85" t="s">
        <v>2765</v>
      </c>
      <c r="D536" s="85"/>
      <c r="E536" s="163" t="s">
        <v>2216</v>
      </c>
      <c r="F536" s="86" t="s">
        <v>2766</v>
      </c>
      <c r="G536" s="161" t="s">
        <v>2767</v>
      </c>
      <c r="H536" s="123" t="str">
        <f t="shared" si="30"/>
        <v>фото</v>
      </c>
      <c r="I536" s="87" t="s">
        <v>2768</v>
      </c>
      <c r="J536" s="88" t="s">
        <v>22</v>
      </c>
      <c r="K536" s="89">
        <v>1</v>
      </c>
      <c r="L536" s="118">
        <v>202</v>
      </c>
      <c r="M536" s="90">
        <v>1</v>
      </c>
      <c r="N536" s="104"/>
      <c r="O536" s="91">
        <f t="shared" si="31"/>
        <v>0</v>
      </c>
      <c r="P536" s="128">
        <v>4607109921449</v>
      </c>
      <c r="Q536" s="129"/>
      <c r="R536" s="103" t="s">
        <v>2223</v>
      </c>
    </row>
    <row r="537" spans="1:18" ht="75.400000000000006" customHeight="1">
      <c r="A537" s="98">
        <v>524</v>
      </c>
      <c r="B537" s="101">
        <v>4056</v>
      </c>
      <c r="C537" s="85" t="s">
        <v>2757</v>
      </c>
      <c r="D537" s="85"/>
      <c r="E537" s="163" t="s">
        <v>2216</v>
      </c>
      <c r="F537" s="86" t="s">
        <v>2758</v>
      </c>
      <c r="G537" s="161" t="s">
        <v>2759</v>
      </c>
      <c r="H537" s="123" t="str">
        <f t="shared" si="30"/>
        <v>фото</v>
      </c>
      <c r="I537" s="87" t="s">
        <v>2760</v>
      </c>
      <c r="J537" s="88" t="s">
        <v>22</v>
      </c>
      <c r="K537" s="89">
        <v>1</v>
      </c>
      <c r="L537" s="118">
        <v>203.79999999999998</v>
      </c>
      <c r="M537" s="90">
        <v>1</v>
      </c>
      <c r="N537" s="104"/>
      <c r="O537" s="91">
        <f t="shared" si="31"/>
        <v>0</v>
      </c>
      <c r="P537" s="128">
        <v>4607109982747</v>
      </c>
      <c r="Q537" s="129"/>
      <c r="R537" s="103" t="s">
        <v>2223</v>
      </c>
    </row>
    <row r="538" spans="1:18" ht="75.400000000000006" customHeight="1">
      <c r="A538" s="98">
        <v>525</v>
      </c>
      <c r="B538" s="101">
        <v>5424</v>
      </c>
      <c r="C538" s="85" t="s">
        <v>2470</v>
      </c>
      <c r="D538" s="85"/>
      <c r="E538" s="163" t="s">
        <v>2216</v>
      </c>
      <c r="F538" s="86" t="s">
        <v>2471</v>
      </c>
      <c r="G538" s="161" t="s">
        <v>2472</v>
      </c>
      <c r="H538" s="123" t="str">
        <f t="shared" si="30"/>
        <v>фото</v>
      </c>
      <c r="I538" s="87" t="s">
        <v>2473</v>
      </c>
      <c r="J538" s="88" t="s">
        <v>22</v>
      </c>
      <c r="K538" s="89">
        <v>1</v>
      </c>
      <c r="L538" s="118">
        <v>201</v>
      </c>
      <c r="M538" s="90">
        <v>1</v>
      </c>
      <c r="N538" s="104"/>
      <c r="O538" s="91">
        <f t="shared" si="31"/>
        <v>0</v>
      </c>
      <c r="P538" s="128">
        <v>4607109936986</v>
      </c>
      <c r="Q538" s="129"/>
      <c r="R538" s="103" t="s">
        <v>2223</v>
      </c>
    </row>
    <row r="539" spans="1:18" ht="75.400000000000006" customHeight="1">
      <c r="A539" s="98">
        <v>526</v>
      </c>
      <c r="B539" s="101">
        <v>13247</v>
      </c>
      <c r="C539" s="85" t="s">
        <v>2474</v>
      </c>
      <c r="D539" s="85"/>
      <c r="E539" s="163" t="s">
        <v>2216</v>
      </c>
      <c r="F539" s="86" t="s">
        <v>2475</v>
      </c>
      <c r="G539" s="161" t="s">
        <v>2476</v>
      </c>
      <c r="H539" s="123" t="str">
        <f t="shared" si="30"/>
        <v>фото</v>
      </c>
      <c r="I539" s="87" t="s">
        <v>2477</v>
      </c>
      <c r="J539" s="88" t="s">
        <v>22</v>
      </c>
      <c r="K539" s="89">
        <v>1</v>
      </c>
      <c r="L539" s="118">
        <v>265.8</v>
      </c>
      <c r="M539" s="90">
        <v>1</v>
      </c>
      <c r="N539" s="104"/>
      <c r="O539" s="91">
        <f t="shared" si="31"/>
        <v>0</v>
      </c>
      <c r="P539" s="128">
        <v>4607109921609</v>
      </c>
      <c r="Q539" s="129"/>
      <c r="R539" s="103" t="s">
        <v>2223</v>
      </c>
    </row>
    <row r="540" spans="1:18" ht="75.400000000000006" customHeight="1">
      <c r="A540" s="98">
        <v>527</v>
      </c>
      <c r="B540" s="101">
        <v>1859</v>
      </c>
      <c r="C540" s="85" t="s">
        <v>2478</v>
      </c>
      <c r="D540" s="85"/>
      <c r="E540" s="163" t="s">
        <v>2216</v>
      </c>
      <c r="F540" s="86" t="s">
        <v>2479</v>
      </c>
      <c r="G540" s="161" t="s">
        <v>2480</v>
      </c>
      <c r="H540" s="123" t="str">
        <f t="shared" si="30"/>
        <v>фото</v>
      </c>
      <c r="I540" s="87" t="s">
        <v>2481</v>
      </c>
      <c r="J540" s="88" t="s">
        <v>22</v>
      </c>
      <c r="K540" s="89">
        <v>1</v>
      </c>
      <c r="L540" s="118">
        <v>147.29999999999998</v>
      </c>
      <c r="M540" s="90">
        <v>1</v>
      </c>
      <c r="N540" s="104"/>
      <c r="O540" s="91">
        <f t="shared" si="31"/>
        <v>0</v>
      </c>
      <c r="P540" s="128">
        <v>4607109953785</v>
      </c>
      <c r="Q540" s="129"/>
      <c r="R540" s="103" t="s">
        <v>2223</v>
      </c>
    </row>
    <row r="541" spans="1:18" ht="75.400000000000006" customHeight="1">
      <c r="A541" s="98">
        <v>528</v>
      </c>
      <c r="B541" s="101">
        <v>5660</v>
      </c>
      <c r="C541" s="85" t="s">
        <v>2406</v>
      </c>
      <c r="D541" s="85"/>
      <c r="E541" s="163" t="s">
        <v>2216</v>
      </c>
      <c r="F541" s="86" t="s">
        <v>2407</v>
      </c>
      <c r="G541" s="161" t="s">
        <v>2408</v>
      </c>
      <c r="H541" s="123" t="str">
        <f t="shared" si="30"/>
        <v>фото</v>
      </c>
      <c r="I541" s="87" t="s">
        <v>2409</v>
      </c>
      <c r="J541" s="88" t="s">
        <v>22</v>
      </c>
      <c r="K541" s="89">
        <v>1</v>
      </c>
      <c r="L541" s="118">
        <v>229.29999999999998</v>
      </c>
      <c r="M541" s="90">
        <v>1</v>
      </c>
      <c r="N541" s="104"/>
      <c r="O541" s="91">
        <f t="shared" si="31"/>
        <v>0</v>
      </c>
      <c r="P541" s="128">
        <v>4607109933138</v>
      </c>
      <c r="Q541" s="129"/>
      <c r="R541" s="103" t="s">
        <v>2223</v>
      </c>
    </row>
    <row r="542" spans="1:18" ht="75.400000000000006" customHeight="1">
      <c r="A542" s="98">
        <v>529</v>
      </c>
      <c r="B542" s="101">
        <v>5661</v>
      </c>
      <c r="C542" s="85" t="s">
        <v>2410</v>
      </c>
      <c r="D542" s="85"/>
      <c r="E542" s="163" t="s">
        <v>2216</v>
      </c>
      <c r="F542" s="86" t="s">
        <v>2411</v>
      </c>
      <c r="G542" s="161" t="s">
        <v>2412</v>
      </c>
      <c r="H542" s="123" t="str">
        <f t="shared" si="30"/>
        <v>фото</v>
      </c>
      <c r="I542" s="87" t="s">
        <v>2413</v>
      </c>
      <c r="J542" s="88" t="s">
        <v>22</v>
      </c>
      <c r="K542" s="89">
        <v>1</v>
      </c>
      <c r="L542" s="118">
        <v>147.29999999999998</v>
      </c>
      <c r="M542" s="90">
        <v>1</v>
      </c>
      <c r="N542" s="104"/>
      <c r="O542" s="91">
        <f t="shared" si="31"/>
        <v>0</v>
      </c>
      <c r="P542" s="128">
        <v>4607109933121</v>
      </c>
      <c r="Q542" s="129"/>
      <c r="R542" s="103" t="s">
        <v>2223</v>
      </c>
    </row>
    <row r="543" spans="1:18" ht="75.400000000000006" customHeight="1">
      <c r="A543" s="98">
        <v>530</v>
      </c>
      <c r="B543" s="101">
        <v>1851</v>
      </c>
      <c r="C543" s="85" t="s">
        <v>2414</v>
      </c>
      <c r="D543" s="85"/>
      <c r="E543" s="163" t="s">
        <v>2216</v>
      </c>
      <c r="F543" s="86" t="s">
        <v>2415</v>
      </c>
      <c r="G543" s="161" t="s">
        <v>2416</v>
      </c>
      <c r="H543" s="123" t="str">
        <f t="shared" si="30"/>
        <v>фото</v>
      </c>
      <c r="I543" s="87" t="s">
        <v>2417</v>
      </c>
      <c r="J543" s="88" t="s">
        <v>22</v>
      </c>
      <c r="K543" s="89">
        <v>1</v>
      </c>
      <c r="L543" s="118">
        <v>202</v>
      </c>
      <c r="M543" s="90">
        <v>1</v>
      </c>
      <c r="N543" s="104"/>
      <c r="O543" s="91">
        <f t="shared" si="31"/>
        <v>0</v>
      </c>
      <c r="P543" s="128">
        <v>4607109953716</v>
      </c>
      <c r="Q543" s="129"/>
      <c r="R543" s="103" t="s">
        <v>2223</v>
      </c>
    </row>
    <row r="544" spans="1:18" ht="75.400000000000006" customHeight="1">
      <c r="A544" s="98">
        <v>531</v>
      </c>
      <c r="B544" s="101">
        <v>16195</v>
      </c>
      <c r="C544" s="85" t="s">
        <v>2506</v>
      </c>
      <c r="D544" s="85"/>
      <c r="E544" s="163" t="s">
        <v>2216</v>
      </c>
      <c r="F544" s="86" t="s">
        <v>2507</v>
      </c>
      <c r="G544" s="161" t="s">
        <v>2508</v>
      </c>
      <c r="H544" s="123" t="str">
        <f t="shared" si="30"/>
        <v>фото</v>
      </c>
      <c r="I544" s="87" t="s">
        <v>2509</v>
      </c>
      <c r="J544" s="88" t="s">
        <v>22</v>
      </c>
      <c r="K544" s="89">
        <v>1</v>
      </c>
      <c r="L544" s="118">
        <v>202</v>
      </c>
      <c r="M544" s="90">
        <v>1</v>
      </c>
      <c r="N544" s="104"/>
      <c r="O544" s="91">
        <f t="shared" si="31"/>
        <v>0</v>
      </c>
      <c r="P544" s="128">
        <v>4607109914397</v>
      </c>
      <c r="Q544" s="129">
        <v>2021</v>
      </c>
      <c r="R544" s="103" t="s">
        <v>2223</v>
      </c>
    </row>
    <row r="545" spans="1:18" ht="75.400000000000006" customHeight="1">
      <c r="A545" s="98">
        <v>532</v>
      </c>
      <c r="B545" s="101">
        <v>5668</v>
      </c>
      <c r="C545" s="85" t="s">
        <v>2502</v>
      </c>
      <c r="D545" s="85"/>
      <c r="E545" s="163" t="s">
        <v>2216</v>
      </c>
      <c r="F545" s="86" t="s">
        <v>2503</v>
      </c>
      <c r="G545" s="161" t="s">
        <v>2504</v>
      </c>
      <c r="H545" s="123" t="str">
        <f t="shared" si="30"/>
        <v>фото</v>
      </c>
      <c r="I545" s="87" t="s">
        <v>2505</v>
      </c>
      <c r="J545" s="88" t="s">
        <v>22</v>
      </c>
      <c r="K545" s="89">
        <v>1</v>
      </c>
      <c r="L545" s="118">
        <v>128.9</v>
      </c>
      <c r="M545" s="90">
        <v>1</v>
      </c>
      <c r="N545" s="104"/>
      <c r="O545" s="91">
        <f t="shared" si="31"/>
        <v>0</v>
      </c>
      <c r="P545" s="128">
        <v>4607109933060</v>
      </c>
      <c r="Q545" s="129"/>
      <c r="R545" s="103" t="s">
        <v>2223</v>
      </c>
    </row>
    <row r="546" spans="1:18" ht="75.400000000000006" customHeight="1">
      <c r="A546" s="98">
        <v>533</v>
      </c>
      <c r="B546" s="101">
        <v>2294</v>
      </c>
      <c r="C546" s="85" t="s">
        <v>2466</v>
      </c>
      <c r="D546" s="85"/>
      <c r="E546" s="163" t="s">
        <v>2216</v>
      </c>
      <c r="F546" s="86" t="s">
        <v>2467</v>
      </c>
      <c r="G546" s="161" t="s">
        <v>2468</v>
      </c>
      <c r="H546" s="123" t="str">
        <f t="shared" si="30"/>
        <v>фото</v>
      </c>
      <c r="I546" s="87" t="s">
        <v>2469</v>
      </c>
      <c r="J546" s="88" t="s">
        <v>22</v>
      </c>
      <c r="K546" s="89">
        <v>1</v>
      </c>
      <c r="L546" s="118">
        <v>156.4</v>
      </c>
      <c r="M546" s="90">
        <v>1</v>
      </c>
      <c r="N546" s="104"/>
      <c r="O546" s="91">
        <f t="shared" si="31"/>
        <v>0</v>
      </c>
      <c r="P546" s="128">
        <v>4607109957110</v>
      </c>
      <c r="Q546" s="129"/>
      <c r="R546" s="103" t="s">
        <v>2223</v>
      </c>
    </row>
    <row r="547" spans="1:18" ht="75.400000000000006" customHeight="1">
      <c r="A547" s="98">
        <v>534</v>
      </c>
      <c r="B547" s="101">
        <v>10780</v>
      </c>
      <c r="C547" s="85" t="s">
        <v>2510</v>
      </c>
      <c r="D547" s="85"/>
      <c r="E547" s="163" t="s">
        <v>2216</v>
      </c>
      <c r="F547" s="86" t="s">
        <v>2511</v>
      </c>
      <c r="G547" s="161" t="s">
        <v>2512</v>
      </c>
      <c r="H547" s="123" t="str">
        <f t="shared" si="30"/>
        <v>фото</v>
      </c>
      <c r="I547" s="87" t="s">
        <v>2513</v>
      </c>
      <c r="J547" s="88" t="s">
        <v>22</v>
      </c>
      <c r="K547" s="89">
        <v>1</v>
      </c>
      <c r="L547" s="118">
        <v>174.6</v>
      </c>
      <c r="M547" s="90">
        <v>1</v>
      </c>
      <c r="N547" s="104"/>
      <c r="O547" s="91">
        <f t="shared" si="31"/>
        <v>0</v>
      </c>
      <c r="P547" s="128">
        <v>4607109925553</v>
      </c>
      <c r="Q547" s="129"/>
      <c r="R547" s="103" t="s">
        <v>2223</v>
      </c>
    </row>
    <row r="548" spans="1:18" ht="75.400000000000006" customHeight="1">
      <c r="A548" s="98">
        <v>535</v>
      </c>
      <c r="B548" s="101">
        <v>4487</v>
      </c>
      <c r="C548" s="85" t="s">
        <v>2418</v>
      </c>
      <c r="D548" s="85"/>
      <c r="E548" s="163" t="s">
        <v>2216</v>
      </c>
      <c r="F548" s="86" t="s">
        <v>2419</v>
      </c>
      <c r="G548" s="161" t="s">
        <v>2420</v>
      </c>
      <c r="H548" s="123" t="str">
        <f t="shared" si="30"/>
        <v>фото</v>
      </c>
      <c r="I548" s="87" t="s">
        <v>2421</v>
      </c>
      <c r="J548" s="88" t="s">
        <v>22</v>
      </c>
      <c r="K548" s="89">
        <v>1</v>
      </c>
      <c r="L548" s="118">
        <v>265.8</v>
      </c>
      <c r="M548" s="90">
        <v>1</v>
      </c>
      <c r="N548" s="104"/>
      <c r="O548" s="91">
        <f t="shared" si="31"/>
        <v>0</v>
      </c>
      <c r="P548" s="128">
        <v>4607109989081</v>
      </c>
      <c r="Q548" s="129"/>
      <c r="R548" s="103" t="s">
        <v>2223</v>
      </c>
    </row>
    <row r="549" spans="1:18" ht="75.400000000000006" customHeight="1">
      <c r="A549" s="98">
        <v>536</v>
      </c>
      <c r="B549" s="101">
        <v>1609</v>
      </c>
      <c r="C549" s="85" t="s">
        <v>2941</v>
      </c>
      <c r="D549" s="85"/>
      <c r="E549" s="163" t="s">
        <v>2216</v>
      </c>
      <c r="F549" s="86" t="s">
        <v>2942</v>
      </c>
      <c r="G549" s="161" t="s">
        <v>2943</v>
      </c>
      <c r="H549" s="123" t="str">
        <f t="shared" si="30"/>
        <v>фото</v>
      </c>
      <c r="I549" s="87" t="s">
        <v>2944</v>
      </c>
      <c r="J549" s="88" t="s">
        <v>22</v>
      </c>
      <c r="K549" s="89">
        <v>1</v>
      </c>
      <c r="L549" s="118">
        <v>165.5</v>
      </c>
      <c r="M549" s="90">
        <v>1</v>
      </c>
      <c r="N549" s="104"/>
      <c r="O549" s="91">
        <f t="shared" si="31"/>
        <v>0</v>
      </c>
      <c r="P549" s="128">
        <v>4607109953372</v>
      </c>
      <c r="Q549" s="129"/>
      <c r="R549" s="103" t="s">
        <v>2223</v>
      </c>
    </row>
    <row r="550" spans="1:18" ht="75.400000000000006" customHeight="1">
      <c r="A550" s="98">
        <v>537</v>
      </c>
      <c r="B550" s="101">
        <v>830</v>
      </c>
      <c r="C550" s="85" t="s">
        <v>2402</v>
      </c>
      <c r="D550" s="85"/>
      <c r="E550" s="163" t="s">
        <v>2216</v>
      </c>
      <c r="F550" s="86" t="s">
        <v>2403</v>
      </c>
      <c r="G550" s="161" t="s">
        <v>2404</v>
      </c>
      <c r="H550" s="123" t="str">
        <f t="shared" si="30"/>
        <v>фото</v>
      </c>
      <c r="I550" s="87" t="s">
        <v>2405</v>
      </c>
      <c r="J550" s="88" t="s">
        <v>22</v>
      </c>
      <c r="K550" s="89">
        <v>1</v>
      </c>
      <c r="L550" s="118">
        <v>229.29999999999998</v>
      </c>
      <c r="M550" s="90">
        <v>1</v>
      </c>
      <c r="N550" s="104"/>
      <c r="O550" s="91">
        <f t="shared" si="31"/>
        <v>0</v>
      </c>
      <c r="P550" s="128">
        <v>4607109957127</v>
      </c>
      <c r="Q550" s="129"/>
      <c r="R550" s="103" t="s">
        <v>2223</v>
      </c>
    </row>
    <row r="551" spans="1:18" ht="75.400000000000006" customHeight="1">
      <c r="A551" s="98">
        <v>538</v>
      </c>
      <c r="B551" s="101">
        <v>4441</v>
      </c>
      <c r="C551" s="85" t="s">
        <v>2945</v>
      </c>
      <c r="D551" s="85"/>
      <c r="E551" s="163" t="s">
        <v>2216</v>
      </c>
      <c r="F551" s="86" t="s">
        <v>2946</v>
      </c>
      <c r="G551" s="161" t="s">
        <v>2947</v>
      </c>
      <c r="H551" s="123" t="str">
        <f t="shared" si="30"/>
        <v>фото</v>
      </c>
      <c r="I551" s="87" t="s">
        <v>2948</v>
      </c>
      <c r="J551" s="88" t="s">
        <v>22</v>
      </c>
      <c r="K551" s="89">
        <v>2</v>
      </c>
      <c r="L551" s="118">
        <v>260.90000000000003</v>
      </c>
      <c r="M551" s="90">
        <v>1</v>
      </c>
      <c r="N551" s="104"/>
      <c r="O551" s="91">
        <f t="shared" si="31"/>
        <v>0</v>
      </c>
      <c r="P551" s="128">
        <v>4607109988626</v>
      </c>
      <c r="Q551" s="129"/>
      <c r="R551" s="103" t="s">
        <v>2223</v>
      </c>
    </row>
    <row r="552" spans="1:18" ht="75.400000000000006" customHeight="1">
      <c r="A552" s="98">
        <v>539</v>
      </c>
      <c r="B552" s="101">
        <v>1657</v>
      </c>
      <c r="C552" s="85" t="s">
        <v>2422</v>
      </c>
      <c r="D552" s="85"/>
      <c r="E552" s="163" t="s">
        <v>2216</v>
      </c>
      <c r="F552" s="86" t="s">
        <v>2423</v>
      </c>
      <c r="G552" s="161" t="s">
        <v>2424</v>
      </c>
      <c r="H552" s="123" t="str">
        <f t="shared" si="30"/>
        <v>фото</v>
      </c>
      <c r="I552" s="87" t="s">
        <v>2425</v>
      </c>
      <c r="J552" s="88" t="s">
        <v>22</v>
      </c>
      <c r="K552" s="89">
        <v>1</v>
      </c>
      <c r="L552" s="118">
        <v>183.7</v>
      </c>
      <c r="M552" s="90">
        <v>1</v>
      </c>
      <c r="N552" s="104"/>
      <c r="O552" s="91">
        <f t="shared" si="31"/>
        <v>0</v>
      </c>
      <c r="P552" s="128">
        <v>4607109965238</v>
      </c>
      <c r="Q552" s="129"/>
      <c r="R552" s="103" t="s">
        <v>2223</v>
      </c>
    </row>
    <row r="553" spans="1:18" ht="75.400000000000006" customHeight="1">
      <c r="A553" s="98">
        <v>540</v>
      </c>
      <c r="B553" s="101">
        <v>4443</v>
      </c>
      <c r="C553" s="85" t="s">
        <v>2949</v>
      </c>
      <c r="D553" s="85"/>
      <c r="E553" s="163" t="s">
        <v>2216</v>
      </c>
      <c r="F553" s="86" t="s">
        <v>2950</v>
      </c>
      <c r="G553" s="161" t="s">
        <v>2951</v>
      </c>
      <c r="H553" s="123" t="str">
        <f t="shared" si="30"/>
        <v>фото</v>
      </c>
      <c r="I553" s="87" t="s">
        <v>2952</v>
      </c>
      <c r="J553" s="88" t="s">
        <v>22</v>
      </c>
      <c r="K553" s="89">
        <v>1</v>
      </c>
      <c r="L553" s="118">
        <v>202</v>
      </c>
      <c r="M553" s="90">
        <v>1</v>
      </c>
      <c r="N553" s="104"/>
      <c r="O553" s="91">
        <f t="shared" si="31"/>
        <v>0</v>
      </c>
      <c r="P553" s="128">
        <v>4607109988640</v>
      </c>
      <c r="Q553" s="129"/>
      <c r="R553" s="103" t="s">
        <v>2223</v>
      </c>
    </row>
    <row r="554" spans="1:18" ht="75.400000000000006" customHeight="1">
      <c r="A554" s="98">
        <v>541</v>
      </c>
      <c r="B554" s="101">
        <v>2505</v>
      </c>
      <c r="C554" s="85" t="s">
        <v>2498</v>
      </c>
      <c r="D554" s="85"/>
      <c r="E554" s="163" t="s">
        <v>2216</v>
      </c>
      <c r="F554" s="86" t="s">
        <v>2499</v>
      </c>
      <c r="G554" s="161" t="s">
        <v>2500</v>
      </c>
      <c r="H554" s="123" t="str">
        <f t="shared" si="30"/>
        <v>фото</v>
      </c>
      <c r="I554" s="87" t="s">
        <v>2501</v>
      </c>
      <c r="J554" s="88" t="s">
        <v>22</v>
      </c>
      <c r="K554" s="89">
        <v>1</v>
      </c>
      <c r="L554" s="118">
        <v>163.6</v>
      </c>
      <c r="M554" s="90">
        <v>1</v>
      </c>
      <c r="N554" s="104"/>
      <c r="O554" s="91">
        <f t="shared" si="31"/>
        <v>0</v>
      </c>
      <c r="P554" s="128">
        <v>4607109975718</v>
      </c>
      <c r="Q554" s="129"/>
      <c r="R554" s="103" t="s">
        <v>2223</v>
      </c>
    </row>
    <row r="555" spans="1:18" ht="75.400000000000006" customHeight="1">
      <c r="A555" s="98">
        <v>542</v>
      </c>
      <c r="B555" s="101">
        <v>957</v>
      </c>
      <c r="C555" s="85" t="s">
        <v>2334</v>
      </c>
      <c r="D555" s="85"/>
      <c r="E555" s="163" t="s">
        <v>2216</v>
      </c>
      <c r="F555" s="86" t="s">
        <v>2335</v>
      </c>
      <c r="G555" s="161" t="s">
        <v>2336</v>
      </c>
      <c r="H555" s="123" t="str">
        <f t="shared" si="30"/>
        <v>фото</v>
      </c>
      <c r="I555" s="87" t="s">
        <v>2337</v>
      </c>
      <c r="J555" s="88" t="s">
        <v>22</v>
      </c>
      <c r="K555" s="89">
        <v>1</v>
      </c>
      <c r="L555" s="118">
        <v>229.29999999999998</v>
      </c>
      <c r="M555" s="90">
        <v>1</v>
      </c>
      <c r="N555" s="104"/>
      <c r="O555" s="91">
        <f t="shared" si="31"/>
        <v>0</v>
      </c>
      <c r="P555" s="128">
        <v>4607109975572</v>
      </c>
      <c r="Q555" s="129"/>
      <c r="R555" s="103" t="s">
        <v>2223</v>
      </c>
    </row>
    <row r="556" spans="1:18" ht="75.400000000000006" customHeight="1">
      <c r="A556" s="98">
        <v>543</v>
      </c>
      <c r="B556" s="101">
        <v>2290</v>
      </c>
      <c r="C556" s="85" t="s">
        <v>2342</v>
      </c>
      <c r="D556" s="85"/>
      <c r="E556" s="163" t="s">
        <v>2216</v>
      </c>
      <c r="F556" s="86" t="s">
        <v>2343</v>
      </c>
      <c r="G556" s="161" t="s">
        <v>2344</v>
      </c>
      <c r="H556" s="123" t="str">
        <f t="shared" si="30"/>
        <v>фото</v>
      </c>
      <c r="I556" s="87" t="s">
        <v>2345</v>
      </c>
      <c r="J556" s="88" t="s">
        <v>22</v>
      </c>
      <c r="K556" s="89">
        <v>1</v>
      </c>
      <c r="L556" s="118">
        <v>174.6</v>
      </c>
      <c r="M556" s="90">
        <v>1</v>
      </c>
      <c r="N556" s="104"/>
      <c r="O556" s="91">
        <f t="shared" si="31"/>
        <v>0</v>
      </c>
      <c r="P556" s="128">
        <v>4607109957134</v>
      </c>
      <c r="Q556" s="129"/>
      <c r="R556" s="103" t="s">
        <v>2223</v>
      </c>
    </row>
    <row r="557" spans="1:18" ht="75.400000000000006" customHeight="1">
      <c r="A557" s="98">
        <v>544</v>
      </c>
      <c r="B557" s="101">
        <v>13253</v>
      </c>
      <c r="C557" s="85" t="s">
        <v>2514</v>
      </c>
      <c r="D557" s="85"/>
      <c r="E557" s="163" t="s">
        <v>2216</v>
      </c>
      <c r="F557" s="86" t="s">
        <v>2515</v>
      </c>
      <c r="G557" s="161" t="s">
        <v>2516</v>
      </c>
      <c r="H557" s="123" t="str">
        <f t="shared" si="30"/>
        <v>фото</v>
      </c>
      <c r="I557" s="87" t="s">
        <v>2517</v>
      </c>
      <c r="J557" s="88" t="s">
        <v>22</v>
      </c>
      <c r="K557" s="89">
        <v>1</v>
      </c>
      <c r="L557" s="118">
        <v>265.8</v>
      </c>
      <c r="M557" s="90">
        <v>1</v>
      </c>
      <c r="N557" s="104"/>
      <c r="O557" s="91">
        <f t="shared" si="31"/>
        <v>0</v>
      </c>
      <c r="P557" s="128">
        <v>4607109921548</v>
      </c>
      <c r="Q557" s="129"/>
      <c r="R557" s="103" t="s">
        <v>2223</v>
      </c>
    </row>
    <row r="558" spans="1:18" ht="75.400000000000006" customHeight="1">
      <c r="A558" s="98">
        <v>545</v>
      </c>
      <c r="B558" s="101">
        <v>6848</v>
      </c>
      <c r="C558" s="85" t="s">
        <v>2346</v>
      </c>
      <c r="D558" s="85"/>
      <c r="E558" s="163" t="s">
        <v>2216</v>
      </c>
      <c r="F558" s="86" t="s">
        <v>2347</v>
      </c>
      <c r="G558" s="161" t="s">
        <v>2348</v>
      </c>
      <c r="H558" s="123" t="str">
        <f t="shared" si="30"/>
        <v>фото</v>
      </c>
      <c r="I558" s="87" t="s">
        <v>2349</v>
      </c>
      <c r="J558" s="88" t="s">
        <v>22</v>
      </c>
      <c r="K558" s="89">
        <v>1</v>
      </c>
      <c r="L558" s="118">
        <v>255.9</v>
      </c>
      <c r="M558" s="90">
        <v>1</v>
      </c>
      <c r="N558" s="104"/>
      <c r="O558" s="91">
        <f t="shared" si="31"/>
        <v>0</v>
      </c>
      <c r="P558" s="128">
        <v>4607109944929</v>
      </c>
      <c r="Q558" s="129"/>
      <c r="R558" s="103" t="s">
        <v>2223</v>
      </c>
    </row>
    <row r="559" spans="1:18" ht="75.400000000000006" customHeight="1">
      <c r="A559" s="98">
        <v>546</v>
      </c>
      <c r="B559" s="101">
        <v>10776</v>
      </c>
      <c r="C559" s="85" t="s">
        <v>2338</v>
      </c>
      <c r="D559" s="85"/>
      <c r="E559" s="163" t="s">
        <v>2216</v>
      </c>
      <c r="F559" s="86" t="s">
        <v>2339</v>
      </c>
      <c r="G559" s="161" t="s">
        <v>2340</v>
      </c>
      <c r="H559" s="123" t="str">
        <f t="shared" si="30"/>
        <v>фото</v>
      </c>
      <c r="I559" s="87" t="s">
        <v>2341</v>
      </c>
      <c r="J559" s="88" t="s">
        <v>22</v>
      </c>
      <c r="K559" s="89">
        <v>1</v>
      </c>
      <c r="L559" s="118">
        <v>128.9</v>
      </c>
      <c r="M559" s="90">
        <v>1</v>
      </c>
      <c r="N559" s="104"/>
      <c r="O559" s="91">
        <f t="shared" si="31"/>
        <v>0</v>
      </c>
      <c r="P559" s="128">
        <v>4607109925591</v>
      </c>
      <c r="Q559" s="129"/>
      <c r="R559" s="103" t="s">
        <v>2223</v>
      </c>
    </row>
    <row r="560" spans="1:18" ht="75.400000000000006" customHeight="1">
      <c r="A560" s="98">
        <v>547</v>
      </c>
      <c r="B560" s="101">
        <v>1658</v>
      </c>
      <c r="C560" s="85" t="s">
        <v>2350</v>
      </c>
      <c r="D560" s="85"/>
      <c r="E560" s="163" t="s">
        <v>2216</v>
      </c>
      <c r="F560" s="86" t="s">
        <v>2351</v>
      </c>
      <c r="G560" s="161" t="s">
        <v>2352</v>
      </c>
      <c r="H560" s="123" t="str">
        <f t="shared" si="30"/>
        <v>фото</v>
      </c>
      <c r="I560" s="87" t="s">
        <v>2353</v>
      </c>
      <c r="J560" s="88" t="s">
        <v>22</v>
      </c>
      <c r="K560" s="89">
        <v>1</v>
      </c>
      <c r="L560" s="118">
        <v>96.1</v>
      </c>
      <c r="M560" s="90">
        <v>1</v>
      </c>
      <c r="N560" s="104"/>
      <c r="O560" s="91">
        <f t="shared" si="31"/>
        <v>0</v>
      </c>
      <c r="P560" s="128">
        <v>4607109965115</v>
      </c>
      <c r="Q560" s="129"/>
      <c r="R560" s="103" t="s">
        <v>2223</v>
      </c>
    </row>
    <row r="561" spans="1:18" ht="75.400000000000006" customHeight="1">
      <c r="A561" s="98">
        <v>548</v>
      </c>
      <c r="B561" s="101">
        <v>5658</v>
      </c>
      <c r="C561" s="85" t="s">
        <v>2390</v>
      </c>
      <c r="D561" s="85"/>
      <c r="E561" s="163" t="s">
        <v>2216</v>
      </c>
      <c r="F561" s="86" t="s">
        <v>2391</v>
      </c>
      <c r="G561" s="161" t="s">
        <v>2392</v>
      </c>
      <c r="H561" s="123" t="str">
        <f t="shared" si="30"/>
        <v>фото</v>
      </c>
      <c r="I561" s="87" t="s">
        <v>2393</v>
      </c>
      <c r="J561" s="88" t="s">
        <v>22</v>
      </c>
      <c r="K561" s="89">
        <v>1</v>
      </c>
      <c r="L561" s="118">
        <v>202</v>
      </c>
      <c r="M561" s="90">
        <v>1</v>
      </c>
      <c r="N561" s="104"/>
      <c r="O561" s="91">
        <f t="shared" si="31"/>
        <v>0</v>
      </c>
      <c r="P561" s="128">
        <v>4607109933152</v>
      </c>
      <c r="Q561" s="129"/>
      <c r="R561" s="103" t="s">
        <v>2223</v>
      </c>
    </row>
    <row r="562" spans="1:18" ht="75.400000000000006" customHeight="1">
      <c r="A562" s="98">
        <v>549</v>
      </c>
      <c r="B562" s="101">
        <v>5659</v>
      </c>
      <c r="C562" s="85" t="s">
        <v>2394</v>
      </c>
      <c r="D562" s="85"/>
      <c r="E562" s="163" t="s">
        <v>2216</v>
      </c>
      <c r="F562" s="86" t="s">
        <v>2395</v>
      </c>
      <c r="G562" s="161" t="s">
        <v>2396</v>
      </c>
      <c r="H562" s="123" t="str">
        <f t="shared" si="30"/>
        <v>фото</v>
      </c>
      <c r="I562" s="87" t="s">
        <v>2397</v>
      </c>
      <c r="J562" s="88" t="s">
        <v>22</v>
      </c>
      <c r="K562" s="89">
        <v>1</v>
      </c>
      <c r="L562" s="118">
        <v>138</v>
      </c>
      <c r="M562" s="90">
        <v>1</v>
      </c>
      <c r="N562" s="104"/>
      <c r="O562" s="91">
        <f t="shared" si="31"/>
        <v>0</v>
      </c>
      <c r="P562" s="128">
        <v>4607109933145</v>
      </c>
      <c r="Q562" s="129"/>
      <c r="R562" s="103" t="s">
        <v>2223</v>
      </c>
    </row>
    <row r="563" spans="1:18" ht="75.400000000000006" customHeight="1">
      <c r="A563" s="98">
        <v>550</v>
      </c>
      <c r="B563" s="101">
        <v>1850</v>
      </c>
      <c r="C563" s="85" t="s">
        <v>2398</v>
      </c>
      <c r="D563" s="85"/>
      <c r="E563" s="163" t="s">
        <v>2216</v>
      </c>
      <c r="F563" s="86" t="s">
        <v>2399</v>
      </c>
      <c r="G563" s="161" t="s">
        <v>2400</v>
      </c>
      <c r="H563" s="123" t="str">
        <f t="shared" si="30"/>
        <v>фото</v>
      </c>
      <c r="I563" s="87" t="s">
        <v>2401</v>
      </c>
      <c r="J563" s="88" t="s">
        <v>22</v>
      </c>
      <c r="K563" s="89">
        <v>1</v>
      </c>
      <c r="L563" s="118">
        <v>192.9</v>
      </c>
      <c r="M563" s="90">
        <v>1</v>
      </c>
      <c r="N563" s="104"/>
      <c r="O563" s="91">
        <f t="shared" si="31"/>
        <v>0</v>
      </c>
      <c r="P563" s="128">
        <v>4607109965153</v>
      </c>
      <c r="Q563" s="129"/>
      <c r="R563" s="103" t="s">
        <v>2223</v>
      </c>
    </row>
    <row r="564" spans="1:18" ht="75.400000000000006" customHeight="1">
      <c r="A564" s="98">
        <v>551</v>
      </c>
      <c r="B564" s="101">
        <v>2507</v>
      </c>
      <c r="C564" s="85" t="s">
        <v>2382</v>
      </c>
      <c r="D564" s="85"/>
      <c r="E564" s="163" t="s">
        <v>2216</v>
      </c>
      <c r="F564" s="86" t="s">
        <v>2383</v>
      </c>
      <c r="G564" s="161" t="s">
        <v>2384</v>
      </c>
      <c r="H564" s="123" t="str">
        <f t="shared" si="30"/>
        <v>фото</v>
      </c>
      <c r="I564" s="87" t="s">
        <v>2385</v>
      </c>
      <c r="J564" s="88" t="s">
        <v>22</v>
      </c>
      <c r="K564" s="89">
        <v>1</v>
      </c>
      <c r="L564" s="118">
        <v>156.4</v>
      </c>
      <c r="M564" s="90">
        <v>1</v>
      </c>
      <c r="N564" s="104"/>
      <c r="O564" s="91">
        <f t="shared" si="31"/>
        <v>0</v>
      </c>
      <c r="P564" s="128">
        <v>4607109975602</v>
      </c>
      <c r="Q564" s="129"/>
      <c r="R564" s="103" t="s">
        <v>2223</v>
      </c>
    </row>
    <row r="565" spans="1:18" ht="75.400000000000006" customHeight="1">
      <c r="A565" s="98">
        <v>552</v>
      </c>
      <c r="B565" s="101">
        <v>5713</v>
      </c>
      <c r="C565" s="85" t="s">
        <v>2933</v>
      </c>
      <c r="D565" s="85"/>
      <c r="E565" s="163" t="s">
        <v>2216</v>
      </c>
      <c r="F565" s="86" t="s">
        <v>2934</v>
      </c>
      <c r="G565" s="161" t="s">
        <v>2935</v>
      </c>
      <c r="H565" s="123" t="str">
        <f t="shared" si="30"/>
        <v>фото</v>
      </c>
      <c r="I565" s="87" t="s">
        <v>2936</v>
      </c>
      <c r="J565" s="88" t="s">
        <v>22</v>
      </c>
      <c r="K565" s="89">
        <v>1</v>
      </c>
      <c r="L565" s="118">
        <v>128.9</v>
      </c>
      <c r="M565" s="90">
        <v>1</v>
      </c>
      <c r="N565" s="104"/>
      <c r="O565" s="91">
        <f t="shared" si="31"/>
        <v>0</v>
      </c>
      <c r="P565" s="128">
        <v>4607109932520</v>
      </c>
      <c r="Q565" s="129"/>
      <c r="R565" s="103" t="s">
        <v>2223</v>
      </c>
    </row>
    <row r="566" spans="1:18" ht="75.400000000000006" customHeight="1">
      <c r="A566" s="98">
        <v>553</v>
      </c>
      <c r="B566" s="101">
        <v>961</v>
      </c>
      <c r="C566" s="85" t="s">
        <v>2518</v>
      </c>
      <c r="D566" s="85"/>
      <c r="E566" s="163" t="s">
        <v>2216</v>
      </c>
      <c r="F566" s="86" t="s">
        <v>2519</v>
      </c>
      <c r="G566" s="161" t="s">
        <v>2520</v>
      </c>
      <c r="H566" s="123" t="str">
        <f t="shared" si="30"/>
        <v>фото</v>
      </c>
      <c r="I566" s="87" t="s">
        <v>2521</v>
      </c>
      <c r="J566" s="88" t="s">
        <v>22</v>
      </c>
      <c r="K566" s="89">
        <v>1</v>
      </c>
      <c r="L566" s="118">
        <v>265.8</v>
      </c>
      <c r="M566" s="90">
        <v>1</v>
      </c>
      <c r="N566" s="104"/>
      <c r="O566" s="91">
        <f t="shared" si="31"/>
        <v>0</v>
      </c>
      <c r="P566" s="128">
        <v>4607109975749</v>
      </c>
      <c r="Q566" s="129"/>
      <c r="R566" s="103" t="s">
        <v>2223</v>
      </c>
    </row>
    <row r="567" spans="1:18" ht="75.400000000000006" customHeight="1">
      <c r="A567" s="98">
        <v>554</v>
      </c>
      <c r="B567" s="101">
        <v>4039</v>
      </c>
      <c r="C567" s="85" t="s">
        <v>2522</v>
      </c>
      <c r="D567" s="85"/>
      <c r="E567" s="163" t="s">
        <v>2216</v>
      </c>
      <c r="F567" s="86" t="s">
        <v>2523</v>
      </c>
      <c r="G567" s="161" t="s">
        <v>2524</v>
      </c>
      <c r="H567" s="123" t="str">
        <f t="shared" si="30"/>
        <v>фото</v>
      </c>
      <c r="I567" s="87" t="s">
        <v>2525</v>
      </c>
      <c r="J567" s="88" t="s">
        <v>22</v>
      </c>
      <c r="K567" s="89">
        <v>1</v>
      </c>
      <c r="L567" s="118">
        <v>229.29999999999998</v>
      </c>
      <c r="M567" s="90">
        <v>1</v>
      </c>
      <c r="N567" s="104"/>
      <c r="O567" s="91">
        <f t="shared" si="31"/>
        <v>0</v>
      </c>
      <c r="P567" s="128">
        <v>4607109982570</v>
      </c>
      <c r="Q567" s="129"/>
      <c r="R567" s="103" t="s">
        <v>2223</v>
      </c>
    </row>
    <row r="568" spans="1:18" ht="53.85" customHeight="1">
      <c r="A568" s="98">
        <v>555</v>
      </c>
      <c r="B568" s="101">
        <v>2144</v>
      </c>
      <c r="C568" s="85" t="s">
        <v>2530</v>
      </c>
      <c r="D568" s="85"/>
      <c r="E568" s="163" t="s">
        <v>2216</v>
      </c>
      <c r="F568" s="86" t="s">
        <v>2531</v>
      </c>
      <c r="G568" s="161" t="s">
        <v>2532</v>
      </c>
      <c r="H568" s="123" t="str">
        <f t="shared" si="30"/>
        <v>фото</v>
      </c>
      <c r="I568" s="87" t="s">
        <v>2533</v>
      </c>
      <c r="J568" s="88" t="s">
        <v>22</v>
      </c>
      <c r="K568" s="89">
        <v>1</v>
      </c>
      <c r="L568" s="118">
        <v>265.8</v>
      </c>
      <c r="M568" s="90">
        <v>1</v>
      </c>
      <c r="N568" s="104"/>
      <c r="O568" s="91">
        <f t="shared" si="31"/>
        <v>0</v>
      </c>
      <c r="P568" s="128">
        <v>4607109927823</v>
      </c>
      <c r="Q568" s="129"/>
      <c r="R568" s="103" t="s">
        <v>2223</v>
      </c>
    </row>
    <row r="569" spans="1:18" ht="75.400000000000006" customHeight="1">
      <c r="A569" s="98">
        <v>556</v>
      </c>
      <c r="B569" s="101">
        <v>5670</v>
      </c>
      <c r="C569" s="85" t="s">
        <v>2526</v>
      </c>
      <c r="D569" s="85"/>
      <c r="E569" s="163" t="s">
        <v>2216</v>
      </c>
      <c r="F569" s="86" t="s">
        <v>2527</v>
      </c>
      <c r="G569" s="161" t="s">
        <v>2528</v>
      </c>
      <c r="H569" s="123" t="str">
        <f t="shared" si="30"/>
        <v>фото</v>
      </c>
      <c r="I569" s="87" t="s">
        <v>2529</v>
      </c>
      <c r="J569" s="88" t="s">
        <v>22</v>
      </c>
      <c r="K569" s="89">
        <v>1</v>
      </c>
      <c r="L569" s="118">
        <v>182.79999999999998</v>
      </c>
      <c r="M569" s="90">
        <v>1</v>
      </c>
      <c r="N569" s="104"/>
      <c r="O569" s="91">
        <f t="shared" si="31"/>
        <v>0</v>
      </c>
      <c r="P569" s="128">
        <v>4607109933046</v>
      </c>
      <c r="Q569" s="129"/>
      <c r="R569" s="103" t="s">
        <v>2223</v>
      </c>
    </row>
    <row r="570" spans="1:18" ht="69.75" customHeight="1">
      <c r="A570" s="98">
        <v>557</v>
      </c>
      <c r="B570" s="101">
        <v>812</v>
      </c>
      <c r="C570" s="85" t="s">
        <v>2985</v>
      </c>
      <c r="D570" s="85"/>
      <c r="E570" s="163" t="s">
        <v>2216</v>
      </c>
      <c r="F570" s="86" t="s">
        <v>2986</v>
      </c>
      <c r="G570" s="161" t="s">
        <v>2987</v>
      </c>
      <c r="H570" s="123" t="str">
        <f t="shared" si="30"/>
        <v>фото</v>
      </c>
      <c r="I570" s="87" t="s">
        <v>2988</v>
      </c>
      <c r="J570" s="88" t="s">
        <v>22</v>
      </c>
      <c r="K570" s="89">
        <v>1</v>
      </c>
      <c r="L570" s="118">
        <v>265.8</v>
      </c>
      <c r="M570" s="90">
        <v>1</v>
      </c>
      <c r="N570" s="104"/>
      <c r="O570" s="91">
        <f t="shared" si="31"/>
        <v>0</v>
      </c>
      <c r="P570" s="128">
        <v>4607109975381</v>
      </c>
      <c r="Q570" s="129"/>
      <c r="R570" s="103" t="s">
        <v>2223</v>
      </c>
    </row>
    <row r="571" spans="1:18" ht="75.400000000000006" customHeight="1">
      <c r="A571" s="98">
        <v>558</v>
      </c>
      <c r="B571" s="101">
        <v>1664</v>
      </c>
      <c r="C571" s="85" t="s">
        <v>2538</v>
      </c>
      <c r="D571" s="85"/>
      <c r="E571" s="163" t="s">
        <v>2216</v>
      </c>
      <c r="F571" s="86" t="s">
        <v>2539</v>
      </c>
      <c r="G571" s="161" t="s">
        <v>2540</v>
      </c>
      <c r="H571" s="123" t="str">
        <f t="shared" si="30"/>
        <v>фото</v>
      </c>
      <c r="I571" s="87" t="s">
        <v>2541</v>
      </c>
      <c r="J571" s="88" t="s">
        <v>22</v>
      </c>
      <c r="K571" s="89">
        <v>1</v>
      </c>
      <c r="L571" s="118">
        <v>119.8</v>
      </c>
      <c r="M571" s="90">
        <v>1</v>
      </c>
      <c r="N571" s="104"/>
      <c r="O571" s="91">
        <f t="shared" si="31"/>
        <v>0</v>
      </c>
      <c r="P571" s="128">
        <v>4607109965313</v>
      </c>
      <c r="Q571" s="129"/>
      <c r="R571" s="103" t="s">
        <v>2223</v>
      </c>
    </row>
    <row r="572" spans="1:18" ht="75.400000000000006" customHeight="1">
      <c r="A572" s="98">
        <v>559</v>
      </c>
      <c r="B572" s="101">
        <v>4040</v>
      </c>
      <c r="C572" s="85" t="s">
        <v>2534</v>
      </c>
      <c r="D572" s="85"/>
      <c r="E572" s="163" t="s">
        <v>2216</v>
      </c>
      <c r="F572" s="86" t="s">
        <v>2535</v>
      </c>
      <c r="G572" s="161" t="s">
        <v>2536</v>
      </c>
      <c r="H572" s="123" t="str">
        <f t="shared" si="30"/>
        <v>фото</v>
      </c>
      <c r="I572" s="87" t="s">
        <v>2537</v>
      </c>
      <c r="J572" s="88" t="s">
        <v>22</v>
      </c>
      <c r="K572" s="89">
        <v>1</v>
      </c>
      <c r="L572" s="118">
        <v>114.39999999999999</v>
      </c>
      <c r="M572" s="90">
        <v>1</v>
      </c>
      <c r="N572" s="104"/>
      <c r="O572" s="91">
        <f t="shared" si="31"/>
        <v>0</v>
      </c>
      <c r="P572" s="128">
        <v>4607109982587</v>
      </c>
      <c r="Q572" s="129"/>
      <c r="R572" s="103" t="s">
        <v>2223</v>
      </c>
    </row>
    <row r="573" spans="1:18" ht="75.400000000000006" customHeight="1">
      <c r="A573" s="98">
        <v>560</v>
      </c>
      <c r="B573" s="101">
        <v>5671</v>
      </c>
      <c r="C573" s="85" t="s">
        <v>2542</v>
      </c>
      <c r="D573" s="85"/>
      <c r="E573" s="163" t="s">
        <v>2216</v>
      </c>
      <c r="F573" s="86" t="s">
        <v>2543</v>
      </c>
      <c r="G573" s="161" t="s">
        <v>2544</v>
      </c>
      <c r="H573" s="123" t="str">
        <f t="shared" si="30"/>
        <v>фото</v>
      </c>
      <c r="I573" s="87" t="s">
        <v>2545</v>
      </c>
      <c r="J573" s="88" t="s">
        <v>22</v>
      </c>
      <c r="K573" s="89">
        <v>1</v>
      </c>
      <c r="L573" s="118">
        <v>128.9</v>
      </c>
      <c r="M573" s="90">
        <v>1</v>
      </c>
      <c r="N573" s="104"/>
      <c r="O573" s="91">
        <f t="shared" si="31"/>
        <v>0</v>
      </c>
      <c r="P573" s="128">
        <v>4607109933039</v>
      </c>
      <c r="Q573" s="129"/>
      <c r="R573" s="103" t="s">
        <v>2223</v>
      </c>
    </row>
    <row r="574" spans="1:18" ht="75.400000000000006" customHeight="1">
      <c r="A574" s="98">
        <v>561</v>
      </c>
      <c r="B574" s="101">
        <v>4201</v>
      </c>
      <c r="C574" s="85" t="s">
        <v>2989</v>
      </c>
      <c r="D574" s="85"/>
      <c r="E574" s="163" t="s">
        <v>2216</v>
      </c>
      <c r="F574" s="86" t="s">
        <v>2990</v>
      </c>
      <c r="G574" s="161" t="s">
        <v>2991</v>
      </c>
      <c r="H574" s="123" t="str">
        <f t="shared" si="30"/>
        <v>фото</v>
      </c>
      <c r="I574" s="87" t="s">
        <v>2992</v>
      </c>
      <c r="J574" s="88" t="s">
        <v>22</v>
      </c>
      <c r="K574" s="89">
        <v>1</v>
      </c>
      <c r="L574" s="118">
        <v>311.40000000000003</v>
      </c>
      <c r="M574" s="90">
        <v>1</v>
      </c>
      <c r="N574" s="104"/>
      <c r="O574" s="91">
        <f t="shared" si="31"/>
        <v>0</v>
      </c>
      <c r="P574" s="128">
        <v>4607109984192</v>
      </c>
      <c r="Q574" s="129"/>
      <c r="R574" s="103" t="s">
        <v>2223</v>
      </c>
    </row>
    <row r="575" spans="1:18" ht="75.400000000000006" customHeight="1">
      <c r="A575" s="98">
        <v>562</v>
      </c>
      <c r="B575" s="101">
        <v>6769</v>
      </c>
      <c r="C575" s="85" t="s">
        <v>2993</v>
      </c>
      <c r="D575" s="85"/>
      <c r="E575" s="163" t="s">
        <v>2216</v>
      </c>
      <c r="F575" s="86" t="s">
        <v>2994</v>
      </c>
      <c r="G575" s="161" t="s">
        <v>2995</v>
      </c>
      <c r="H575" s="123" t="str">
        <f t="shared" si="30"/>
        <v>фото</v>
      </c>
      <c r="I575" s="87" t="s">
        <v>2996</v>
      </c>
      <c r="J575" s="88" t="s">
        <v>22</v>
      </c>
      <c r="K575" s="89">
        <v>2</v>
      </c>
      <c r="L575" s="118">
        <v>242.7</v>
      </c>
      <c r="M575" s="90">
        <v>1</v>
      </c>
      <c r="N575" s="104"/>
      <c r="O575" s="91">
        <f t="shared" si="31"/>
        <v>0</v>
      </c>
      <c r="P575" s="128">
        <v>4607109944134</v>
      </c>
      <c r="Q575" s="129"/>
      <c r="R575" s="103" t="s">
        <v>2223</v>
      </c>
    </row>
    <row r="576" spans="1:18" ht="75.2" customHeight="1">
      <c r="A576" s="98">
        <v>563</v>
      </c>
      <c r="B576" s="101">
        <v>4500</v>
      </c>
      <c r="C576" s="85" t="s">
        <v>2546</v>
      </c>
      <c r="D576" s="85"/>
      <c r="E576" s="163" t="s">
        <v>2216</v>
      </c>
      <c r="F576" s="86" t="s">
        <v>2547</v>
      </c>
      <c r="G576" s="161" t="s">
        <v>2548</v>
      </c>
      <c r="H576" s="123" t="str">
        <f t="shared" ref="H576:H639" si="32">HYPERLINK("https://www.gardenbulbs.ru/images/vesna_CL/thumbnails/"&amp;C576&amp;".jpg","фото")</f>
        <v>фото</v>
      </c>
      <c r="I576" s="87" t="s">
        <v>2549</v>
      </c>
      <c r="J576" s="88" t="s">
        <v>22</v>
      </c>
      <c r="K576" s="89">
        <v>1</v>
      </c>
      <c r="L576" s="118">
        <v>110.69999999999999</v>
      </c>
      <c r="M576" s="90">
        <v>1</v>
      </c>
      <c r="N576" s="104"/>
      <c r="O576" s="91">
        <f t="shared" ref="O576:O639" si="33">IF(ISERROR(L576*N576),0,L576*N576)</f>
        <v>0</v>
      </c>
      <c r="P576" s="128">
        <v>4607109989210</v>
      </c>
      <c r="Q576" s="129"/>
      <c r="R576" s="103" t="s">
        <v>2223</v>
      </c>
    </row>
    <row r="577" spans="1:18" ht="75.400000000000006" customHeight="1">
      <c r="A577" s="98">
        <v>564</v>
      </c>
      <c r="B577" s="101">
        <v>5673</v>
      </c>
      <c r="C577" s="85" t="s">
        <v>2550</v>
      </c>
      <c r="D577" s="85"/>
      <c r="E577" s="163" t="s">
        <v>2216</v>
      </c>
      <c r="F577" s="86" t="s">
        <v>2551</v>
      </c>
      <c r="G577" s="161" t="s">
        <v>2552</v>
      </c>
      <c r="H577" s="123" t="str">
        <f t="shared" si="32"/>
        <v>фото</v>
      </c>
      <c r="I577" s="87" t="s">
        <v>2553</v>
      </c>
      <c r="J577" s="88" t="s">
        <v>22</v>
      </c>
      <c r="K577" s="89">
        <v>2</v>
      </c>
      <c r="L577" s="118">
        <v>169.7</v>
      </c>
      <c r="M577" s="90">
        <v>1</v>
      </c>
      <c r="N577" s="104"/>
      <c r="O577" s="91">
        <f t="shared" si="33"/>
        <v>0</v>
      </c>
      <c r="P577" s="128">
        <v>4607109933015</v>
      </c>
      <c r="Q577" s="129"/>
      <c r="R577" s="103" t="s">
        <v>2223</v>
      </c>
    </row>
    <row r="578" spans="1:18" ht="75.400000000000006" customHeight="1">
      <c r="A578" s="98">
        <v>565</v>
      </c>
      <c r="B578" s="101">
        <v>5674</v>
      </c>
      <c r="C578" s="85" t="s">
        <v>2554</v>
      </c>
      <c r="D578" s="85"/>
      <c r="E578" s="163" t="s">
        <v>2216</v>
      </c>
      <c r="F578" s="86" t="s">
        <v>2555</v>
      </c>
      <c r="G578" s="161" t="s">
        <v>2556</v>
      </c>
      <c r="H578" s="123" t="str">
        <f t="shared" si="32"/>
        <v>фото</v>
      </c>
      <c r="I578" s="87" t="s">
        <v>2557</v>
      </c>
      <c r="J578" s="88" t="s">
        <v>22</v>
      </c>
      <c r="K578" s="89">
        <v>1</v>
      </c>
      <c r="L578" s="118">
        <v>110.69999999999999</v>
      </c>
      <c r="M578" s="90">
        <v>1</v>
      </c>
      <c r="N578" s="104"/>
      <c r="O578" s="91">
        <f t="shared" si="33"/>
        <v>0</v>
      </c>
      <c r="P578" s="128">
        <v>4607109933008</v>
      </c>
      <c r="Q578" s="129"/>
      <c r="R578" s="103" t="s">
        <v>2223</v>
      </c>
    </row>
    <row r="579" spans="1:18" ht="75.400000000000006" customHeight="1">
      <c r="A579" s="98">
        <v>566</v>
      </c>
      <c r="B579" s="101">
        <v>4502</v>
      </c>
      <c r="C579" s="85" t="s">
        <v>2562</v>
      </c>
      <c r="D579" s="85"/>
      <c r="E579" s="163" t="s">
        <v>2216</v>
      </c>
      <c r="F579" s="86" t="s">
        <v>2563</v>
      </c>
      <c r="G579" s="161" t="s">
        <v>2564</v>
      </c>
      <c r="H579" s="123" t="str">
        <f t="shared" si="32"/>
        <v>фото</v>
      </c>
      <c r="I579" s="87" t="s">
        <v>2565</v>
      </c>
      <c r="J579" s="88" t="s">
        <v>22</v>
      </c>
      <c r="K579" s="89">
        <v>1</v>
      </c>
      <c r="L579" s="118">
        <v>165.5</v>
      </c>
      <c r="M579" s="90">
        <v>1</v>
      </c>
      <c r="N579" s="104"/>
      <c r="O579" s="91">
        <f t="shared" si="33"/>
        <v>0</v>
      </c>
      <c r="P579" s="128">
        <v>4607109989234</v>
      </c>
      <c r="Q579" s="129"/>
      <c r="R579" s="103" t="s">
        <v>2223</v>
      </c>
    </row>
    <row r="580" spans="1:18" ht="75.400000000000006" customHeight="1">
      <c r="A580" s="98">
        <v>567</v>
      </c>
      <c r="B580" s="101">
        <v>2508</v>
      </c>
      <c r="C580" s="85" t="s">
        <v>2570</v>
      </c>
      <c r="D580" s="85"/>
      <c r="E580" s="163" t="s">
        <v>2216</v>
      </c>
      <c r="F580" s="86" t="s">
        <v>2571</v>
      </c>
      <c r="G580" s="161" t="s">
        <v>2572</v>
      </c>
      <c r="H580" s="123" t="str">
        <f t="shared" si="32"/>
        <v>фото</v>
      </c>
      <c r="I580" s="87" t="s">
        <v>2573</v>
      </c>
      <c r="J580" s="88" t="s">
        <v>22</v>
      </c>
      <c r="K580" s="89">
        <v>2</v>
      </c>
      <c r="L580" s="118">
        <v>241</v>
      </c>
      <c r="M580" s="90">
        <v>1</v>
      </c>
      <c r="N580" s="104"/>
      <c r="O580" s="91">
        <f t="shared" si="33"/>
        <v>0</v>
      </c>
      <c r="P580" s="128">
        <v>4607109975787</v>
      </c>
      <c r="Q580" s="129"/>
      <c r="R580" s="103" t="s">
        <v>2223</v>
      </c>
    </row>
    <row r="581" spans="1:18" ht="75.400000000000006" customHeight="1">
      <c r="A581" s="98">
        <v>568</v>
      </c>
      <c r="B581" s="101">
        <v>980</v>
      </c>
      <c r="C581" s="85" t="s">
        <v>2558</v>
      </c>
      <c r="D581" s="85"/>
      <c r="E581" s="163" t="s">
        <v>2216</v>
      </c>
      <c r="F581" s="86" t="s">
        <v>2559</v>
      </c>
      <c r="G581" s="161" t="s">
        <v>2560</v>
      </c>
      <c r="H581" s="123" t="str">
        <f t="shared" si="32"/>
        <v>фото</v>
      </c>
      <c r="I581" s="87" t="s">
        <v>2561</v>
      </c>
      <c r="J581" s="88" t="s">
        <v>22</v>
      </c>
      <c r="K581" s="89">
        <v>1</v>
      </c>
      <c r="L581" s="118">
        <v>165.5</v>
      </c>
      <c r="M581" s="90">
        <v>1</v>
      </c>
      <c r="N581" s="104"/>
      <c r="O581" s="91">
        <f t="shared" si="33"/>
        <v>0</v>
      </c>
      <c r="P581" s="128">
        <v>4607109975770</v>
      </c>
      <c r="Q581" s="129"/>
      <c r="R581" s="103" t="s">
        <v>2223</v>
      </c>
    </row>
    <row r="582" spans="1:18" ht="75.400000000000006" customHeight="1">
      <c r="A582" s="98">
        <v>569</v>
      </c>
      <c r="B582" s="101">
        <v>16193</v>
      </c>
      <c r="C582" s="85" t="s">
        <v>2566</v>
      </c>
      <c r="D582" s="85"/>
      <c r="E582" s="163" t="s">
        <v>2216</v>
      </c>
      <c r="F582" s="86" t="s">
        <v>2567</v>
      </c>
      <c r="G582" s="161" t="s">
        <v>2568</v>
      </c>
      <c r="H582" s="123" t="str">
        <f t="shared" si="32"/>
        <v>фото</v>
      </c>
      <c r="I582" s="87" t="s">
        <v>2569</v>
      </c>
      <c r="J582" s="88" t="s">
        <v>22</v>
      </c>
      <c r="K582" s="89">
        <v>1</v>
      </c>
      <c r="L582" s="118">
        <v>201</v>
      </c>
      <c r="M582" s="90">
        <v>1</v>
      </c>
      <c r="N582" s="104"/>
      <c r="O582" s="91">
        <f t="shared" si="33"/>
        <v>0</v>
      </c>
      <c r="P582" s="128">
        <v>4607109914410</v>
      </c>
      <c r="Q582" s="129"/>
      <c r="R582" s="103" t="s">
        <v>2223</v>
      </c>
    </row>
    <row r="583" spans="1:18" ht="75.400000000000006" customHeight="1">
      <c r="A583" s="98">
        <v>570</v>
      </c>
      <c r="B583" s="101">
        <v>1669</v>
      </c>
      <c r="C583" s="85" t="s">
        <v>2574</v>
      </c>
      <c r="D583" s="85"/>
      <c r="E583" s="163" t="s">
        <v>2216</v>
      </c>
      <c r="F583" s="86" t="s">
        <v>2575</v>
      </c>
      <c r="G583" s="161" t="s">
        <v>2576</v>
      </c>
      <c r="H583" s="123" t="str">
        <f t="shared" si="32"/>
        <v>фото</v>
      </c>
      <c r="I583" s="87" t="s">
        <v>2577</v>
      </c>
      <c r="J583" s="88" t="s">
        <v>22</v>
      </c>
      <c r="K583" s="89">
        <v>1</v>
      </c>
      <c r="L583" s="118">
        <v>147.29999999999998</v>
      </c>
      <c r="M583" s="90">
        <v>1</v>
      </c>
      <c r="N583" s="104"/>
      <c r="O583" s="91">
        <f t="shared" si="33"/>
        <v>0</v>
      </c>
      <c r="P583" s="128">
        <v>4607109965368</v>
      </c>
      <c r="Q583" s="129"/>
      <c r="R583" s="103" t="s">
        <v>2223</v>
      </c>
    </row>
    <row r="584" spans="1:18" ht="75.400000000000006" customHeight="1">
      <c r="A584" s="98">
        <v>571</v>
      </c>
      <c r="B584" s="101">
        <v>5676</v>
      </c>
      <c r="C584" s="85" t="s">
        <v>2578</v>
      </c>
      <c r="D584" s="85"/>
      <c r="E584" s="163" t="s">
        <v>2216</v>
      </c>
      <c r="F584" s="86" t="s">
        <v>2579</v>
      </c>
      <c r="G584" s="161" t="s">
        <v>2580</v>
      </c>
      <c r="H584" s="123" t="str">
        <f t="shared" si="32"/>
        <v>фото</v>
      </c>
      <c r="I584" s="87" t="s">
        <v>2581</v>
      </c>
      <c r="J584" s="88" t="s">
        <v>22</v>
      </c>
      <c r="K584" s="89">
        <v>1</v>
      </c>
      <c r="L584" s="118">
        <v>101.5</v>
      </c>
      <c r="M584" s="90">
        <v>1</v>
      </c>
      <c r="N584" s="104"/>
      <c r="O584" s="91">
        <f t="shared" si="33"/>
        <v>0</v>
      </c>
      <c r="P584" s="128">
        <v>4607109932971</v>
      </c>
      <c r="Q584" s="129"/>
      <c r="R584" s="103" t="s">
        <v>2223</v>
      </c>
    </row>
    <row r="585" spans="1:18" ht="75.400000000000006" customHeight="1">
      <c r="A585" s="98">
        <v>572</v>
      </c>
      <c r="B585" s="101">
        <v>3999</v>
      </c>
      <c r="C585" s="85" t="s">
        <v>6249</v>
      </c>
      <c r="D585" s="85"/>
      <c r="E585" s="163" t="s">
        <v>2216</v>
      </c>
      <c r="F585" s="86" t="s">
        <v>5994</v>
      </c>
      <c r="G585" s="161" t="s">
        <v>5995</v>
      </c>
      <c r="H585" s="123" t="str">
        <f t="shared" si="32"/>
        <v>фото</v>
      </c>
      <c r="I585" s="87" t="s">
        <v>6169</v>
      </c>
      <c r="J585" s="88" t="s">
        <v>22</v>
      </c>
      <c r="K585" s="89">
        <v>2</v>
      </c>
      <c r="L585" s="118">
        <v>330.5</v>
      </c>
      <c r="M585" s="90">
        <v>1</v>
      </c>
      <c r="N585" s="104"/>
      <c r="O585" s="91">
        <f t="shared" si="33"/>
        <v>0</v>
      </c>
      <c r="P585" s="128">
        <v>4607109944981</v>
      </c>
      <c r="Q585" s="129">
        <v>2022</v>
      </c>
      <c r="R585" s="103" t="s">
        <v>2223</v>
      </c>
    </row>
    <row r="586" spans="1:18" ht="75.400000000000006" customHeight="1">
      <c r="A586" s="98">
        <v>573</v>
      </c>
      <c r="B586" s="101">
        <v>4045</v>
      </c>
      <c r="C586" s="85" t="s">
        <v>2586</v>
      </c>
      <c r="D586" s="85"/>
      <c r="E586" s="163" t="s">
        <v>2216</v>
      </c>
      <c r="F586" s="86" t="s">
        <v>2587</v>
      </c>
      <c r="G586" s="161" t="s">
        <v>2588</v>
      </c>
      <c r="H586" s="123" t="str">
        <f t="shared" si="32"/>
        <v>фото</v>
      </c>
      <c r="I586" s="87" t="s">
        <v>2589</v>
      </c>
      <c r="J586" s="88" t="s">
        <v>22</v>
      </c>
      <c r="K586" s="89">
        <v>1</v>
      </c>
      <c r="L586" s="118">
        <v>202</v>
      </c>
      <c r="M586" s="90">
        <v>1</v>
      </c>
      <c r="N586" s="104"/>
      <c r="O586" s="91">
        <f t="shared" si="33"/>
        <v>0</v>
      </c>
      <c r="P586" s="128">
        <v>4607109982631</v>
      </c>
      <c r="Q586" s="129"/>
      <c r="R586" s="103" t="s">
        <v>2223</v>
      </c>
    </row>
    <row r="587" spans="1:18" ht="75.400000000000006" customHeight="1">
      <c r="A587" s="98">
        <v>574</v>
      </c>
      <c r="B587" s="101">
        <v>13257</v>
      </c>
      <c r="C587" s="85" t="s">
        <v>2582</v>
      </c>
      <c r="D587" s="85"/>
      <c r="E587" s="163" t="s">
        <v>2216</v>
      </c>
      <c r="F587" s="86" t="s">
        <v>2583</v>
      </c>
      <c r="G587" s="161" t="s">
        <v>2584</v>
      </c>
      <c r="H587" s="123" t="str">
        <f t="shared" si="32"/>
        <v>фото</v>
      </c>
      <c r="I587" s="87" t="s">
        <v>2585</v>
      </c>
      <c r="J587" s="88" t="s">
        <v>22</v>
      </c>
      <c r="K587" s="89">
        <v>2</v>
      </c>
      <c r="L587" s="118">
        <v>248.2</v>
      </c>
      <c r="M587" s="90">
        <v>1</v>
      </c>
      <c r="N587" s="104"/>
      <c r="O587" s="91">
        <f t="shared" si="33"/>
        <v>0</v>
      </c>
      <c r="P587" s="128">
        <v>4607109957196</v>
      </c>
      <c r="Q587" s="129"/>
      <c r="R587" s="103" t="s">
        <v>2223</v>
      </c>
    </row>
    <row r="588" spans="1:18" ht="75.400000000000006" customHeight="1">
      <c r="A588" s="98">
        <v>575</v>
      </c>
      <c r="B588" s="101">
        <v>4504</v>
      </c>
      <c r="C588" s="85" t="s">
        <v>2590</v>
      </c>
      <c r="D588" s="85"/>
      <c r="E588" s="163" t="s">
        <v>2216</v>
      </c>
      <c r="F588" s="86" t="s">
        <v>2591</v>
      </c>
      <c r="G588" s="161" t="s">
        <v>2592</v>
      </c>
      <c r="H588" s="123" t="str">
        <f t="shared" si="32"/>
        <v>фото</v>
      </c>
      <c r="I588" s="87" t="s">
        <v>2593</v>
      </c>
      <c r="J588" s="88" t="s">
        <v>22</v>
      </c>
      <c r="K588" s="89">
        <v>1</v>
      </c>
      <c r="L588" s="118">
        <v>229.29999999999998</v>
      </c>
      <c r="M588" s="90">
        <v>1</v>
      </c>
      <c r="N588" s="104"/>
      <c r="O588" s="91">
        <f t="shared" si="33"/>
        <v>0</v>
      </c>
      <c r="P588" s="128">
        <v>4607109989258</v>
      </c>
      <c r="Q588" s="129"/>
      <c r="R588" s="103" t="s">
        <v>2223</v>
      </c>
    </row>
    <row r="589" spans="1:18" ht="75.400000000000006" customHeight="1">
      <c r="A589" s="98">
        <v>576</v>
      </c>
      <c r="B589" s="101">
        <v>1670</v>
      </c>
      <c r="C589" s="85" t="s">
        <v>2598</v>
      </c>
      <c r="D589" s="85"/>
      <c r="E589" s="163" t="s">
        <v>2216</v>
      </c>
      <c r="F589" s="86" t="s">
        <v>2599</v>
      </c>
      <c r="G589" s="161" t="s">
        <v>2600</v>
      </c>
      <c r="H589" s="123" t="str">
        <f t="shared" si="32"/>
        <v>фото</v>
      </c>
      <c r="I589" s="87" t="s">
        <v>2601</v>
      </c>
      <c r="J589" s="88" t="s">
        <v>22</v>
      </c>
      <c r="K589" s="89">
        <v>1</v>
      </c>
      <c r="L589" s="118">
        <v>114.39999999999999</v>
      </c>
      <c r="M589" s="90">
        <v>1</v>
      </c>
      <c r="N589" s="104"/>
      <c r="O589" s="91">
        <f t="shared" si="33"/>
        <v>0</v>
      </c>
      <c r="P589" s="128">
        <v>4607109965375</v>
      </c>
      <c r="Q589" s="129"/>
      <c r="R589" s="103" t="s">
        <v>2223</v>
      </c>
    </row>
    <row r="590" spans="1:18" ht="75.400000000000006" customHeight="1">
      <c r="A590" s="98">
        <v>577</v>
      </c>
      <c r="B590" s="101">
        <v>4047</v>
      </c>
      <c r="C590" s="85" t="s">
        <v>2602</v>
      </c>
      <c r="D590" s="85"/>
      <c r="E590" s="163" t="s">
        <v>2216</v>
      </c>
      <c r="F590" s="86" t="s">
        <v>2603</v>
      </c>
      <c r="G590" s="161" t="s">
        <v>2604</v>
      </c>
      <c r="H590" s="123" t="str">
        <f t="shared" si="32"/>
        <v>фото</v>
      </c>
      <c r="I590" s="87" t="s">
        <v>2605</v>
      </c>
      <c r="J590" s="88" t="s">
        <v>22</v>
      </c>
      <c r="K590" s="89">
        <v>1</v>
      </c>
      <c r="L590" s="118">
        <v>202</v>
      </c>
      <c r="M590" s="90">
        <v>1</v>
      </c>
      <c r="N590" s="104"/>
      <c r="O590" s="91">
        <f t="shared" si="33"/>
        <v>0</v>
      </c>
      <c r="P590" s="128">
        <v>4607109982655</v>
      </c>
      <c r="Q590" s="129"/>
      <c r="R590" s="103" t="s">
        <v>2223</v>
      </c>
    </row>
    <row r="591" spans="1:18" ht="75.400000000000006" customHeight="1">
      <c r="A591" s="98">
        <v>578</v>
      </c>
      <c r="B591" s="101">
        <v>1870</v>
      </c>
      <c r="C591" s="85" t="s">
        <v>2606</v>
      </c>
      <c r="D591" s="85"/>
      <c r="E591" s="163" t="s">
        <v>2216</v>
      </c>
      <c r="F591" s="86" t="s">
        <v>2607</v>
      </c>
      <c r="G591" s="161" t="s">
        <v>2608</v>
      </c>
      <c r="H591" s="123" t="str">
        <f t="shared" si="32"/>
        <v>фото</v>
      </c>
      <c r="I591" s="87" t="s">
        <v>2609</v>
      </c>
      <c r="J591" s="88" t="s">
        <v>22</v>
      </c>
      <c r="K591" s="89">
        <v>1</v>
      </c>
      <c r="L591" s="118">
        <v>128.9</v>
      </c>
      <c r="M591" s="90">
        <v>1</v>
      </c>
      <c r="N591" s="104"/>
      <c r="O591" s="91">
        <f t="shared" si="33"/>
        <v>0</v>
      </c>
      <c r="P591" s="128">
        <v>4607109953884</v>
      </c>
      <c r="Q591" s="129"/>
      <c r="R591" s="103" t="s">
        <v>2223</v>
      </c>
    </row>
    <row r="592" spans="1:18" ht="75.400000000000006" customHeight="1">
      <c r="A592" s="98">
        <v>579</v>
      </c>
      <c r="B592" s="101">
        <v>5678</v>
      </c>
      <c r="C592" s="85" t="s">
        <v>2594</v>
      </c>
      <c r="D592" s="85"/>
      <c r="E592" s="163" t="s">
        <v>2216</v>
      </c>
      <c r="F592" s="86" t="s">
        <v>2595</v>
      </c>
      <c r="G592" s="161" t="s">
        <v>2596</v>
      </c>
      <c r="H592" s="123" t="str">
        <f t="shared" si="32"/>
        <v>фото</v>
      </c>
      <c r="I592" s="87" t="s">
        <v>2597</v>
      </c>
      <c r="J592" s="88" t="s">
        <v>22</v>
      </c>
      <c r="K592" s="89">
        <v>1</v>
      </c>
      <c r="L592" s="118">
        <v>202</v>
      </c>
      <c r="M592" s="90">
        <v>1</v>
      </c>
      <c r="N592" s="104"/>
      <c r="O592" s="91">
        <f t="shared" si="33"/>
        <v>0</v>
      </c>
      <c r="P592" s="128">
        <v>4607109932964</v>
      </c>
      <c r="Q592" s="129"/>
      <c r="R592" s="103" t="s">
        <v>2223</v>
      </c>
    </row>
    <row r="593" spans="1:18" ht="75.400000000000006" customHeight="1">
      <c r="A593" s="98">
        <v>580</v>
      </c>
      <c r="B593" s="101">
        <v>5426</v>
      </c>
      <c r="C593" s="85" t="s">
        <v>2610</v>
      </c>
      <c r="D593" s="85"/>
      <c r="E593" s="163" t="s">
        <v>2216</v>
      </c>
      <c r="F593" s="86" t="s">
        <v>2611</v>
      </c>
      <c r="G593" s="161" t="s">
        <v>2612</v>
      </c>
      <c r="H593" s="123" t="str">
        <f t="shared" si="32"/>
        <v>фото</v>
      </c>
      <c r="I593" s="87" t="s">
        <v>2613</v>
      </c>
      <c r="J593" s="88" t="s">
        <v>22</v>
      </c>
      <c r="K593" s="89">
        <v>1</v>
      </c>
      <c r="L593" s="118">
        <v>165.5</v>
      </c>
      <c r="M593" s="90">
        <v>1</v>
      </c>
      <c r="N593" s="104"/>
      <c r="O593" s="91">
        <f t="shared" si="33"/>
        <v>0</v>
      </c>
      <c r="P593" s="128">
        <v>4607109936962</v>
      </c>
      <c r="Q593" s="129"/>
      <c r="R593" s="103" t="s">
        <v>2223</v>
      </c>
    </row>
    <row r="594" spans="1:18" ht="75.400000000000006" customHeight="1">
      <c r="A594" s="98">
        <v>581</v>
      </c>
      <c r="B594" s="101">
        <v>13238</v>
      </c>
      <c r="C594" s="85" t="s">
        <v>2260</v>
      </c>
      <c r="D594" s="85"/>
      <c r="E594" s="163" t="s">
        <v>2216</v>
      </c>
      <c r="F594" s="86" t="s">
        <v>2261</v>
      </c>
      <c r="G594" s="161" t="s">
        <v>2262</v>
      </c>
      <c r="H594" s="123" t="str">
        <f t="shared" si="32"/>
        <v>фото</v>
      </c>
      <c r="I594" s="87" t="s">
        <v>2263</v>
      </c>
      <c r="J594" s="88" t="s">
        <v>22</v>
      </c>
      <c r="K594" s="89">
        <v>1</v>
      </c>
      <c r="L594" s="118">
        <v>130.79999999999998</v>
      </c>
      <c r="M594" s="90">
        <v>1</v>
      </c>
      <c r="N594" s="104"/>
      <c r="O594" s="91">
        <f t="shared" si="33"/>
        <v>0</v>
      </c>
      <c r="P594" s="128">
        <v>4607109921692</v>
      </c>
      <c r="Q594" s="129"/>
      <c r="R594" s="103" t="s">
        <v>2223</v>
      </c>
    </row>
    <row r="595" spans="1:18" ht="75.400000000000006" customHeight="1">
      <c r="A595" s="98">
        <v>582</v>
      </c>
      <c r="B595" s="101">
        <v>10781</v>
      </c>
      <c r="C595" s="85" t="s">
        <v>2614</v>
      </c>
      <c r="D595" s="85"/>
      <c r="E595" s="163" t="s">
        <v>2216</v>
      </c>
      <c r="F595" s="86" t="s">
        <v>2615</v>
      </c>
      <c r="G595" s="161" t="s">
        <v>2616</v>
      </c>
      <c r="H595" s="123" t="str">
        <f t="shared" si="32"/>
        <v>фото</v>
      </c>
      <c r="I595" s="87" t="s">
        <v>2617</v>
      </c>
      <c r="J595" s="88" t="s">
        <v>22</v>
      </c>
      <c r="K595" s="89">
        <v>1</v>
      </c>
      <c r="L595" s="118">
        <v>138</v>
      </c>
      <c r="M595" s="90">
        <v>1</v>
      </c>
      <c r="N595" s="104"/>
      <c r="O595" s="91">
        <f t="shared" si="33"/>
        <v>0</v>
      </c>
      <c r="P595" s="128">
        <v>4607109925546</v>
      </c>
      <c r="Q595" s="129"/>
      <c r="R595" s="103" t="s">
        <v>2223</v>
      </c>
    </row>
    <row r="596" spans="1:18" ht="75.400000000000006" customHeight="1">
      <c r="A596" s="98">
        <v>583</v>
      </c>
      <c r="B596" s="101">
        <v>4507</v>
      </c>
      <c r="C596" s="85" t="s">
        <v>2618</v>
      </c>
      <c r="D596" s="85"/>
      <c r="E596" s="163" t="s">
        <v>2216</v>
      </c>
      <c r="F596" s="86" t="s">
        <v>2619</v>
      </c>
      <c r="G596" s="161" t="s">
        <v>2620</v>
      </c>
      <c r="H596" s="123" t="str">
        <f t="shared" si="32"/>
        <v>фото</v>
      </c>
      <c r="I596" s="87" t="s">
        <v>2621</v>
      </c>
      <c r="J596" s="88" t="s">
        <v>22</v>
      </c>
      <c r="K596" s="89">
        <v>1</v>
      </c>
      <c r="L596" s="118">
        <v>132.6</v>
      </c>
      <c r="M596" s="90">
        <v>1</v>
      </c>
      <c r="N596" s="104"/>
      <c r="O596" s="91">
        <f t="shared" si="33"/>
        <v>0</v>
      </c>
      <c r="P596" s="128">
        <v>4607109989289</v>
      </c>
      <c r="Q596" s="129"/>
      <c r="R596" s="103" t="s">
        <v>2223</v>
      </c>
    </row>
    <row r="597" spans="1:18" ht="75.400000000000006" customHeight="1">
      <c r="A597" s="98">
        <v>584</v>
      </c>
      <c r="B597" s="101">
        <v>4508</v>
      </c>
      <c r="C597" s="85" t="s">
        <v>2622</v>
      </c>
      <c r="D597" s="85"/>
      <c r="E597" s="163" t="s">
        <v>2216</v>
      </c>
      <c r="F597" s="86" t="s">
        <v>2623</v>
      </c>
      <c r="G597" s="161" t="s">
        <v>2624</v>
      </c>
      <c r="H597" s="123" t="str">
        <f t="shared" si="32"/>
        <v>фото</v>
      </c>
      <c r="I597" s="87" t="s">
        <v>2625</v>
      </c>
      <c r="J597" s="88" t="s">
        <v>22</v>
      </c>
      <c r="K597" s="89">
        <v>1</v>
      </c>
      <c r="L597" s="118">
        <v>202</v>
      </c>
      <c r="M597" s="90">
        <v>1</v>
      </c>
      <c r="N597" s="104"/>
      <c r="O597" s="91">
        <f t="shared" si="33"/>
        <v>0</v>
      </c>
      <c r="P597" s="128">
        <v>4607109989296</v>
      </c>
      <c r="Q597" s="129"/>
      <c r="R597" s="103" t="s">
        <v>2223</v>
      </c>
    </row>
    <row r="598" spans="1:18" ht="75.400000000000006" customHeight="1">
      <c r="A598" s="98">
        <v>585</v>
      </c>
      <c r="B598" s="101">
        <v>1871</v>
      </c>
      <c r="C598" s="85" t="s">
        <v>2626</v>
      </c>
      <c r="D598" s="85"/>
      <c r="E598" s="163" t="s">
        <v>2216</v>
      </c>
      <c r="F598" s="86" t="s">
        <v>2627</v>
      </c>
      <c r="G598" s="161" t="s">
        <v>2628</v>
      </c>
      <c r="H598" s="123" t="str">
        <f t="shared" si="32"/>
        <v>фото</v>
      </c>
      <c r="I598" s="87" t="s">
        <v>2629</v>
      </c>
      <c r="J598" s="88" t="s">
        <v>22</v>
      </c>
      <c r="K598" s="89">
        <v>1</v>
      </c>
      <c r="L598" s="118">
        <v>202</v>
      </c>
      <c r="M598" s="90">
        <v>1</v>
      </c>
      <c r="N598" s="104"/>
      <c r="O598" s="91">
        <f t="shared" si="33"/>
        <v>0</v>
      </c>
      <c r="P598" s="128">
        <v>4607109953891</v>
      </c>
      <c r="Q598" s="129"/>
      <c r="R598" s="103" t="s">
        <v>2223</v>
      </c>
    </row>
    <row r="599" spans="1:18" ht="75.400000000000006" customHeight="1">
      <c r="A599" s="98">
        <v>586</v>
      </c>
      <c r="B599" s="101">
        <v>1671</v>
      </c>
      <c r="C599" s="85" t="s">
        <v>2276</v>
      </c>
      <c r="D599" s="85"/>
      <c r="E599" s="163" t="s">
        <v>2216</v>
      </c>
      <c r="F599" s="86" t="s">
        <v>2277</v>
      </c>
      <c r="G599" s="161" t="s">
        <v>2278</v>
      </c>
      <c r="H599" s="123" t="str">
        <f t="shared" si="32"/>
        <v>фото</v>
      </c>
      <c r="I599" s="87" t="s">
        <v>2279</v>
      </c>
      <c r="J599" s="88" t="s">
        <v>22</v>
      </c>
      <c r="K599" s="89">
        <v>2</v>
      </c>
      <c r="L599" s="118">
        <v>144.29999999999998</v>
      </c>
      <c r="M599" s="90">
        <v>1</v>
      </c>
      <c r="N599" s="104"/>
      <c r="O599" s="91">
        <f t="shared" si="33"/>
        <v>0</v>
      </c>
      <c r="P599" s="128">
        <v>4607109965061</v>
      </c>
      <c r="Q599" s="129"/>
      <c r="R599" s="103" t="s">
        <v>2223</v>
      </c>
    </row>
    <row r="600" spans="1:18" ht="75.400000000000006" customHeight="1">
      <c r="A600" s="98">
        <v>587</v>
      </c>
      <c r="B600" s="101">
        <v>1672</v>
      </c>
      <c r="C600" s="85" t="s">
        <v>2638</v>
      </c>
      <c r="D600" s="85"/>
      <c r="E600" s="163" t="s">
        <v>2216</v>
      </c>
      <c r="F600" s="86" t="s">
        <v>2639</v>
      </c>
      <c r="G600" s="161" t="s">
        <v>2640</v>
      </c>
      <c r="H600" s="123" t="str">
        <f t="shared" si="32"/>
        <v>фото</v>
      </c>
      <c r="I600" s="87" t="s">
        <v>2641</v>
      </c>
      <c r="J600" s="88" t="s">
        <v>22</v>
      </c>
      <c r="K600" s="89">
        <v>1</v>
      </c>
      <c r="L600" s="118">
        <v>147.29999999999998</v>
      </c>
      <c r="M600" s="90">
        <v>1</v>
      </c>
      <c r="N600" s="104"/>
      <c r="O600" s="91">
        <f t="shared" si="33"/>
        <v>0</v>
      </c>
      <c r="P600" s="128">
        <v>4607109965382</v>
      </c>
      <c r="Q600" s="129"/>
      <c r="R600" s="103" t="s">
        <v>2223</v>
      </c>
    </row>
    <row r="601" spans="1:18" ht="75.400000000000006" customHeight="1">
      <c r="A601" s="98">
        <v>588</v>
      </c>
      <c r="B601" s="101">
        <v>5427</v>
      </c>
      <c r="C601" s="85" t="s">
        <v>2654</v>
      </c>
      <c r="D601" s="85"/>
      <c r="E601" s="163" t="s">
        <v>2216</v>
      </c>
      <c r="F601" s="86" t="s">
        <v>2655</v>
      </c>
      <c r="G601" s="161" t="s">
        <v>2656</v>
      </c>
      <c r="H601" s="123" t="str">
        <f t="shared" si="32"/>
        <v>фото</v>
      </c>
      <c r="I601" s="87" t="s">
        <v>2657</v>
      </c>
      <c r="J601" s="88" t="s">
        <v>22</v>
      </c>
      <c r="K601" s="89">
        <v>1</v>
      </c>
      <c r="L601" s="118">
        <v>202</v>
      </c>
      <c r="M601" s="90">
        <v>1</v>
      </c>
      <c r="N601" s="104"/>
      <c r="O601" s="91">
        <f t="shared" si="33"/>
        <v>0</v>
      </c>
      <c r="P601" s="128">
        <v>4607109936955</v>
      </c>
      <c r="Q601" s="129"/>
      <c r="R601" s="103" t="s">
        <v>2223</v>
      </c>
    </row>
    <row r="602" spans="1:18" ht="75.400000000000006" customHeight="1">
      <c r="A602" s="98">
        <v>589</v>
      </c>
      <c r="B602" s="101">
        <v>4509</v>
      </c>
      <c r="C602" s="85" t="s">
        <v>2642</v>
      </c>
      <c r="D602" s="85"/>
      <c r="E602" s="163" t="s">
        <v>2216</v>
      </c>
      <c r="F602" s="86" t="s">
        <v>2643</v>
      </c>
      <c r="G602" s="161" t="s">
        <v>2644</v>
      </c>
      <c r="H602" s="123" t="str">
        <f t="shared" si="32"/>
        <v>фото</v>
      </c>
      <c r="I602" s="87" t="s">
        <v>2645</v>
      </c>
      <c r="J602" s="88" t="s">
        <v>22</v>
      </c>
      <c r="K602" s="89">
        <v>1</v>
      </c>
      <c r="L602" s="118">
        <v>110.69999999999999</v>
      </c>
      <c r="M602" s="90">
        <v>1</v>
      </c>
      <c r="N602" s="104"/>
      <c r="O602" s="91">
        <f t="shared" si="33"/>
        <v>0</v>
      </c>
      <c r="P602" s="128">
        <v>4607109989302</v>
      </c>
      <c r="Q602" s="129"/>
      <c r="R602" s="103" t="s">
        <v>2223</v>
      </c>
    </row>
    <row r="603" spans="1:18" ht="65.45" customHeight="1">
      <c r="A603" s="98">
        <v>590</v>
      </c>
      <c r="B603" s="101">
        <v>10782</v>
      </c>
      <c r="C603" s="85" t="s">
        <v>2634</v>
      </c>
      <c r="D603" s="85"/>
      <c r="E603" s="163" t="s">
        <v>2216</v>
      </c>
      <c r="F603" s="86" t="s">
        <v>2635</v>
      </c>
      <c r="G603" s="161" t="s">
        <v>2636</v>
      </c>
      <c r="H603" s="123" t="str">
        <f t="shared" si="32"/>
        <v>фото</v>
      </c>
      <c r="I603" s="87" t="s">
        <v>2637</v>
      </c>
      <c r="J603" s="88" t="s">
        <v>22</v>
      </c>
      <c r="K603" s="89">
        <v>1</v>
      </c>
      <c r="L603" s="118">
        <v>265.8</v>
      </c>
      <c r="M603" s="90">
        <v>1</v>
      </c>
      <c r="N603" s="104"/>
      <c r="O603" s="91">
        <f t="shared" si="33"/>
        <v>0</v>
      </c>
      <c r="P603" s="128">
        <v>4607109925539</v>
      </c>
      <c r="Q603" s="129"/>
      <c r="R603" s="103" t="s">
        <v>2223</v>
      </c>
    </row>
    <row r="604" spans="1:18" ht="75.400000000000006" customHeight="1">
      <c r="A604" s="98">
        <v>591</v>
      </c>
      <c r="B604" s="101">
        <v>1873</v>
      </c>
      <c r="C604" s="85" t="s">
        <v>2646</v>
      </c>
      <c r="D604" s="85"/>
      <c r="E604" s="163" t="s">
        <v>2216</v>
      </c>
      <c r="F604" s="86" t="s">
        <v>2647</v>
      </c>
      <c r="G604" s="161" t="s">
        <v>2648</v>
      </c>
      <c r="H604" s="123" t="str">
        <f t="shared" si="32"/>
        <v>фото</v>
      </c>
      <c r="I604" s="87" t="s">
        <v>2649</v>
      </c>
      <c r="J604" s="88" t="s">
        <v>22</v>
      </c>
      <c r="K604" s="89">
        <v>1</v>
      </c>
      <c r="L604" s="118">
        <v>101.5</v>
      </c>
      <c r="M604" s="90">
        <v>1</v>
      </c>
      <c r="N604" s="104"/>
      <c r="O604" s="91">
        <f t="shared" si="33"/>
        <v>0</v>
      </c>
      <c r="P604" s="128">
        <v>4607109953914</v>
      </c>
      <c r="Q604" s="129"/>
      <c r="R604" s="103" t="s">
        <v>2223</v>
      </c>
    </row>
    <row r="605" spans="1:18" ht="75.400000000000006" customHeight="1">
      <c r="A605" s="98">
        <v>592</v>
      </c>
      <c r="B605" s="101">
        <v>5428</v>
      </c>
      <c r="C605" s="85" t="s">
        <v>6250</v>
      </c>
      <c r="D605" s="85"/>
      <c r="E605" s="163" t="s">
        <v>2216</v>
      </c>
      <c r="F605" s="86" t="s">
        <v>5996</v>
      </c>
      <c r="G605" s="161" t="s">
        <v>5997</v>
      </c>
      <c r="H605" s="123" t="str">
        <f t="shared" si="32"/>
        <v>фото</v>
      </c>
      <c r="I605" s="87" t="s">
        <v>6170</v>
      </c>
      <c r="J605" s="88" t="s">
        <v>22</v>
      </c>
      <c r="K605" s="89">
        <v>1</v>
      </c>
      <c r="L605" s="118">
        <v>265.8</v>
      </c>
      <c r="M605" s="90">
        <v>1</v>
      </c>
      <c r="N605" s="104"/>
      <c r="O605" s="91">
        <f t="shared" si="33"/>
        <v>0</v>
      </c>
      <c r="P605" s="128">
        <v>4607109936948</v>
      </c>
      <c r="Q605" s="129"/>
      <c r="R605" s="103" t="s">
        <v>2223</v>
      </c>
    </row>
    <row r="606" spans="1:18" ht="75.400000000000006" customHeight="1">
      <c r="A606" s="98">
        <v>593</v>
      </c>
      <c r="B606" s="101">
        <v>3995</v>
      </c>
      <c r="C606" s="85" t="s">
        <v>6251</v>
      </c>
      <c r="D606" s="85"/>
      <c r="E606" s="163" t="s">
        <v>2216</v>
      </c>
      <c r="F606" s="86" t="s">
        <v>5998</v>
      </c>
      <c r="G606" s="161" t="s">
        <v>5999</v>
      </c>
      <c r="H606" s="123" t="str">
        <f t="shared" si="32"/>
        <v>фото</v>
      </c>
      <c r="I606" s="87" t="s">
        <v>6171</v>
      </c>
      <c r="J606" s="88" t="s">
        <v>22</v>
      </c>
      <c r="K606" s="89">
        <v>1</v>
      </c>
      <c r="L606" s="118">
        <v>265.8</v>
      </c>
      <c r="M606" s="90">
        <v>1</v>
      </c>
      <c r="N606" s="104"/>
      <c r="O606" s="91">
        <f t="shared" si="33"/>
        <v>0</v>
      </c>
      <c r="P606" s="128">
        <v>4607109936689</v>
      </c>
      <c r="Q606" s="129">
        <v>2022</v>
      </c>
      <c r="R606" s="103" t="s">
        <v>2223</v>
      </c>
    </row>
    <row r="607" spans="1:18" ht="75.400000000000006" customHeight="1">
      <c r="A607" s="98">
        <v>594</v>
      </c>
      <c r="B607" s="101">
        <v>5681</v>
      </c>
      <c r="C607" s="85" t="s">
        <v>2650</v>
      </c>
      <c r="D607" s="85"/>
      <c r="E607" s="163" t="s">
        <v>2216</v>
      </c>
      <c r="F607" s="86" t="s">
        <v>2651</v>
      </c>
      <c r="G607" s="161" t="s">
        <v>2652</v>
      </c>
      <c r="H607" s="123" t="str">
        <f t="shared" si="32"/>
        <v>фото</v>
      </c>
      <c r="I607" s="87" t="s">
        <v>2653</v>
      </c>
      <c r="J607" s="88" t="s">
        <v>22</v>
      </c>
      <c r="K607" s="89">
        <v>2</v>
      </c>
      <c r="L607" s="118">
        <v>206.2</v>
      </c>
      <c r="M607" s="90">
        <v>1</v>
      </c>
      <c r="N607" s="104"/>
      <c r="O607" s="91">
        <f t="shared" si="33"/>
        <v>0</v>
      </c>
      <c r="P607" s="128">
        <v>4607109932933</v>
      </c>
      <c r="Q607" s="129"/>
      <c r="R607" s="103" t="s">
        <v>2223</v>
      </c>
    </row>
    <row r="608" spans="1:18" ht="75.400000000000006" customHeight="1">
      <c r="A608" s="98">
        <v>595</v>
      </c>
      <c r="B608" s="101">
        <v>6861</v>
      </c>
      <c r="C608" s="85" t="s">
        <v>2658</v>
      </c>
      <c r="D608" s="85"/>
      <c r="E608" s="163" t="s">
        <v>2216</v>
      </c>
      <c r="F608" s="86" t="s">
        <v>2659</v>
      </c>
      <c r="G608" s="161" t="s">
        <v>2660</v>
      </c>
      <c r="H608" s="123" t="str">
        <f t="shared" si="32"/>
        <v>фото</v>
      </c>
      <c r="I608" s="87" t="s">
        <v>2661</v>
      </c>
      <c r="J608" s="88" t="s">
        <v>22</v>
      </c>
      <c r="K608" s="89">
        <v>1</v>
      </c>
      <c r="L608" s="118">
        <v>165.5</v>
      </c>
      <c r="M608" s="90">
        <v>1</v>
      </c>
      <c r="N608" s="104"/>
      <c r="O608" s="91">
        <f t="shared" si="33"/>
        <v>0</v>
      </c>
      <c r="P608" s="128">
        <v>4607109945056</v>
      </c>
      <c r="Q608" s="129"/>
      <c r="R608" s="103" t="s">
        <v>2223</v>
      </c>
    </row>
    <row r="609" spans="1:18" ht="75.400000000000006" customHeight="1">
      <c r="A609" s="98">
        <v>596</v>
      </c>
      <c r="B609" s="101">
        <v>1839</v>
      </c>
      <c r="C609" s="85" t="s">
        <v>3005</v>
      </c>
      <c r="D609" s="85"/>
      <c r="E609" s="163" t="s">
        <v>2216</v>
      </c>
      <c r="F609" s="86" t="s">
        <v>3006</v>
      </c>
      <c r="G609" s="161" t="s">
        <v>3007</v>
      </c>
      <c r="H609" s="123" t="str">
        <f t="shared" si="32"/>
        <v>фото</v>
      </c>
      <c r="I609" s="87" t="s">
        <v>3008</v>
      </c>
      <c r="J609" s="88" t="s">
        <v>22</v>
      </c>
      <c r="K609" s="89">
        <v>2</v>
      </c>
      <c r="L609" s="118">
        <v>242.7</v>
      </c>
      <c r="M609" s="90">
        <v>1</v>
      </c>
      <c r="N609" s="104"/>
      <c r="O609" s="91">
        <f t="shared" si="33"/>
        <v>0</v>
      </c>
      <c r="P609" s="128">
        <v>4607109953600</v>
      </c>
      <c r="Q609" s="129"/>
      <c r="R609" s="103" t="s">
        <v>2223</v>
      </c>
    </row>
    <row r="610" spans="1:18" ht="65.25" customHeight="1">
      <c r="A610" s="98">
        <v>597</v>
      </c>
      <c r="B610" s="101">
        <v>3994</v>
      </c>
      <c r="C610" s="85" t="s">
        <v>6252</v>
      </c>
      <c r="D610" s="85"/>
      <c r="E610" s="163" t="s">
        <v>2216</v>
      </c>
      <c r="F610" s="86" t="s">
        <v>6000</v>
      </c>
      <c r="G610" s="161" t="s">
        <v>6001</v>
      </c>
      <c r="H610" s="123" t="str">
        <f t="shared" si="32"/>
        <v>фото</v>
      </c>
      <c r="I610" s="87" t="s">
        <v>6172</v>
      </c>
      <c r="J610" s="88" t="s">
        <v>22</v>
      </c>
      <c r="K610" s="89">
        <v>1</v>
      </c>
      <c r="L610" s="118">
        <v>265.8</v>
      </c>
      <c r="M610" s="90">
        <v>1</v>
      </c>
      <c r="N610" s="104"/>
      <c r="O610" s="91">
        <f t="shared" si="33"/>
        <v>0</v>
      </c>
      <c r="P610" s="128">
        <v>4607109945254</v>
      </c>
      <c r="Q610" s="129">
        <v>2022</v>
      </c>
      <c r="R610" s="103" t="s">
        <v>2223</v>
      </c>
    </row>
    <row r="611" spans="1:18" ht="75.400000000000006" customHeight="1">
      <c r="A611" s="98">
        <v>598</v>
      </c>
      <c r="B611" s="101">
        <v>6862</v>
      </c>
      <c r="C611" s="85" t="s">
        <v>2666</v>
      </c>
      <c r="D611" s="85"/>
      <c r="E611" s="163" t="s">
        <v>2216</v>
      </c>
      <c r="F611" s="86" t="s">
        <v>2667</v>
      </c>
      <c r="G611" s="161" t="s">
        <v>2668</v>
      </c>
      <c r="H611" s="123" t="str">
        <f t="shared" si="32"/>
        <v>фото</v>
      </c>
      <c r="I611" s="87" t="s">
        <v>2669</v>
      </c>
      <c r="J611" s="88" t="s">
        <v>22</v>
      </c>
      <c r="K611" s="89">
        <v>1</v>
      </c>
      <c r="L611" s="118">
        <v>173.7</v>
      </c>
      <c r="M611" s="90">
        <v>1</v>
      </c>
      <c r="N611" s="104"/>
      <c r="O611" s="91">
        <f t="shared" si="33"/>
        <v>0</v>
      </c>
      <c r="P611" s="128">
        <v>4607109945063</v>
      </c>
      <c r="Q611" s="129"/>
      <c r="R611" s="103" t="s">
        <v>2223</v>
      </c>
    </row>
    <row r="612" spans="1:18" ht="75.400000000000006" customHeight="1">
      <c r="A612" s="98">
        <v>599</v>
      </c>
      <c r="B612" s="101">
        <v>13258</v>
      </c>
      <c r="C612" s="85" t="s">
        <v>2662</v>
      </c>
      <c r="D612" s="85"/>
      <c r="E612" s="163" t="s">
        <v>2216</v>
      </c>
      <c r="F612" s="86" t="s">
        <v>2663</v>
      </c>
      <c r="G612" s="161" t="s">
        <v>2664</v>
      </c>
      <c r="H612" s="123" t="str">
        <f t="shared" si="32"/>
        <v>фото</v>
      </c>
      <c r="I612" s="87" t="s">
        <v>2665</v>
      </c>
      <c r="J612" s="88" t="s">
        <v>22</v>
      </c>
      <c r="K612" s="89">
        <v>1</v>
      </c>
      <c r="L612" s="118">
        <v>114.39999999999999</v>
      </c>
      <c r="M612" s="90">
        <v>1</v>
      </c>
      <c r="N612" s="104"/>
      <c r="O612" s="91">
        <f t="shared" si="33"/>
        <v>0</v>
      </c>
      <c r="P612" s="128">
        <v>4607109932919</v>
      </c>
      <c r="Q612" s="129"/>
      <c r="R612" s="103" t="s">
        <v>2223</v>
      </c>
    </row>
    <row r="613" spans="1:18" ht="75.400000000000006" customHeight="1">
      <c r="A613" s="98">
        <v>600</v>
      </c>
      <c r="B613" s="101">
        <v>530</v>
      </c>
      <c r="C613" s="85" t="s">
        <v>6305</v>
      </c>
      <c r="D613" s="85"/>
      <c r="E613" s="163" t="s">
        <v>2216</v>
      </c>
      <c r="F613" s="86" t="s">
        <v>6002</v>
      </c>
      <c r="G613" s="161" t="s">
        <v>6003</v>
      </c>
      <c r="H613" s="123" t="str">
        <f t="shared" si="32"/>
        <v>фото</v>
      </c>
      <c r="I613" s="87" t="s">
        <v>6173</v>
      </c>
      <c r="J613" s="88" t="s">
        <v>22</v>
      </c>
      <c r="K613" s="89">
        <v>1</v>
      </c>
      <c r="L613" s="118">
        <v>173.7</v>
      </c>
      <c r="M613" s="90">
        <v>1</v>
      </c>
      <c r="N613" s="104"/>
      <c r="O613" s="91">
        <f t="shared" si="33"/>
        <v>0</v>
      </c>
      <c r="P613" s="128">
        <v>4607109957233</v>
      </c>
      <c r="Q613" s="129"/>
      <c r="R613" s="103" t="s">
        <v>2223</v>
      </c>
    </row>
    <row r="614" spans="1:18" ht="75.400000000000006" customHeight="1">
      <c r="A614" s="98">
        <v>601</v>
      </c>
      <c r="B614" s="101">
        <v>1886</v>
      </c>
      <c r="C614" s="85" t="s">
        <v>2726</v>
      </c>
      <c r="D614" s="85"/>
      <c r="E614" s="163" t="s">
        <v>2216</v>
      </c>
      <c r="F614" s="86" t="s">
        <v>2727</v>
      </c>
      <c r="G614" s="161" t="s">
        <v>2728</v>
      </c>
      <c r="H614" s="123" t="str">
        <f t="shared" si="32"/>
        <v>фото</v>
      </c>
      <c r="I614" s="87" t="s">
        <v>2729</v>
      </c>
      <c r="J614" s="88" t="s">
        <v>22</v>
      </c>
      <c r="K614" s="89">
        <v>2</v>
      </c>
      <c r="L614" s="118">
        <v>224.4</v>
      </c>
      <c r="M614" s="90">
        <v>1</v>
      </c>
      <c r="N614" s="104"/>
      <c r="O614" s="91">
        <f t="shared" si="33"/>
        <v>0</v>
      </c>
      <c r="P614" s="128">
        <v>4607109954034</v>
      </c>
      <c r="Q614" s="129"/>
      <c r="R614" s="103" t="s">
        <v>2223</v>
      </c>
    </row>
    <row r="615" spans="1:18" ht="75.400000000000006" customHeight="1">
      <c r="A615" s="98">
        <v>602</v>
      </c>
      <c r="B615" s="101">
        <v>2512</v>
      </c>
      <c r="C615" s="85" t="s">
        <v>2706</v>
      </c>
      <c r="D615" s="85"/>
      <c r="E615" s="163" t="s">
        <v>2216</v>
      </c>
      <c r="F615" s="86" t="s">
        <v>2707</v>
      </c>
      <c r="G615" s="161" t="s">
        <v>2708</v>
      </c>
      <c r="H615" s="123" t="str">
        <f t="shared" si="32"/>
        <v>фото</v>
      </c>
      <c r="I615" s="87" t="s">
        <v>2709</v>
      </c>
      <c r="J615" s="88" t="s">
        <v>22</v>
      </c>
      <c r="K615" s="89">
        <v>2</v>
      </c>
      <c r="L615" s="118">
        <v>199</v>
      </c>
      <c r="M615" s="90">
        <v>1</v>
      </c>
      <c r="N615" s="104"/>
      <c r="O615" s="91">
        <f t="shared" si="33"/>
        <v>0</v>
      </c>
      <c r="P615" s="128">
        <v>4607109975909</v>
      </c>
      <c r="Q615" s="129"/>
      <c r="R615" s="103" t="s">
        <v>2223</v>
      </c>
    </row>
    <row r="616" spans="1:18" ht="75.400000000000006" customHeight="1">
      <c r="A616" s="98">
        <v>603</v>
      </c>
      <c r="B616" s="101">
        <v>5652</v>
      </c>
      <c r="C616" s="85" t="s">
        <v>2354</v>
      </c>
      <c r="D616" s="85"/>
      <c r="E616" s="163" t="s">
        <v>2216</v>
      </c>
      <c r="F616" s="86" t="s">
        <v>2355</v>
      </c>
      <c r="G616" s="161" t="s">
        <v>2356</v>
      </c>
      <c r="H616" s="123" t="str">
        <f t="shared" si="32"/>
        <v>фото</v>
      </c>
      <c r="I616" s="87" t="s">
        <v>2357</v>
      </c>
      <c r="J616" s="88" t="s">
        <v>22</v>
      </c>
      <c r="K616" s="89">
        <v>1</v>
      </c>
      <c r="L616" s="118">
        <v>202</v>
      </c>
      <c r="M616" s="90">
        <v>1</v>
      </c>
      <c r="N616" s="104"/>
      <c r="O616" s="91">
        <f t="shared" si="33"/>
        <v>0</v>
      </c>
      <c r="P616" s="128">
        <v>4607109933220</v>
      </c>
      <c r="Q616" s="129"/>
      <c r="R616" s="103" t="s">
        <v>2223</v>
      </c>
    </row>
    <row r="617" spans="1:18" ht="65.45" customHeight="1">
      <c r="A617" s="98">
        <v>604</v>
      </c>
      <c r="B617" s="101">
        <v>2281</v>
      </c>
      <c r="C617" s="85" t="s">
        <v>6339</v>
      </c>
      <c r="D617" s="85"/>
      <c r="E617" s="164" t="s">
        <v>2216</v>
      </c>
      <c r="F617" s="102" t="s">
        <v>6662</v>
      </c>
      <c r="G617" s="162" t="s">
        <v>6663</v>
      </c>
      <c r="H617" s="123" t="str">
        <f t="shared" si="32"/>
        <v>фото</v>
      </c>
      <c r="I617" s="87" t="s">
        <v>6505</v>
      </c>
      <c r="J617" s="88" t="s">
        <v>22</v>
      </c>
      <c r="K617" s="89">
        <v>1</v>
      </c>
      <c r="L617" s="118">
        <v>157.29999999999998</v>
      </c>
      <c r="M617" s="90">
        <v>1</v>
      </c>
      <c r="N617" s="104"/>
      <c r="O617" s="91">
        <f t="shared" si="33"/>
        <v>0</v>
      </c>
      <c r="P617" s="128">
        <v>4607109957158</v>
      </c>
      <c r="Q617" s="92" t="s">
        <v>35</v>
      </c>
      <c r="R617" s="103" t="s">
        <v>2223</v>
      </c>
    </row>
    <row r="618" spans="1:18" ht="75.400000000000006" customHeight="1">
      <c r="A618" s="98">
        <v>605</v>
      </c>
      <c r="B618" s="101">
        <v>1878</v>
      </c>
      <c r="C618" s="85" t="s">
        <v>2670</v>
      </c>
      <c r="D618" s="85"/>
      <c r="E618" s="163" t="s">
        <v>2216</v>
      </c>
      <c r="F618" s="86" t="s">
        <v>2671</v>
      </c>
      <c r="G618" s="161" t="s">
        <v>2672</v>
      </c>
      <c r="H618" s="123" t="str">
        <f t="shared" si="32"/>
        <v>фото</v>
      </c>
      <c r="I618" s="87" t="s">
        <v>2673</v>
      </c>
      <c r="J618" s="88" t="s">
        <v>22</v>
      </c>
      <c r="K618" s="89">
        <v>1</v>
      </c>
      <c r="L618" s="118">
        <v>210.1</v>
      </c>
      <c r="M618" s="90">
        <v>1</v>
      </c>
      <c r="N618" s="104"/>
      <c r="O618" s="91">
        <f t="shared" si="33"/>
        <v>0</v>
      </c>
      <c r="P618" s="128">
        <v>4607109953969</v>
      </c>
      <c r="Q618" s="129"/>
      <c r="R618" s="103" t="s">
        <v>2223</v>
      </c>
    </row>
    <row r="619" spans="1:18" ht="75.400000000000006" customHeight="1">
      <c r="A619" s="98">
        <v>606</v>
      </c>
      <c r="B619" s="101">
        <v>5686</v>
      </c>
      <c r="C619" s="85" t="s">
        <v>2678</v>
      </c>
      <c r="D619" s="85"/>
      <c r="E619" s="163" t="s">
        <v>2216</v>
      </c>
      <c r="F619" s="86" t="s">
        <v>2679</v>
      </c>
      <c r="G619" s="161" t="s">
        <v>2680</v>
      </c>
      <c r="H619" s="123" t="str">
        <f t="shared" si="32"/>
        <v>фото</v>
      </c>
      <c r="I619" s="87" t="s">
        <v>2681</v>
      </c>
      <c r="J619" s="88" t="s">
        <v>22</v>
      </c>
      <c r="K619" s="89">
        <v>2</v>
      </c>
      <c r="L619" s="118">
        <v>250.1</v>
      </c>
      <c r="M619" s="90">
        <v>1</v>
      </c>
      <c r="N619" s="104"/>
      <c r="O619" s="91">
        <f t="shared" si="33"/>
        <v>0</v>
      </c>
      <c r="P619" s="128">
        <v>4607109932889</v>
      </c>
      <c r="Q619" s="129"/>
      <c r="R619" s="103" t="s">
        <v>2223</v>
      </c>
    </row>
    <row r="620" spans="1:18" ht="75.400000000000006" customHeight="1">
      <c r="A620" s="98">
        <v>607</v>
      </c>
      <c r="B620" s="101">
        <v>6866</v>
      </c>
      <c r="C620" s="85" t="s">
        <v>2682</v>
      </c>
      <c r="D620" s="85"/>
      <c r="E620" s="163" t="s">
        <v>2216</v>
      </c>
      <c r="F620" s="86" t="s">
        <v>2683</v>
      </c>
      <c r="G620" s="161" t="s">
        <v>2684</v>
      </c>
      <c r="H620" s="123" t="str">
        <f t="shared" si="32"/>
        <v>фото</v>
      </c>
      <c r="I620" s="87" t="s">
        <v>2685</v>
      </c>
      <c r="J620" s="88" t="s">
        <v>22</v>
      </c>
      <c r="K620" s="89">
        <v>1</v>
      </c>
      <c r="L620" s="118">
        <v>132.6</v>
      </c>
      <c r="M620" s="90">
        <v>1</v>
      </c>
      <c r="N620" s="104"/>
      <c r="O620" s="91">
        <f t="shared" si="33"/>
        <v>0</v>
      </c>
      <c r="P620" s="128">
        <v>4607109945100</v>
      </c>
      <c r="Q620" s="129"/>
      <c r="R620" s="103" t="s">
        <v>2223</v>
      </c>
    </row>
    <row r="621" spans="1:18" ht="75.400000000000006" customHeight="1">
      <c r="A621" s="98">
        <v>608</v>
      </c>
      <c r="B621" s="101">
        <v>6868</v>
      </c>
      <c r="C621" s="85" t="s">
        <v>2686</v>
      </c>
      <c r="D621" s="85"/>
      <c r="E621" s="163" t="s">
        <v>2216</v>
      </c>
      <c r="F621" s="86" t="s">
        <v>2687</v>
      </c>
      <c r="G621" s="161" t="s">
        <v>2688</v>
      </c>
      <c r="H621" s="123" t="str">
        <f t="shared" si="32"/>
        <v>фото</v>
      </c>
      <c r="I621" s="87" t="s">
        <v>2689</v>
      </c>
      <c r="J621" s="88" t="s">
        <v>22</v>
      </c>
      <c r="K621" s="89">
        <v>1</v>
      </c>
      <c r="L621" s="118">
        <v>132.6</v>
      </c>
      <c r="M621" s="90">
        <v>1</v>
      </c>
      <c r="N621" s="104"/>
      <c r="O621" s="91">
        <f t="shared" si="33"/>
        <v>0</v>
      </c>
      <c r="P621" s="128">
        <v>4607109945124</v>
      </c>
      <c r="Q621" s="129"/>
      <c r="R621" s="103" t="s">
        <v>2223</v>
      </c>
    </row>
    <row r="622" spans="1:18" ht="75.400000000000006" customHeight="1">
      <c r="A622" s="98">
        <v>609</v>
      </c>
      <c r="B622" s="101">
        <v>5690</v>
      </c>
      <c r="C622" s="85" t="s">
        <v>2694</v>
      </c>
      <c r="D622" s="85"/>
      <c r="E622" s="163" t="s">
        <v>2216</v>
      </c>
      <c r="F622" s="86" t="s">
        <v>2695</v>
      </c>
      <c r="G622" s="161" t="s">
        <v>2696</v>
      </c>
      <c r="H622" s="123" t="str">
        <f t="shared" si="32"/>
        <v>фото</v>
      </c>
      <c r="I622" s="87" t="s">
        <v>2697</v>
      </c>
      <c r="J622" s="88" t="s">
        <v>22</v>
      </c>
      <c r="K622" s="89">
        <v>2</v>
      </c>
      <c r="L622" s="118">
        <v>250.1</v>
      </c>
      <c r="M622" s="90">
        <v>1</v>
      </c>
      <c r="N622" s="104"/>
      <c r="O622" s="91">
        <f t="shared" si="33"/>
        <v>0</v>
      </c>
      <c r="P622" s="128">
        <v>4607109932872</v>
      </c>
      <c r="Q622" s="129"/>
      <c r="R622" s="103" t="s">
        <v>2223</v>
      </c>
    </row>
    <row r="623" spans="1:18" ht="75.400000000000006" customHeight="1">
      <c r="A623" s="98">
        <v>610</v>
      </c>
      <c r="B623" s="101">
        <v>10785</v>
      </c>
      <c r="C623" s="85" t="s">
        <v>2690</v>
      </c>
      <c r="D623" s="85"/>
      <c r="E623" s="163" t="s">
        <v>2216</v>
      </c>
      <c r="F623" s="86" t="s">
        <v>2691</v>
      </c>
      <c r="G623" s="161" t="s">
        <v>2692</v>
      </c>
      <c r="H623" s="123" t="str">
        <f t="shared" si="32"/>
        <v>фото</v>
      </c>
      <c r="I623" s="87" t="s">
        <v>2693</v>
      </c>
      <c r="J623" s="88" t="s">
        <v>22</v>
      </c>
      <c r="K623" s="89">
        <v>2</v>
      </c>
      <c r="L623" s="118">
        <v>250.1</v>
      </c>
      <c r="M623" s="90">
        <v>1</v>
      </c>
      <c r="N623" s="104"/>
      <c r="O623" s="91">
        <f t="shared" si="33"/>
        <v>0</v>
      </c>
      <c r="P623" s="128">
        <v>4607109925508</v>
      </c>
      <c r="Q623" s="129"/>
      <c r="R623" s="103" t="s">
        <v>2223</v>
      </c>
    </row>
    <row r="624" spans="1:18" ht="75.400000000000006" customHeight="1">
      <c r="A624" s="98">
        <v>611</v>
      </c>
      <c r="B624" s="101">
        <v>10786</v>
      </c>
      <c r="C624" s="85" t="s">
        <v>2698</v>
      </c>
      <c r="D624" s="85"/>
      <c r="E624" s="163" t="s">
        <v>2216</v>
      </c>
      <c r="F624" s="86" t="s">
        <v>2699</v>
      </c>
      <c r="G624" s="161" t="s">
        <v>2700</v>
      </c>
      <c r="H624" s="123" t="str">
        <f t="shared" si="32"/>
        <v>фото</v>
      </c>
      <c r="I624" s="87" t="s">
        <v>2701</v>
      </c>
      <c r="J624" s="88" t="s">
        <v>22</v>
      </c>
      <c r="K624" s="89">
        <v>1</v>
      </c>
      <c r="L624" s="118">
        <v>132.6</v>
      </c>
      <c r="M624" s="90">
        <v>1</v>
      </c>
      <c r="N624" s="104"/>
      <c r="O624" s="91">
        <f t="shared" si="33"/>
        <v>0</v>
      </c>
      <c r="P624" s="128">
        <v>4607109925492</v>
      </c>
      <c r="Q624" s="129"/>
      <c r="R624" s="103" t="s">
        <v>2223</v>
      </c>
    </row>
    <row r="625" spans="1:18" ht="75.400000000000006" customHeight="1">
      <c r="A625" s="98">
        <v>612</v>
      </c>
      <c r="B625" s="101">
        <v>4529</v>
      </c>
      <c r="C625" s="85" t="s">
        <v>2702</v>
      </c>
      <c r="D625" s="85"/>
      <c r="E625" s="163" t="s">
        <v>2216</v>
      </c>
      <c r="F625" s="86" t="s">
        <v>2703</v>
      </c>
      <c r="G625" s="161" t="s">
        <v>2704</v>
      </c>
      <c r="H625" s="123" t="str">
        <f t="shared" si="32"/>
        <v>фото</v>
      </c>
      <c r="I625" s="87" t="s">
        <v>2705</v>
      </c>
      <c r="J625" s="88" t="s">
        <v>22</v>
      </c>
      <c r="K625" s="89">
        <v>1</v>
      </c>
      <c r="L625" s="118">
        <v>265.8</v>
      </c>
      <c r="M625" s="90">
        <v>1</v>
      </c>
      <c r="N625" s="104"/>
      <c r="O625" s="91">
        <f t="shared" si="33"/>
        <v>0</v>
      </c>
      <c r="P625" s="128">
        <v>4607109927793</v>
      </c>
      <c r="Q625" s="129"/>
      <c r="R625" s="103" t="s">
        <v>2223</v>
      </c>
    </row>
    <row r="626" spans="1:18" ht="75.400000000000006" customHeight="1">
      <c r="A626" s="98">
        <v>613</v>
      </c>
      <c r="B626" s="101">
        <v>10787</v>
      </c>
      <c r="C626" s="85" t="s">
        <v>2710</v>
      </c>
      <c r="D626" s="85"/>
      <c r="E626" s="163" t="s">
        <v>2216</v>
      </c>
      <c r="F626" s="86" t="s">
        <v>2711</v>
      </c>
      <c r="G626" s="161" t="s">
        <v>2712</v>
      </c>
      <c r="H626" s="123" t="str">
        <f t="shared" si="32"/>
        <v>фото</v>
      </c>
      <c r="I626" s="87" t="s">
        <v>2713</v>
      </c>
      <c r="J626" s="88" t="s">
        <v>22</v>
      </c>
      <c r="K626" s="89">
        <v>1</v>
      </c>
      <c r="L626" s="118">
        <v>311.40000000000003</v>
      </c>
      <c r="M626" s="90">
        <v>1</v>
      </c>
      <c r="N626" s="104"/>
      <c r="O626" s="91">
        <f t="shared" si="33"/>
        <v>0</v>
      </c>
      <c r="P626" s="128">
        <v>4607109925485</v>
      </c>
      <c r="Q626" s="129"/>
      <c r="R626" s="103" t="s">
        <v>2223</v>
      </c>
    </row>
    <row r="627" spans="1:18" ht="75.400000000000006" customHeight="1">
      <c r="A627" s="98">
        <v>614</v>
      </c>
      <c r="B627" s="101">
        <v>959</v>
      </c>
      <c r="C627" s="85" t="s">
        <v>3009</v>
      </c>
      <c r="D627" s="85"/>
      <c r="E627" s="163" t="s">
        <v>2216</v>
      </c>
      <c r="F627" s="86" t="s">
        <v>3010</v>
      </c>
      <c r="G627" s="161" t="s">
        <v>3011</v>
      </c>
      <c r="H627" s="123" t="str">
        <f t="shared" si="32"/>
        <v>фото</v>
      </c>
      <c r="I627" s="87" t="s">
        <v>3012</v>
      </c>
      <c r="J627" s="88" t="s">
        <v>22</v>
      </c>
      <c r="K627" s="89">
        <v>1</v>
      </c>
      <c r="L627" s="118">
        <v>265.8</v>
      </c>
      <c r="M627" s="90">
        <v>1</v>
      </c>
      <c r="N627" s="104"/>
      <c r="O627" s="91">
        <f t="shared" si="33"/>
        <v>0</v>
      </c>
      <c r="P627" s="128">
        <v>4607109975565</v>
      </c>
      <c r="Q627" s="129"/>
      <c r="R627" s="103" t="s">
        <v>2223</v>
      </c>
    </row>
    <row r="628" spans="1:18" ht="75.400000000000006" customHeight="1">
      <c r="A628" s="98">
        <v>615</v>
      </c>
      <c r="B628" s="101">
        <v>4051</v>
      </c>
      <c r="C628" s="85" t="s">
        <v>2714</v>
      </c>
      <c r="D628" s="85"/>
      <c r="E628" s="163" t="s">
        <v>2216</v>
      </c>
      <c r="F628" s="86" t="s">
        <v>2715</v>
      </c>
      <c r="G628" s="161" t="s">
        <v>2716</v>
      </c>
      <c r="H628" s="123" t="str">
        <f t="shared" si="32"/>
        <v>фото</v>
      </c>
      <c r="I628" s="87" t="s">
        <v>2717</v>
      </c>
      <c r="J628" s="88" t="s">
        <v>22</v>
      </c>
      <c r="K628" s="89">
        <v>1</v>
      </c>
      <c r="L628" s="118">
        <v>128.9</v>
      </c>
      <c r="M628" s="90">
        <v>1</v>
      </c>
      <c r="N628" s="104"/>
      <c r="O628" s="91">
        <f t="shared" si="33"/>
        <v>0</v>
      </c>
      <c r="P628" s="128">
        <v>4607109982693</v>
      </c>
      <c r="Q628" s="129"/>
      <c r="R628" s="103" t="s">
        <v>2223</v>
      </c>
    </row>
    <row r="629" spans="1:18" ht="75.400000000000006" customHeight="1">
      <c r="A629" s="98">
        <v>616</v>
      </c>
      <c r="B629" s="101">
        <v>3992</v>
      </c>
      <c r="C629" s="85" t="s">
        <v>6253</v>
      </c>
      <c r="D629" s="85"/>
      <c r="E629" s="163" t="s">
        <v>2216</v>
      </c>
      <c r="F629" s="86" t="s">
        <v>6004</v>
      </c>
      <c r="G629" s="161" t="s">
        <v>6005</v>
      </c>
      <c r="H629" s="123" t="str">
        <f t="shared" si="32"/>
        <v>фото</v>
      </c>
      <c r="I629" s="87" t="s">
        <v>6174</v>
      </c>
      <c r="J629" s="88" t="s">
        <v>22</v>
      </c>
      <c r="K629" s="89">
        <v>1</v>
      </c>
      <c r="L629" s="118">
        <v>173.7</v>
      </c>
      <c r="M629" s="90">
        <v>1</v>
      </c>
      <c r="N629" s="104"/>
      <c r="O629" s="91">
        <f t="shared" si="33"/>
        <v>0</v>
      </c>
      <c r="P629" s="128">
        <v>4607109954690</v>
      </c>
      <c r="Q629" s="129">
        <v>2022</v>
      </c>
      <c r="R629" s="103" t="s">
        <v>2223</v>
      </c>
    </row>
    <row r="630" spans="1:18" ht="75.2" customHeight="1">
      <c r="A630" s="98">
        <v>617</v>
      </c>
      <c r="B630" s="101">
        <v>1684</v>
      </c>
      <c r="C630" s="85" t="s">
        <v>2718</v>
      </c>
      <c r="D630" s="85"/>
      <c r="E630" s="163" t="s">
        <v>2216</v>
      </c>
      <c r="F630" s="86" t="s">
        <v>2719</v>
      </c>
      <c r="G630" s="161" t="s">
        <v>2720</v>
      </c>
      <c r="H630" s="123" t="str">
        <f t="shared" si="32"/>
        <v>фото</v>
      </c>
      <c r="I630" s="87" t="s">
        <v>2721</v>
      </c>
      <c r="J630" s="88" t="s">
        <v>22</v>
      </c>
      <c r="K630" s="89">
        <v>2</v>
      </c>
      <c r="L630" s="118">
        <v>140.69999999999999</v>
      </c>
      <c r="M630" s="90">
        <v>1</v>
      </c>
      <c r="N630" s="104"/>
      <c r="O630" s="91">
        <f t="shared" si="33"/>
        <v>0</v>
      </c>
      <c r="P630" s="128">
        <v>4607109965504</v>
      </c>
      <c r="Q630" s="129"/>
      <c r="R630" s="103" t="s">
        <v>2223</v>
      </c>
    </row>
    <row r="631" spans="1:18" ht="75.400000000000006" customHeight="1">
      <c r="A631" s="98">
        <v>618</v>
      </c>
      <c r="B631" s="101">
        <v>2514</v>
      </c>
      <c r="C631" s="85" t="s">
        <v>2730</v>
      </c>
      <c r="D631" s="85"/>
      <c r="E631" s="163" t="s">
        <v>2216</v>
      </c>
      <c r="F631" s="86" t="s">
        <v>2731</v>
      </c>
      <c r="G631" s="161" t="s">
        <v>2732</v>
      </c>
      <c r="H631" s="123" t="str">
        <f t="shared" si="32"/>
        <v>фото</v>
      </c>
      <c r="I631" s="87" t="s">
        <v>2733</v>
      </c>
      <c r="J631" s="88" t="s">
        <v>22</v>
      </c>
      <c r="K631" s="89">
        <v>1</v>
      </c>
      <c r="L631" s="118">
        <v>147.29999999999998</v>
      </c>
      <c r="M631" s="90">
        <v>1</v>
      </c>
      <c r="N631" s="104"/>
      <c r="O631" s="91">
        <f t="shared" si="33"/>
        <v>0</v>
      </c>
      <c r="P631" s="128">
        <v>4607109975930</v>
      </c>
      <c r="Q631" s="129"/>
      <c r="R631" s="103" t="s">
        <v>2223</v>
      </c>
    </row>
    <row r="632" spans="1:18" ht="75.400000000000006" customHeight="1">
      <c r="A632" s="98">
        <v>619</v>
      </c>
      <c r="B632" s="101">
        <v>5429</v>
      </c>
      <c r="C632" s="85" t="s">
        <v>2742</v>
      </c>
      <c r="D632" s="85"/>
      <c r="E632" s="163" t="s">
        <v>2216</v>
      </c>
      <c r="F632" s="86" t="s">
        <v>2743</v>
      </c>
      <c r="G632" s="161" t="s">
        <v>2744</v>
      </c>
      <c r="H632" s="123" t="str">
        <f t="shared" si="32"/>
        <v>фото</v>
      </c>
      <c r="I632" s="87" t="s">
        <v>2745</v>
      </c>
      <c r="J632" s="88" t="s">
        <v>22</v>
      </c>
      <c r="K632" s="89">
        <v>1</v>
      </c>
      <c r="L632" s="118">
        <v>141.69999999999999</v>
      </c>
      <c r="M632" s="90">
        <v>1</v>
      </c>
      <c r="N632" s="104"/>
      <c r="O632" s="91">
        <f t="shared" si="33"/>
        <v>0</v>
      </c>
      <c r="P632" s="128">
        <v>4607109936931</v>
      </c>
      <c r="Q632" s="129"/>
      <c r="R632" s="103" t="s">
        <v>2223</v>
      </c>
    </row>
    <row r="633" spans="1:18" ht="75.400000000000006" customHeight="1">
      <c r="A633" s="98">
        <v>620</v>
      </c>
      <c r="B633" s="101">
        <v>4052</v>
      </c>
      <c r="C633" s="85" t="s">
        <v>2734</v>
      </c>
      <c r="D633" s="85"/>
      <c r="E633" s="163" t="s">
        <v>2216</v>
      </c>
      <c r="F633" s="86" t="s">
        <v>2735</v>
      </c>
      <c r="G633" s="161" t="s">
        <v>2736</v>
      </c>
      <c r="H633" s="123" t="str">
        <f t="shared" si="32"/>
        <v>фото</v>
      </c>
      <c r="I633" s="87" t="s">
        <v>2737</v>
      </c>
      <c r="J633" s="88" t="s">
        <v>22</v>
      </c>
      <c r="K633" s="89">
        <v>1</v>
      </c>
      <c r="L633" s="118">
        <v>165.5</v>
      </c>
      <c r="M633" s="90">
        <v>1</v>
      </c>
      <c r="N633" s="104"/>
      <c r="O633" s="91">
        <f t="shared" si="33"/>
        <v>0</v>
      </c>
      <c r="P633" s="128">
        <v>4607109982709</v>
      </c>
      <c r="Q633" s="129"/>
      <c r="R633" s="103" t="s">
        <v>2223</v>
      </c>
    </row>
    <row r="634" spans="1:18" ht="75.400000000000006" customHeight="1">
      <c r="A634" s="98">
        <v>621</v>
      </c>
      <c r="B634" s="101">
        <v>1687</v>
      </c>
      <c r="C634" s="85" t="s">
        <v>2738</v>
      </c>
      <c r="D634" s="85"/>
      <c r="E634" s="163" t="s">
        <v>2216</v>
      </c>
      <c r="F634" s="86" t="s">
        <v>2739</v>
      </c>
      <c r="G634" s="161" t="s">
        <v>2740</v>
      </c>
      <c r="H634" s="123" t="str">
        <f t="shared" si="32"/>
        <v>фото</v>
      </c>
      <c r="I634" s="87" t="s">
        <v>2741</v>
      </c>
      <c r="J634" s="88" t="s">
        <v>22</v>
      </c>
      <c r="K634" s="89">
        <v>1</v>
      </c>
      <c r="L634" s="118">
        <v>114.39999999999999</v>
      </c>
      <c r="M634" s="90">
        <v>1</v>
      </c>
      <c r="N634" s="104"/>
      <c r="O634" s="91">
        <f t="shared" si="33"/>
        <v>0</v>
      </c>
      <c r="P634" s="128">
        <v>4607109965542</v>
      </c>
      <c r="Q634" s="129"/>
      <c r="R634" s="103" t="s">
        <v>2223</v>
      </c>
    </row>
    <row r="635" spans="1:18" ht="75.400000000000006" customHeight="1">
      <c r="A635" s="98">
        <v>622</v>
      </c>
      <c r="B635" s="101">
        <v>13263</v>
      </c>
      <c r="C635" s="85" t="s">
        <v>2746</v>
      </c>
      <c r="D635" s="85"/>
      <c r="E635" s="163" t="s">
        <v>2216</v>
      </c>
      <c r="F635" s="86" t="s">
        <v>2747</v>
      </c>
      <c r="G635" s="161" t="s">
        <v>2748</v>
      </c>
      <c r="H635" s="123" t="str">
        <f t="shared" si="32"/>
        <v>фото</v>
      </c>
      <c r="I635" s="87" t="s">
        <v>6175</v>
      </c>
      <c r="J635" s="88" t="s">
        <v>22</v>
      </c>
      <c r="K635" s="89">
        <v>1</v>
      </c>
      <c r="L635" s="118">
        <v>173.7</v>
      </c>
      <c r="M635" s="90">
        <v>1</v>
      </c>
      <c r="N635" s="104"/>
      <c r="O635" s="91">
        <f t="shared" si="33"/>
        <v>0</v>
      </c>
      <c r="P635" s="128">
        <v>4607109921470</v>
      </c>
      <c r="Q635" s="129"/>
      <c r="R635" s="103" t="s">
        <v>2223</v>
      </c>
    </row>
    <row r="636" spans="1:18" ht="75.400000000000006" customHeight="1">
      <c r="A636" s="98">
        <v>623</v>
      </c>
      <c r="B636" s="101">
        <v>3987</v>
      </c>
      <c r="C636" s="85" t="s">
        <v>6254</v>
      </c>
      <c r="D636" s="85"/>
      <c r="E636" s="163" t="s">
        <v>2216</v>
      </c>
      <c r="F636" s="86" t="s">
        <v>6006</v>
      </c>
      <c r="G636" s="161" t="s">
        <v>6007</v>
      </c>
      <c r="H636" s="123" t="str">
        <f t="shared" si="32"/>
        <v>фото</v>
      </c>
      <c r="I636" s="87" t="s">
        <v>6176</v>
      </c>
      <c r="J636" s="88" t="s">
        <v>22</v>
      </c>
      <c r="K636" s="89">
        <v>1</v>
      </c>
      <c r="L636" s="118">
        <v>265.8</v>
      </c>
      <c r="M636" s="90">
        <v>1</v>
      </c>
      <c r="N636" s="104"/>
      <c r="O636" s="91">
        <f t="shared" si="33"/>
        <v>0</v>
      </c>
      <c r="P636" s="128">
        <v>4607109928189</v>
      </c>
      <c r="Q636" s="129">
        <v>2022</v>
      </c>
      <c r="R636" s="103" t="s">
        <v>2223</v>
      </c>
    </row>
    <row r="637" spans="1:18" ht="75.400000000000006" customHeight="1">
      <c r="A637" s="98">
        <v>624</v>
      </c>
      <c r="B637" s="101">
        <v>1650</v>
      </c>
      <c r="C637" s="85" t="s">
        <v>3017</v>
      </c>
      <c r="D637" s="85"/>
      <c r="E637" s="163" t="s">
        <v>2216</v>
      </c>
      <c r="F637" s="86" t="s">
        <v>3018</v>
      </c>
      <c r="G637" s="161" t="s">
        <v>3019</v>
      </c>
      <c r="H637" s="123" t="str">
        <f t="shared" si="32"/>
        <v>фото</v>
      </c>
      <c r="I637" s="87" t="s">
        <v>3020</v>
      </c>
      <c r="J637" s="88" t="s">
        <v>22</v>
      </c>
      <c r="K637" s="89">
        <v>1</v>
      </c>
      <c r="L637" s="118">
        <v>202</v>
      </c>
      <c r="M637" s="90">
        <v>1</v>
      </c>
      <c r="N637" s="104"/>
      <c r="O637" s="91">
        <f t="shared" si="33"/>
        <v>0</v>
      </c>
      <c r="P637" s="128">
        <v>4607109965184</v>
      </c>
      <c r="Q637" s="129"/>
      <c r="R637" s="103" t="s">
        <v>2223</v>
      </c>
    </row>
    <row r="638" spans="1:18" ht="75.400000000000006" customHeight="1">
      <c r="A638" s="98">
        <v>625</v>
      </c>
      <c r="B638" s="101">
        <v>532</v>
      </c>
      <c r="C638" s="85" t="s">
        <v>2761</v>
      </c>
      <c r="D638" s="85"/>
      <c r="E638" s="163" t="s">
        <v>2216</v>
      </c>
      <c r="F638" s="86" t="s">
        <v>2762</v>
      </c>
      <c r="G638" s="161" t="s">
        <v>2763</v>
      </c>
      <c r="H638" s="123" t="str">
        <f t="shared" si="32"/>
        <v>фото</v>
      </c>
      <c r="I638" s="87" t="s">
        <v>2764</v>
      </c>
      <c r="J638" s="88" t="s">
        <v>22</v>
      </c>
      <c r="K638" s="89">
        <v>1</v>
      </c>
      <c r="L638" s="118">
        <v>229.29999999999998</v>
      </c>
      <c r="M638" s="90">
        <v>1</v>
      </c>
      <c r="N638" s="104"/>
      <c r="O638" s="91">
        <f t="shared" si="33"/>
        <v>0</v>
      </c>
      <c r="P638" s="128">
        <v>4607109957264</v>
      </c>
      <c r="Q638" s="129"/>
      <c r="R638" s="103" t="s">
        <v>2223</v>
      </c>
    </row>
    <row r="639" spans="1:18" ht="75.400000000000006" customHeight="1">
      <c r="A639" s="98">
        <v>626</v>
      </c>
      <c r="B639" s="101">
        <v>1855</v>
      </c>
      <c r="C639" s="85" t="s">
        <v>3025</v>
      </c>
      <c r="D639" s="85"/>
      <c r="E639" s="163" t="s">
        <v>2216</v>
      </c>
      <c r="F639" s="86" t="s">
        <v>3026</v>
      </c>
      <c r="G639" s="161" t="s">
        <v>3027</v>
      </c>
      <c r="H639" s="123" t="str">
        <f t="shared" si="32"/>
        <v>фото</v>
      </c>
      <c r="I639" s="87" t="s">
        <v>3028</v>
      </c>
      <c r="J639" s="88" t="s">
        <v>22</v>
      </c>
      <c r="K639" s="89">
        <v>1</v>
      </c>
      <c r="L639" s="118">
        <v>165.5</v>
      </c>
      <c r="M639" s="90">
        <v>1</v>
      </c>
      <c r="N639" s="104"/>
      <c r="O639" s="91">
        <f t="shared" si="33"/>
        <v>0</v>
      </c>
      <c r="P639" s="128">
        <v>4607109953747</v>
      </c>
      <c r="Q639" s="129"/>
      <c r="R639" s="103" t="s">
        <v>2223</v>
      </c>
    </row>
    <row r="640" spans="1:18" ht="75.400000000000006" customHeight="1">
      <c r="A640" s="98">
        <v>627</v>
      </c>
      <c r="B640" s="101">
        <v>4514</v>
      </c>
      <c r="C640" s="85" t="s">
        <v>2753</v>
      </c>
      <c r="D640" s="85"/>
      <c r="E640" s="163" t="s">
        <v>2216</v>
      </c>
      <c r="F640" s="86" t="s">
        <v>2754</v>
      </c>
      <c r="G640" s="161" t="s">
        <v>2755</v>
      </c>
      <c r="H640" s="123" t="str">
        <f t="shared" ref="H640:H664" si="34">HYPERLINK("https://www.gardenbulbs.ru/images/vesna_CL/thumbnails/"&amp;C640&amp;".jpg","фото")</f>
        <v>фото</v>
      </c>
      <c r="I640" s="87" t="s">
        <v>2756</v>
      </c>
      <c r="J640" s="88" t="s">
        <v>22</v>
      </c>
      <c r="K640" s="89">
        <v>1</v>
      </c>
      <c r="L640" s="118">
        <v>137.19999999999999</v>
      </c>
      <c r="M640" s="90">
        <v>1</v>
      </c>
      <c r="N640" s="104"/>
      <c r="O640" s="91">
        <f t="shared" ref="O640:O664" si="35">IF(ISERROR(L640*N640),0,L640*N640)</f>
        <v>0</v>
      </c>
      <c r="P640" s="128">
        <v>4607109989357</v>
      </c>
      <c r="Q640" s="129"/>
      <c r="R640" s="103" t="s">
        <v>2223</v>
      </c>
    </row>
    <row r="641" spans="1:18" ht="75.400000000000006" customHeight="1">
      <c r="A641" s="98">
        <v>628</v>
      </c>
      <c r="B641" s="101">
        <v>6870</v>
      </c>
      <c r="C641" s="85" t="s">
        <v>2454</v>
      </c>
      <c r="D641" s="85"/>
      <c r="E641" s="163" t="s">
        <v>2216</v>
      </c>
      <c r="F641" s="86" t="s">
        <v>2455</v>
      </c>
      <c r="G641" s="161" t="s">
        <v>2456</v>
      </c>
      <c r="H641" s="123" t="str">
        <f t="shared" si="34"/>
        <v>фото</v>
      </c>
      <c r="I641" s="87" t="s">
        <v>2457</v>
      </c>
      <c r="J641" s="88" t="s">
        <v>22</v>
      </c>
      <c r="K641" s="89">
        <v>1</v>
      </c>
      <c r="L641" s="118">
        <v>202</v>
      </c>
      <c r="M641" s="90">
        <v>1</v>
      </c>
      <c r="N641" s="104"/>
      <c r="O641" s="91">
        <f t="shared" si="35"/>
        <v>0</v>
      </c>
      <c r="P641" s="128">
        <v>4607109945148</v>
      </c>
      <c r="Q641" s="129"/>
      <c r="R641" s="103" t="s">
        <v>2223</v>
      </c>
    </row>
    <row r="642" spans="1:18" ht="75.400000000000006" customHeight="1">
      <c r="A642" s="98">
        <v>629</v>
      </c>
      <c r="B642" s="101">
        <v>5665</v>
      </c>
      <c r="C642" s="85" t="s">
        <v>2450</v>
      </c>
      <c r="D642" s="85"/>
      <c r="E642" s="163" t="s">
        <v>2216</v>
      </c>
      <c r="F642" s="86" t="s">
        <v>2451</v>
      </c>
      <c r="G642" s="161" t="s">
        <v>2452</v>
      </c>
      <c r="H642" s="123" t="str">
        <f t="shared" si="34"/>
        <v>фото</v>
      </c>
      <c r="I642" s="87" t="s">
        <v>2453</v>
      </c>
      <c r="J642" s="88" t="s">
        <v>22</v>
      </c>
      <c r="K642" s="89">
        <v>1</v>
      </c>
      <c r="L642" s="118">
        <v>128.9</v>
      </c>
      <c r="M642" s="90">
        <v>1</v>
      </c>
      <c r="N642" s="104"/>
      <c r="O642" s="91">
        <f t="shared" si="35"/>
        <v>0</v>
      </c>
      <c r="P642" s="128">
        <v>4607109933084</v>
      </c>
      <c r="Q642" s="129"/>
      <c r="R642" s="103" t="s">
        <v>2223</v>
      </c>
    </row>
    <row r="643" spans="1:18" ht="75.400000000000006" customHeight="1">
      <c r="A643" s="98">
        <v>630</v>
      </c>
      <c r="B643" s="101">
        <v>1690</v>
      </c>
      <c r="C643" s="85" t="s">
        <v>2462</v>
      </c>
      <c r="D643" s="85"/>
      <c r="E643" s="163" t="s">
        <v>2216</v>
      </c>
      <c r="F643" s="86" t="s">
        <v>2463</v>
      </c>
      <c r="G643" s="161" t="s">
        <v>2464</v>
      </c>
      <c r="H643" s="123" t="str">
        <f t="shared" si="34"/>
        <v>фото</v>
      </c>
      <c r="I643" s="87" t="s">
        <v>2465</v>
      </c>
      <c r="J643" s="88" t="s">
        <v>22</v>
      </c>
      <c r="K643" s="89">
        <v>2</v>
      </c>
      <c r="L643" s="118">
        <v>151.5</v>
      </c>
      <c r="M643" s="90">
        <v>1</v>
      </c>
      <c r="N643" s="104"/>
      <c r="O643" s="91">
        <f t="shared" si="35"/>
        <v>0</v>
      </c>
      <c r="P643" s="128">
        <v>4607109965276</v>
      </c>
      <c r="Q643" s="129"/>
      <c r="R643" s="103" t="s">
        <v>2223</v>
      </c>
    </row>
    <row r="644" spans="1:18" ht="75.400000000000006" customHeight="1">
      <c r="A644" s="98">
        <v>631</v>
      </c>
      <c r="B644" s="101">
        <v>13</v>
      </c>
      <c r="C644" s="85" t="s">
        <v>2458</v>
      </c>
      <c r="D644" s="85"/>
      <c r="E644" s="163" t="s">
        <v>2216</v>
      </c>
      <c r="F644" s="86" t="s">
        <v>2459</v>
      </c>
      <c r="G644" s="161" t="s">
        <v>2460</v>
      </c>
      <c r="H644" s="123" t="str">
        <f t="shared" si="34"/>
        <v>фото</v>
      </c>
      <c r="I644" s="87" t="s">
        <v>2461</v>
      </c>
      <c r="J644" s="88" t="s">
        <v>22</v>
      </c>
      <c r="K644" s="89">
        <v>1</v>
      </c>
      <c r="L644" s="118">
        <v>165.5</v>
      </c>
      <c r="M644" s="90">
        <v>1</v>
      </c>
      <c r="N644" s="104"/>
      <c r="O644" s="91">
        <f t="shared" si="35"/>
        <v>0</v>
      </c>
      <c r="P644" s="128">
        <v>4607109957295</v>
      </c>
      <c r="Q644" s="129"/>
      <c r="R644" s="103" t="s">
        <v>2223</v>
      </c>
    </row>
    <row r="645" spans="1:18" ht="75.400000000000006" customHeight="1">
      <c r="A645" s="98">
        <v>632</v>
      </c>
      <c r="B645" s="101">
        <v>4495</v>
      </c>
      <c r="C645" s="85" t="s">
        <v>2486</v>
      </c>
      <c r="D645" s="85"/>
      <c r="E645" s="163" t="s">
        <v>2216</v>
      </c>
      <c r="F645" s="86" t="s">
        <v>2487</v>
      </c>
      <c r="G645" s="161" t="s">
        <v>2488</v>
      </c>
      <c r="H645" s="123" t="str">
        <f t="shared" si="34"/>
        <v>фото</v>
      </c>
      <c r="I645" s="87" t="s">
        <v>2489</v>
      </c>
      <c r="J645" s="88" t="s">
        <v>22</v>
      </c>
      <c r="K645" s="89">
        <v>1</v>
      </c>
      <c r="L645" s="118">
        <v>229.29999999999998</v>
      </c>
      <c r="M645" s="90">
        <v>1</v>
      </c>
      <c r="N645" s="104"/>
      <c r="O645" s="91">
        <f t="shared" si="35"/>
        <v>0</v>
      </c>
      <c r="P645" s="128">
        <v>4607109989166</v>
      </c>
      <c r="Q645" s="129"/>
      <c r="R645" s="103" t="s">
        <v>2223</v>
      </c>
    </row>
    <row r="646" spans="1:18" ht="75.400000000000006" customHeight="1">
      <c r="A646" s="98">
        <v>633</v>
      </c>
      <c r="B646" s="101">
        <v>5667</v>
      </c>
      <c r="C646" s="85" t="s">
        <v>2494</v>
      </c>
      <c r="D646" s="85"/>
      <c r="E646" s="163" t="s">
        <v>2216</v>
      </c>
      <c r="F646" s="86" t="s">
        <v>2495</v>
      </c>
      <c r="G646" s="161" t="s">
        <v>2496</v>
      </c>
      <c r="H646" s="123" t="str">
        <f t="shared" si="34"/>
        <v>фото</v>
      </c>
      <c r="I646" s="87" t="s">
        <v>2497</v>
      </c>
      <c r="J646" s="88" t="s">
        <v>22</v>
      </c>
      <c r="K646" s="89">
        <v>2</v>
      </c>
      <c r="L646" s="118">
        <v>242.7</v>
      </c>
      <c r="M646" s="90">
        <v>1</v>
      </c>
      <c r="N646" s="104"/>
      <c r="O646" s="91">
        <f t="shared" si="35"/>
        <v>0</v>
      </c>
      <c r="P646" s="128">
        <v>4607109933077</v>
      </c>
      <c r="Q646" s="129"/>
      <c r="R646" s="103" t="s">
        <v>2223</v>
      </c>
    </row>
    <row r="647" spans="1:18" ht="75.400000000000006" customHeight="1">
      <c r="A647" s="98">
        <v>634</v>
      </c>
      <c r="B647" s="101">
        <v>10779</v>
      </c>
      <c r="C647" s="85" t="s">
        <v>2490</v>
      </c>
      <c r="D647" s="85"/>
      <c r="E647" s="163" t="s">
        <v>2216</v>
      </c>
      <c r="F647" s="86" t="s">
        <v>2491</v>
      </c>
      <c r="G647" s="161" t="s">
        <v>2492</v>
      </c>
      <c r="H647" s="123" t="str">
        <f t="shared" si="34"/>
        <v>фото</v>
      </c>
      <c r="I647" s="87" t="s">
        <v>2493</v>
      </c>
      <c r="J647" s="88" t="s">
        <v>22</v>
      </c>
      <c r="K647" s="89">
        <v>1</v>
      </c>
      <c r="L647" s="118">
        <v>229.29999999999998</v>
      </c>
      <c r="M647" s="90">
        <v>1</v>
      </c>
      <c r="N647" s="104"/>
      <c r="O647" s="91">
        <f t="shared" si="35"/>
        <v>0</v>
      </c>
      <c r="P647" s="128">
        <v>4607109925560</v>
      </c>
      <c r="Q647" s="129"/>
      <c r="R647" s="103" t="s">
        <v>2223</v>
      </c>
    </row>
    <row r="648" spans="1:18" ht="75.400000000000006" customHeight="1">
      <c r="A648" s="98">
        <v>635</v>
      </c>
      <c r="B648" s="101">
        <v>4038</v>
      </c>
      <c r="C648" s="85" t="s">
        <v>2482</v>
      </c>
      <c r="D648" s="85"/>
      <c r="E648" s="163" t="s">
        <v>2216</v>
      </c>
      <c r="F648" s="86" t="s">
        <v>2483</v>
      </c>
      <c r="G648" s="161" t="s">
        <v>2484</v>
      </c>
      <c r="H648" s="123" t="str">
        <f t="shared" si="34"/>
        <v>фото</v>
      </c>
      <c r="I648" s="87" t="s">
        <v>2485</v>
      </c>
      <c r="J648" s="88" t="s">
        <v>22</v>
      </c>
      <c r="K648" s="89">
        <v>2</v>
      </c>
      <c r="L648" s="118">
        <v>224.4</v>
      </c>
      <c r="M648" s="90">
        <v>1</v>
      </c>
      <c r="N648" s="104"/>
      <c r="O648" s="91">
        <f t="shared" si="35"/>
        <v>0</v>
      </c>
      <c r="P648" s="128">
        <v>4607109982563</v>
      </c>
      <c r="Q648" s="129"/>
      <c r="R648" s="103" t="s">
        <v>2223</v>
      </c>
    </row>
    <row r="649" spans="1:18" ht="75.400000000000006" customHeight="1">
      <c r="A649" s="98">
        <v>636</v>
      </c>
      <c r="B649" s="101">
        <v>10777</v>
      </c>
      <c r="C649" s="85" t="s">
        <v>2386</v>
      </c>
      <c r="D649" s="85"/>
      <c r="E649" s="163" t="s">
        <v>2216</v>
      </c>
      <c r="F649" s="86" t="s">
        <v>2387</v>
      </c>
      <c r="G649" s="161" t="s">
        <v>2388</v>
      </c>
      <c r="H649" s="123" t="str">
        <f t="shared" si="34"/>
        <v>фото</v>
      </c>
      <c r="I649" s="87" t="s">
        <v>2389</v>
      </c>
      <c r="J649" s="88" t="s">
        <v>22</v>
      </c>
      <c r="K649" s="89">
        <v>1</v>
      </c>
      <c r="L649" s="118">
        <v>128.9</v>
      </c>
      <c r="M649" s="90">
        <v>1</v>
      </c>
      <c r="N649" s="104"/>
      <c r="O649" s="91">
        <f t="shared" si="35"/>
        <v>0</v>
      </c>
      <c r="P649" s="128">
        <v>4607109925584</v>
      </c>
      <c r="Q649" s="129"/>
      <c r="R649" s="103" t="s">
        <v>2223</v>
      </c>
    </row>
    <row r="650" spans="1:18" ht="75.400000000000006" customHeight="1">
      <c r="A650" s="98">
        <v>637</v>
      </c>
      <c r="B650" s="101">
        <v>5650</v>
      </c>
      <c r="C650" s="85" t="s">
        <v>2358</v>
      </c>
      <c r="D650" s="85"/>
      <c r="E650" s="163" t="s">
        <v>2216</v>
      </c>
      <c r="F650" s="86" t="s">
        <v>2359</v>
      </c>
      <c r="G650" s="161" t="s">
        <v>2360</v>
      </c>
      <c r="H650" s="123" t="str">
        <f t="shared" si="34"/>
        <v>фото</v>
      </c>
      <c r="I650" s="87" t="s">
        <v>2361</v>
      </c>
      <c r="J650" s="88" t="s">
        <v>22</v>
      </c>
      <c r="K650" s="89">
        <v>2</v>
      </c>
      <c r="L650" s="118">
        <v>279.40000000000003</v>
      </c>
      <c r="M650" s="90">
        <v>1</v>
      </c>
      <c r="N650" s="104"/>
      <c r="O650" s="91">
        <f t="shared" si="35"/>
        <v>0</v>
      </c>
      <c r="P650" s="128">
        <v>4607109933213</v>
      </c>
      <c r="Q650" s="129"/>
      <c r="R650" s="103" t="s">
        <v>2223</v>
      </c>
    </row>
    <row r="651" spans="1:18" ht="75.400000000000006" customHeight="1">
      <c r="A651" s="98">
        <v>638</v>
      </c>
      <c r="B651" s="101">
        <v>1848</v>
      </c>
      <c r="C651" s="85" t="s">
        <v>2366</v>
      </c>
      <c r="D651" s="85"/>
      <c r="E651" s="163" t="s">
        <v>2216</v>
      </c>
      <c r="F651" s="86" t="s">
        <v>2367</v>
      </c>
      <c r="G651" s="161" t="s">
        <v>2368</v>
      </c>
      <c r="H651" s="123" t="str">
        <f t="shared" si="34"/>
        <v>фото</v>
      </c>
      <c r="I651" s="87" t="s">
        <v>2369</v>
      </c>
      <c r="J651" s="88" t="s">
        <v>22</v>
      </c>
      <c r="K651" s="89">
        <v>1</v>
      </c>
      <c r="L651" s="118">
        <v>146.29999999999998</v>
      </c>
      <c r="M651" s="90">
        <v>1</v>
      </c>
      <c r="N651" s="104"/>
      <c r="O651" s="91">
        <f t="shared" si="35"/>
        <v>0</v>
      </c>
      <c r="P651" s="128">
        <v>4607109953693</v>
      </c>
      <c r="Q651" s="129"/>
      <c r="R651" s="103" t="s">
        <v>2223</v>
      </c>
    </row>
    <row r="652" spans="1:18" ht="75.400000000000006" customHeight="1">
      <c r="A652" s="98">
        <v>639</v>
      </c>
      <c r="B652" s="101">
        <v>4482</v>
      </c>
      <c r="C652" s="85" t="s">
        <v>2370</v>
      </c>
      <c r="D652" s="85"/>
      <c r="E652" s="163" t="s">
        <v>2216</v>
      </c>
      <c r="F652" s="86" t="s">
        <v>2371</v>
      </c>
      <c r="G652" s="161" t="s">
        <v>2372</v>
      </c>
      <c r="H652" s="123" t="str">
        <f t="shared" si="34"/>
        <v>фото</v>
      </c>
      <c r="I652" s="87" t="s">
        <v>2373</v>
      </c>
      <c r="J652" s="88" t="s">
        <v>22</v>
      </c>
      <c r="K652" s="89">
        <v>2</v>
      </c>
      <c r="L652" s="118">
        <v>241</v>
      </c>
      <c r="M652" s="90">
        <v>1</v>
      </c>
      <c r="N652" s="104"/>
      <c r="O652" s="91">
        <f t="shared" si="35"/>
        <v>0</v>
      </c>
      <c r="P652" s="128">
        <v>4607109989036</v>
      </c>
      <c r="Q652" s="129"/>
      <c r="R652" s="103" t="s">
        <v>2223</v>
      </c>
    </row>
    <row r="653" spans="1:18" ht="75.400000000000006" customHeight="1">
      <c r="A653" s="98">
        <v>640</v>
      </c>
      <c r="B653" s="101">
        <v>5656</v>
      </c>
      <c r="C653" s="85" t="s">
        <v>2374</v>
      </c>
      <c r="D653" s="85"/>
      <c r="E653" s="163" t="s">
        <v>2216</v>
      </c>
      <c r="F653" s="86" t="s">
        <v>2375</v>
      </c>
      <c r="G653" s="161" t="s">
        <v>2376</v>
      </c>
      <c r="H653" s="123" t="str">
        <f t="shared" si="34"/>
        <v>фото</v>
      </c>
      <c r="I653" s="87" t="s">
        <v>2377</v>
      </c>
      <c r="J653" s="88" t="s">
        <v>22</v>
      </c>
      <c r="K653" s="89">
        <v>2</v>
      </c>
      <c r="L653" s="118">
        <v>151.5</v>
      </c>
      <c r="M653" s="90">
        <v>1</v>
      </c>
      <c r="N653" s="104"/>
      <c r="O653" s="91">
        <f t="shared" si="35"/>
        <v>0</v>
      </c>
      <c r="P653" s="128">
        <v>4607109933176</v>
      </c>
      <c r="Q653" s="129"/>
      <c r="R653" s="103" t="s">
        <v>2223</v>
      </c>
    </row>
    <row r="654" spans="1:18" ht="75.400000000000006" customHeight="1">
      <c r="A654" s="98">
        <v>641</v>
      </c>
      <c r="B654" s="101">
        <v>4483</v>
      </c>
      <c r="C654" s="85" t="s">
        <v>2378</v>
      </c>
      <c r="D654" s="85"/>
      <c r="E654" s="163" t="s">
        <v>2216</v>
      </c>
      <c r="F654" s="86" t="s">
        <v>2379</v>
      </c>
      <c r="G654" s="161" t="s">
        <v>2380</v>
      </c>
      <c r="H654" s="123" t="str">
        <f t="shared" si="34"/>
        <v>фото</v>
      </c>
      <c r="I654" s="87" t="s">
        <v>2381</v>
      </c>
      <c r="J654" s="88" t="s">
        <v>22</v>
      </c>
      <c r="K654" s="89">
        <v>1</v>
      </c>
      <c r="L654" s="118">
        <v>229.29999999999998</v>
      </c>
      <c r="M654" s="90">
        <v>1</v>
      </c>
      <c r="N654" s="104"/>
      <c r="O654" s="91">
        <f t="shared" si="35"/>
        <v>0</v>
      </c>
      <c r="P654" s="128">
        <v>4607109989043</v>
      </c>
      <c r="Q654" s="129"/>
      <c r="R654" s="103" t="s">
        <v>2223</v>
      </c>
    </row>
    <row r="655" spans="1:18" ht="75.400000000000006" customHeight="1">
      <c r="A655" s="98">
        <v>642</v>
      </c>
      <c r="B655" s="101">
        <v>1847</v>
      </c>
      <c r="C655" s="85" t="s">
        <v>2362</v>
      </c>
      <c r="D655" s="85"/>
      <c r="E655" s="163" t="s">
        <v>2216</v>
      </c>
      <c r="F655" s="86" t="s">
        <v>2363</v>
      </c>
      <c r="G655" s="161" t="s">
        <v>2364</v>
      </c>
      <c r="H655" s="123" t="str">
        <f t="shared" si="34"/>
        <v>фото</v>
      </c>
      <c r="I655" s="87" t="s">
        <v>2365</v>
      </c>
      <c r="J655" s="88" t="s">
        <v>22</v>
      </c>
      <c r="K655" s="89">
        <v>1</v>
      </c>
      <c r="L655" s="118">
        <v>229.29999999999998</v>
      </c>
      <c r="M655" s="90">
        <v>1</v>
      </c>
      <c r="N655" s="104"/>
      <c r="O655" s="91">
        <f t="shared" si="35"/>
        <v>0</v>
      </c>
      <c r="P655" s="128">
        <v>4607109953686</v>
      </c>
      <c r="Q655" s="129"/>
      <c r="R655" s="103" t="s">
        <v>2223</v>
      </c>
    </row>
    <row r="656" spans="1:18" ht="75.400000000000006" customHeight="1">
      <c r="A656" s="98">
        <v>643</v>
      </c>
      <c r="B656" s="101">
        <v>5433</v>
      </c>
      <c r="C656" s="85" t="s">
        <v>2674</v>
      </c>
      <c r="D656" s="85"/>
      <c r="E656" s="163" t="s">
        <v>2216</v>
      </c>
      <c r="F656" s="86" t="s">
        <v>2675</v>
      </c>
      <c r="G656" s="161" t="s">
        <v>2676</v>
      </c>
      <c r="H656" s="123" t="str">
        <f t="shared" si="34"/>
        <v>фото</v>
      </c>
      <c r="I656" s="87" t="s">
        <v>2677</v>
      </c>
      <c r="J656" s="88" t="s">
        <v>22</v>
      </c>
      <c r="K656" s="89">
        <v>1</v>
      </c>
      <c r="L656" s="118">
        <v>182.79999999999998</v>
      </c>
      <c r="M656" s="90">
        <v>1</v>
      </c>
      <c r="N656" s="104"/>
      <c r="O656" s="91">
        <f t="shared" si="35"/>
        <v>0</v>
      </c>
      <c r="P656" s="128">
        <v>4607109936894</v>
      </c>
      <c r="Q656" s="129"/>
      <c r="R656" s="103" t="s">
        <v>2223</v>
      </c>
    </row>
    <row r="657" spans="1:18" ht="75.2" customHeight="1">
      <c r="A657" s="98">
        <v>644</v>
      </c>
      <c r="B657" s="101">
        <v>1685</v>
      </c>
      <c r="C657" s="85" t="s">
        <v>2722</v>
      </c>
      <c r="D657" s="85"/>
      <c r="E657" s="163" t="s">
        <v>2216</v>
      </c>
      <c r="F657" s="86" t="s">
        <v>2723</v>
      </c>
      <c r="G657" s="161" t="s">
        <v>2724</v>
      </c>
      <c r="H657" s="123" t="str">
        <f t="shared" si="34"/>
        <v>фото</v>
      </c>
      <c r="I657" s="87" t="s">
        <v>2725</v>
      </c>
      <c r="J657" s="88" t="s">
        <v>22</v>
      </c>
      <c r="K657" s="89">
        <v>1</v>
      </c>
      <c r="L657" s="118">
        <v>229.29999999999998</v>
      </c>
      <c r="M657" s="90">
        <v>1</v>
      </c>
      <c r="N657" s="104"/>
      <c r="O657" s="91">
        <f t="shared" si="35"/>
        <v>0</v>
      </c>
      <c r="P657" s="128">
        <v>4607109965511</v>
      </c>
      <c r="Q657" s="129"/>
      <c r="R657" s="103" t="s">
        <v>2223</v>
      </c>
    </row>
    <row r="658" spans="1:18" ht="65.45" customHeight="1">
      <c r="A658" s="98">
        <v>645</v>
      </c>
      <c r="B658" s="101">
        <v>6860</v>
      </c>
      <c r="C658" s="85" t="s">
        <v>6340</v>
      </c>
      <c r="D658" s="85"/>
      <c r="E658" s="164" t="s">
        <v>2216</v>
      </c>
      <c r="F658" s="102" t="s">
        <v>6664</v>
      </c>
      <c r="G658" s="162" t="s">
        <v>6665</v>
      </c>
      <c r="H658" s="123" t="str">
        <f t="shared" si="34"/>
        <v>фото</v>
      </c>
      <c r="I658" s="87" t="s">
        <v>6506</v>
      </c>
      <c r="J658" s="88" t="s">
        <v>22</v>
      </c>
      <c r="K658" s="89">
        <v>1</v>
      </c>
      <c r="L658" s="118">
        <v>202</v>
      </c>
      <c r="M658" s="90">
        <v>1</v>
      </c>
      <c r="N658" s="104"/>
      <c r="O658" s="91">
        <f t="shared" si="35"/>
        <v>0</v>
      </c>
      <c r="P658" s="128">
        <v>4607109945049</v>
      </c>
      <c r="Q658" s="92" t="s">
        <v>35</v>
      </c>
      <c r="R658" s="103" t="s">
        <v>2223</v>
      </c>
    </row>
    <row r="659" spans="1:18" ht="75.400000000000006" customHeight="1">
      <c r="A659" s="98">
        <v>646</v>
      </c>
      <c r="B659" s="101">
        <v>15</v>
      </c>
      <c r="C659" s="85" t="s">
        <v>2252</v>
      </c>
      <c r="D659" s="85"/>
      <c r="E659" s="163" t="s">
        <v>2216</v>
      </c>
      <c r="F659" s="86" t="s">
        <v>2253</v>
      </c>
      <c r="G659" s="161" t="s">
        <v>2254</v>
      </c>
      <c r="H659" s="123" t="str">
        <f t="shared" si="34"/>
        <v>фото</v>
      </c>
      <c r="I659" s="87" t="s">
        <v>2255</v>
      </c>
      <c r="J659" s="88" t="s">
        <v>22</v>
      </c>
      <c r="K659" s="89">
        <v>1</v>
      </c>
      <c r="L659" s="118">
        <v>229.29999999999998</v>
      </c>
      <c r="M659" s="90">
        <v>1</v>
      </c>
      <c r="N659" s="104"/>
      <c r="O659" s="91">
        <f t="shared" si="35"/>
        <v>0</v>
      </c>
      <c r="P659" s="128">
        <v>4607109957325</v>
      </c>
      <c r="Q659" s="129"/>
      <c r="R659" s="103" t="s">
        <v>2223</v>
      </c>
    </row>
    <row r="660" spans="1:18" ht="75.400000000000006" customHeight="1">
      <c r="A660" s="98">
        <v>647</v>
      </c>
      <c r="B660" s="101">
        <v>5434</v>
      </c>
      <c r="C660" s="85" t="s">
        <v>2442</v>
      </c>
      <c r="D660" s="85"/>
      <c r="E660" s="163" t="s">
        <v>2216</v>
      </c>
      <c r="F660" s="86" t="s">
        <v>2443</v>
      </c>
      <c r="G660" s="161" t="s">
        <v>2444</v>
      </c>
      <c r="H660" s="123" t="str">
        <f t="shared" si="34"/>
        <v>фото</v>
      </c>
      <c r="I660" s="87" t="s">
        <v>2445</v>
      </c>
      <c r="J660" s="88" t="s">
        <v>22</v>
      </c>
      <c r="K660" s="89">
        <v>1</v>
      </c>
      <c r="L660" s="118">
        <v>229.29999999999998</v>
      </c>
      <c r="M660" s="90">
        <v>1</v>
      </c>
      <c r="N660" s="104"/>
      <c r="O660" s="91">
        <f t="shared" si="35"/>
        <v>0</v>
      </c>
      <c r="P660" s="128">
        <v>4607109936887</v>
      </c>
      <c r="Q660" s="129"/>
      <c r="R660" s="103" t="s">
        <v>2223</v>
      </c>
    </row>
    <row r="661" spans="1:18" ht="75.400000000000006" customHeight="1">
      <c r="A661" s="98">
        <v>648</v>
      </c>
      <c r="B661" s="101">
        <v>535</v>
      </c>
      <c r="C661" s="85" t="s">
        <v>2430</v>
      </c>
      <c r="D661" s="85"/>
      <c r="E661" s="163" t="s">
        <v>2216</v>
      </c>
      <c r="F661" s="86" t="s">
        <v>2431</v>
      </c>
      <c r="G661" s="161" t="s">
        <v>2432</v>
      </c>
      <c r="H661" s="123" t="str">
        <f t="shared" si="34"/>
        <v>фото</v>
      </c>
      <c r="I661" s="87" t="s">
        <v>2433</v>
      </c>
      <c r="J661" s="88" t="s">
        <v>22</v>
      </c>
      <c r="K661" s="89">
        <v>1</v>
      </c>
      <c r="L661" s="118">
        <v>147.29999999999998</v>
      </c>
      <c r="M661" s="90">
        <v>1</v>
      </c>
      <c r="N661" s="104"/>
      <c r="O661" s="91">
        <f t="shared" si="35"/>
        <v>0</v>
      </c>
      <c r="P661" s="128">
        <v>4607109957332</v>
      </c>
      <c r="Q661" s="129"/>
      <c r="R661" s="103" t="s">
        <v>2223</v>
      </c>
    </row>
    <row r="662" spans="1:18" ht="75.400000000000006" customHeight="1">
      <c r="A662" s="98">
        <v>649</v>
      </c>
      <c r="B662" s="101">
        <v>2293</v>
      </c>
      <c r="C662" s="85" t="s">
        <v>2426</v>
      </c>
      <c r="D662" s="85"/>
      <c r="E662" s="163" t="s">
        <v>2216</v>
      </c>
      <c r="F662" s="86" t="s">
        <v>2427</v>
      </c>
      <c r="G662" s="161" t="s">
        <v>2428</v>
      </c>
      <c r="H662" s="123" t="str">
        <f t="shared" si="34"/>
        <v>фото</v>
      </c>
      <c r="I662" s="87" t="s">
        <v>2429</v>
      </c>
      <c r="J662" s="88" t="s">
        <v>22</v>
      </c>
      <c r="K662" s="89">
        <v>2</v>
      </c>
      <c r="L662" s="118">
        <v>279.40000000000003</v>
      </c>
      <c r="M662" s="90">
        <v>1</v>
      </c>
      <c r="N662" s="104"/>
      <c r="O662" s="91">
        <f t="shared" si="35"/>
        <v>0</v>
      </c>
      <c r="P662" s="128">
        <v>4607109957356</v>
      </c>
      <c r="Q662" s="129"/>
      <c r="R662" s="103" t="s">
        <v>2223</v>
      </c>
    </row>
    <row r="663" spans="1:18" ht="75.400000000000006" customHeight="1">
      <c r="A663" s="98">
        <v>650</v>
      </c>
      <c r="B663" s="101">
        <v>13243</v>
      </c>
      <c r="C663" s="85" t="s">
        <v>2434</v>
      </c>
      <c r="D663" s="85"/>
      <c r="E663" s="163" t="s">
        <v>2216</v>
      </c>
      <c r="F663" s="86" t="s">
        <v>2435</v>
      </c>
      <c r="G663" s="161" t="s">
        <v>2436</v>
      </c>
      <c r="H663" s="123" t="str">
        <f t="shared" si="34"/>
        <v>фото</v>
      </c>
      <c r="I663" s="87" t="s">
        <v>2437</v>
      </c>
      <c r="J663" s="88" t="s">
        <v>22</v>
      </c>
      <c r="K663" s="89">
        <v>1</v>
      </c>
      <c r="L663" s="118">
        <v>173.7</v>
      </c>
      <c r="M663" s="90">
        <v>1</v>
      </c>
      <c r="N663" s="104"/>
      <c r="O663" s="91">
        <f t="shared" si="35"/>
        <v>0</v>
      </c>
      <c r="P663" s="128">
        <v>4607109921647</v>
      </c>
      <c r="Q663" s="129"/>
      <c r="R663" s="103" t="s">
        <v>2223</v>
      </c>
    </row>
    <row r="664" spans="1:18" ht="75.400000000000006" customHeight="1">
      <c r="A664" s="98">
        <v>651</v>
      </c>
      <c r="B664" s="101">
        <v>537</v>
      </c>
      <c r="C664" s="85" t="s">
        <v>2438</v>
      </c>
      <c r="D664" s="85"/>
      <c r="E664" s="163" t="s">
        <v>2216</v>
      </c>
      <c r="F664" s="86" t="s">
        <v>2439</v>
      </c>
      <c r="G664" s="161" t="s">
        <v>2440</v>
      </c>
      <c r="H664" s="123" t="str">
        <f t="shared" si="34"/>
        <v>фото</v>
      </c>
      <c r="I664" s="87" t="s">
        <v>2441</v>
      </c>
      <c r="J664" s="88" t="s">
        <v>22</v>
      </c>
      <c r="K664" s="89">
        <v>1</v>
      </c>
      <c r="L664" s="118">
        <v>165.5</v>
      </c>
      <c r="M664" s="90">
        <v>1</v>
      </c>
      <c r="N664" s="104"/>
      <c r="O664" s="91">
        <f t="shared" si="35"/>
        <v>0</v>
      </c>
      <c r="P664" s="128">
        <v>4607109957363</v>
      </c>
      <c r="Q664" s="129"/>
      <c r="R664" s="103" t="s">
        <v>2223</v>
      </c>
    </row>
    <row r="665" spans="1:18" ht="15">
      <c r="A665" s="98">
        <v>652</v>
      </c>
      <c r="B665" s="83"/>
      <c r="C665" s="95"/>
      <c r="D665" s="95"/>
      <c r="E665" s="134"/>
      <c r="F665" s="82" t="s">
        <v>2769</v>
      </c>
      <c r="G665" s="82"/>
      <c r="H665" s="83"/>
      <c r="I665" s="84"/>
      <c r="J665" s="95"/>
      <c r="K665" s="100"/>
      <c r="L665" s="137"/>
      <c r="M665" s="94"/>
      <c r="N665" s="95"/>
      <c r="O665" s="95"/>
      <c r="P665" s="95"/>
      <c r="Q665" s="95"/>
      <c r="R665" s="95"/>
    </row>
    <row r="666" spans="1:18" ht="75.400000000000006" customHeight="1">
      <c r="A666" s="98">
        <v>653</v>
      </c>
      <c r="B666" s="101">
        <v>13267</v>
      </c>
      <c r="C666" s="85" t="s">
        <v>2770</v>
      </c>
      <c r="D666" s="85"/>
      <c r="E666" s="163" t="s">
        <v>2216</v>
      </c>
      <c r="F666" s="86" t="s">
        <v>2771</v>
      </c>
      <c r="G666" s="161" t="s">
        <v>2772</v>
      </c>
      <c r="H666" s="123" t="str">
        <f t="shared" ref="H666:H703" si="36">HYPERLINK("https://www.gardenbulbs.ru/images/vesna_CL/thumbnails/"&amp;C666&amp;".jpg","фото")</f>
        <v>фото</v>
      </c>
      <c r="I666" s="87" t="s">
        <v>2773</v>
      </c>
      <c r="J666" s="88" t="s">
        <v>22</v>
      </c>
      <c r="K666" s="89">
        <v>1</v>
      </c>
      <c r="L666" s="118">
        <v>210.1</v>
      </c>
      <c r="M666" s="90">
        <v>1</v>
      </c>
      <c r="N666" s="104"/>
      <c r="O666" s="91">
        <f t="shared" ref="O666:O703" si="37">IF(ISERROR(L666*N666),0,L666*N666)</f>
        <v>0</v>
      </c>
      <c r="P666" s="128">
        <v>4607109921432</v>
      </c>
      <c r="Q666" s="129"/>
      <c r="R666" s="103" t="s">
        <v>2223</v>
      </c>
    </row>
    <row r="667" spans="1:18" ht="75.400000000000006" customHeight="1">
      <c r="A667" s="98">
        <v>654</v>
      </c>
      <c r="B667" s="101">
        <v>4513</v>
      </c>
      <c r="C667" s="85" t="s">
        <v>2892</v>
      </c>
      <c r="D667" s="85"/>
      <c r="E667" s="163" t="s">
        <v>2216</v>
      </c>
      <c r="F667" s="86" t="s">
        <v>2893</v>
      </c>
      <c r="G667" s="161" t="s">
        <v>2894</v>
      </c>
      <c r="H667" s="123" t="str">
        <f t="shared" si="36"/>
        <v>фото</v>
      </c>
      <c r="I667" s="87" t="s">
        <v>2895</v>
      </c>
      <c r="J667" s="88" t="s">
        <v>22</v>
      </c>
      <c r="K667" s="89">
        <v>1</v>
      </c>
      <c r="L667" s="118">
        <v>229.29999999999998</v>
      </c>
      <c r="M667" s="90">
        <v>1</v>
      </c>
      <c r="N667" s="104"/>
      <c r="O667" s="91">
        <f t="shared" si="37"/>
        <v>0</v>
      </c>
      <c r="P667" s="128">
        <v>4607109989340</v>
      </c>
      <c r="Q667" s="129"/>
      <c r="R667" s="103" t="s">
        <v>2223</v>
      </c>
    </row>
    <row r="668" spans="1:18" ht="75.400000000000006" customHeight="1">
      <c r="A668" s="98">
        <v>655</v>
      </c>
      <c r="B668" s="101">
        <v>10789</v>
      </c>
      <c r="C668" s="85" t="s">
        <v>2774</v>
      </c>
      <c r="D668" s="85"/>
      <c r="E668" s="163" t="s">
        <v>2216</v>
      </c>
      <c r="F668" s="86" t="s">
        <v>2775</v>
      </c>
      <c r="G668" s="161" t="s">
        <v>2776</v>
      </c>
      <c r="H668" s="123" t="str">
        <f t="shared" si="36"/>
        <v>фото</v>
      </c>
      <c r="I668" s="87" t="s">
        <v>2777</v>
      </c>
      <c r="J668" s="88" t="s">
        <v>22</v>
      </c>
      <c r="K668" s="89">
        <v>1</v>
      </c>
      <c r="L668" s="118">
        <v>202</v>
      </c>
      <c r="M668" s="90">
        <v>1</v>
      </c>
      <c r="N668" s="104"/>
      <c r="O668" s="91">
        <f t="shared" si="37"/>
        <v>0</v>
      </c>
      <c r="P668" s="128">
        <v>4607109925461</v>
      </c>
      <c r="Q668" s="129"/>
      <c r="R668" s="103" t="s">
        <v>2223</v>
      </c>
    </row>
    <row r="669" spans="1:18" ht="75.400000000000006" customHeight="1">
      <c r="A669" s="98">
        <v>656</v>
      </c>
      <c r="B669" s="101">
        <v>6318</v>
      </c>
      <c r="C669" s="85" t="s">
        <v>2782</v>
      </c>
      <c r="D669" s="85"/>
      <c r="E669" s="163" t="s">
        <v>2216</v>
      </c>
      <c r="F669" s="86" t="s">
        <v>2783</v>
      </c>
      <c r="G669" s="161" t="s">
        <v>2784</v>
      </c>
      <c r="H669" s="123" t="str">
        <f t="shared" si="36"/>
        <v>фото</v>
      </c>
      <c r="I669" s="87" t="s">
        <v>2785</v>
      </c>
      <c r="J669" s="88" t="s">
        <v>22</v>
      </c>
      <c r="K669" s="89">
        <v>1</v>
      </c>
      <c r="L669" s="118">
        <v>155.4</v>
      </c>
      <c r="M669" s="90">
        <v>1</v>
      </c>
      <c r="N669" s="104"/>
      <c r="O669" s="91">
        <f t="shared" si="37"/>
        <v>0</v>
      </c>
      <c r="P669" s="128">
        <v>4607109932810</v>
      </c>
      <c r="Q669" s="129"/>
      <c r="R669" s="103" t="s">
        <v>2223</v>
      </c>
    </row>
    <row r="670" spans="1:18" ht="75.400000000000006" customHeight="1">
      <c r="A670" s="98">
        <v>657</v>
      </c>
      <c r="B670" s="101">
        <v>6838</v>
      </c>
      <c r="C670" s="85" t="s">
        <v>2790</v>
      </c>
      <c r="D670" s="85"/>
      <c r="E670" s="163" t="s">
        <v>2216</v>
      </c>
      <c r="F670" s="86" t="s">
        <v>609</v>
      </c>
      <c r="G670" s="161" t="s">
        <v>610</v>
      </c>
      <c r="H670" s="123" t="str">
        <f t="shared" si="36"/>
        <v>фото</v>
      </c>
      <c r="I670" s="87" t="s">
        <v>2791</v>
      </c>
      <c r="J670" s="88" t="s">
        <v>22</v>
      </c>
      <c r="K670" s="89">
        <v>1</v>
      </c>
      <c r="L670" s="118">
        <v>229.29999999999998</v>
      </c>
      <c r="M670" s="90">
        <v>1</v>
      </c>
      <c r="N670" s="104"/>
      <c r="O670" s="91">
        <f t="shared" si="37"/>
        <v>0</v>
      </c>
      <c r="P670" s="128">
        <v>4607109944820</v>
      </c>
      <c r="Q670" s="129"/>
      <c r="R670" s="103" t="s">
        <v>2223</v>
      </c>
    </row>
    <row r="671" spans="1:18" ht="75.400000000000006" customHeight="1">
      <c r="A671" s="98">
        <v>658</v>
      </c>
      <c r="B671" s="101">
        <v>16192</v>
      </c>
      <c r="C671" s="85" t="s">
        <v>2786</v>
      </c>
      <c r="D671" s="85"/>
      <c r="E671" s="163" t="s">
        <v>2216</v>
      </c>
      <c r="F671" s="86" t="s">
        <v>2787</v>
      </c>
      <c r="G671" s="161" t="s">
        <v>2788</v>
      </c>
      <c r="H671" s="123" t="str">
        <f t="shared" si="36"/>
        <v>фото</v>
      </c>
      <c r="I671" s="87" t="s">
        <v>2789</v>
      </c>
      <c r="J671" s="88" t="s">
        <v>22</v>
      </c>
      <c r="K671" s="89">
        <v>1</v>
      </c>
      <c r="L671" s="118">
        <v>265</v>
      </c>
      <c r="M671" s="90">
        <v>1</v>
      </c>
      <c r="N671" s="104"/>
      <c r="O671" s="91">
        <f t="shared" si="37"/>
        <v>0</v>
      </c>
      <c r="P671" s="128">
        <v>4607109914427</v>
      </c>
      <c r="Q671" s="129">
        <v>2021</v>
      </c>
      <c r="R671" s="103" t="s">
        <v>2223</v>
      </c>
    </row>
    <row r="672" spans="1:18" ht="75.400000000000006" customHeight="1">
      <c r="A672" s="98">
        <v>659</v>
      </c>
      <c r="B672" s="101">
        <v>10790</v>
      </c>
      <c r="C672" s="85" t="s">
        <v>2778</v>
      </c>
      <c r="D672" s="85"/>
      <c r="E672" s="163" t="s">
        <v>2216</v>
      </c>
      <c r="F672" s="86" t="s">
        <v>2779</v>
      </c>
      <c r="G672" s="161" t="s">
        <v>2780</v>
      </c>
      <c r="H672" s="123" t="str">
        <f t="shared" si="36"/>
        <v>фото</v>
      </c>
      <c r="I672" s="87" t="s">
        <v>2781</v>
      </c>
      <c r="J672" s="88" t="s">
        <v>22</v>
      </c>
      <c r="K672" s="89">
        <v>1</v>
      </c>
      <c r="L672" s="118">
        <v>311.40000000000003</v>
      </c>
      <c r="M672" s="90">
        <v>1</v>
      </c>
      <c r="N672" s="104"/>
      <c r="O672" s="91">
        <f t="shared" si="37"/>
        <v>0</v>
      </c>
      <c r="P672" s="128">
        <v>4607109925454</v>
      </c>
      <c r="Q672" s="129"/>
      <c r="R672" s="103" t="s">
        <v>2223</v>
      </c>
    </row>
    <row r="673" spans="1:18" ht="75.400000000000006" customHeight="1">
      <c r="A673" s="98">
        <v>660</v>
      </c>
      <c r="B673" s="101">
        <v>4059</v>
      </c>
      <c r="C673" s="85" t="s">
        <v>2792</v>
      </c>
      <c r="D673" s="85"/>
      <c r="E673" s="163" t="s">
        <v>2216</v>
      </c>
      <c r="F673" s="86" t="s">
        <v>2793</v>
      </c>
      <c r="G673" s="161" t="s">
        <v>2794</v>
      </c>
      <c r="H673" s="123" t="str">
        <f t="shared" si="36"/>
        <v>фото</v>
      </c>
      <c r="I673" s="87" t="s">
        <v>2795</v>
      </c>
      <c r="J673" s="88" t="s">
        <v>22</v>
      </c>
      <c r="K673" s="89">
        <v>1</v>
      </c>
      <c r="L673" s="118">
        <v>202</v>
      </c>
      <c r="M673" s="90">
        <v>1</v>
      </c>
      <c r="N673" s="104"/>
      <c r="O673" s="91">
        <f t="shared" si="37"/>
        <v>0</v>
      </c>
      <c r="P673" s="128">
        <v>4607109982778</v>
      </c>
      <c r="Q673" s="129"/>
      <c r="R673" s="103" t="s">
        <v>2223</v>
      </c>
    </row>
    <row r="674" spans="1:18" ht="75.400000000000006" customHeight="1">
      <c r="A674" s="98">
        <v>661</v>
      </c>
      <c r="B674" s="101">
        <v>2515</v>
      </c>
      <c r="C674" s="85" t="s">
        <v>2896</v>
      </c>
      <c r="D674" s="85"/>
      <c r="E674" s="163" t="s">
        <v>2216</v>
      </c>
      <c r="F674" s="86" t="s">
        <v>2897</v>
      </c>
      <c r="G674" s="161" t="s">
        <v>2898</v>
      </c>
      <c r="H674" s="123" t="str">
        <f t="shared" si="36"/>
        <v>фото</v>
      </c>
      <c r="I674" s="87" t="s">
        <v>2899</v>
      </c>
      <c r="J674" s="88" t="s">
        <v>22</v>
      </c>
      <c r="K674" s="89">
        <v>1</v>
      </c>
      <c r="L674" s="118">
        <v>265.8</v>
      </c>
      <c r="M674" s="90">
        <v>1</v>
      </c>
      <c r="N674" s="104"/>
      <c r="O674" s="91">
        <f t="shared" si="37"/>
        <v>0</v>
      </c>
      <c r="P674" s="128">
        <v>4607109975954</v>
      </c>
      <c r="Q674" s="129"/>
      <c r="R674" s="103" t="s">
        <v>2223</v>
      </c>
    </row>
    <row r="675" spans="1:18" ht="75.400000000000006" customHeight="1">
      <c r="A675" s="98">
        <v>662</v>
      </c>
      <c r="B675" s="101">
        <v>10791</v>
      </c>
      <c r="C675" s="85" t="s">
        <v>2812</v>
      </c>
      <c r="D675" s="85"/>
      <c r="E675" s="163" t="s">
        <v>2216</v>
      </c>
      <c r="F675" s="86" t="s">
        <v>1043</v>
      </c>
      <c r="G675" s="161" t="s">
        <v>1044</v>
      </c>
      <c r="H675" s="123" t="str">
        <f t="shared" si="36"/>
        <v>фото</v>
      </c>
      <c r="I675" s="87" t="s">
        <v>2813</v>
      </c>
      <c r="J675" s="88" t="s">
        <v>22</v>
      </c>
      <c r="K675" s="89">
        <v>1</v>
      </c>
      <c r="L675" s="118">
        <v>174.6</v>
      </c>
      <c r="M675" s="90">
        <v>1</v>
      </c>
      <c r="N675" s="104"/>
      <c r="O675" s="91">
        <f t="shared" si="37"/>
        <v>0</v>
      </c>
      <c r="P675" s="128">
        <v>4607109925447</v>
      </c>
      <c r="Q675" s="129"/>
      <c r="R675" s="103" t="s">
        <v>2223</v>
      </c>
    </row>
    <row r="676" spans="1:18" ht="75.400000000000006" customHeight="1">
      <c r="A676" s="98">
        <v>663</v>
      </c>
      <c r="B676" s="101">
        <v>13268</v>
      </c>
      <c r="C676" s="85" t="s">
        <v>2818</v>
      </c>
      <c r="D676" s="85"/>
      <c r="E676" s="163" t="s">
        <v>2216</v>
      </c>
      <c r="F676" s="86" t="s">
        <v>2819</v>
      </c>
      <c r="G676" s="161" t="s">
        <v>2820</v>
      </c>
      <c r="H676" s="123" t="str">
        <f t="shared" si="36"/>
        <v>фото</v>
      </c>
      <c r="I676" s="87" t="s">
        <v>2821</v>
      </c>
      <c r="J676" s="88" t="s">
        <v>22</v>
      </c>
      <c r="K676" s="89">
        <v>1</v>
      </c>
      <c r="L676" s="118">
        <v>173.7</v>
      </c>
      <c r="M676" s="90">
        <v>1</v>
      </c>
      <c r="N676" s="104"/>
      <c r="O676" s="91">
        <f t="shared" si="37"/>
        <v>0</v>
      </c>
      <c r="P676" s="128">
        <v>4607109921425</v>
      </c>
      <c r="Q676" s="129"/>
      <c r="R676" s="103" t="s">
        <v>2223</v>
      </c>
    </row>
    <row r="677" spans="1:18" ht="75.400000000000006" customHeight="1">
      <c r="A677" s="98">
        <v>664</v>
      </c>
      <c r="B677" s="101">
        <v>1651</v>
      </c>
      <c r="C677" s="85" t="s">
        <v>2826</v>
      </c>
      <c r="D677" s="85"/>
      <c r="E677" s="163" t="s">
        <v>2216</v>
      </c>
      <c r="F677" s="86" t="s">
        <v>2827</v>
      </c>
      <c r="G677" s="161" t="s">
        <v>2828</v>
      </c>
      <c r="H677" s="123" t="str">
        <f t="shared" si="36"/>
        <v>фото</v>
      </c>
      <c r="I677" s="87" t="s">
        <v>2829</v>
      </c>
      <c r="J677" s="88" t="s">
        <v>22</v>
      </c>
      <c r="K677" s="89">
        <v>1</v>
      </c>
      <c r="L677" s="118">
        <v>121.69999999999999</v>
      </c>
      <c r="M677" s="90">
        <v>1</v>
      </c>
      <c r="N677" s="104"/>
      <c r="O677" s="91">
        <f t="shared" si="37"/>
        <v>0</v>
      </c>
      <c r="P677" s="128">
        <v>4607109965207</v>
      </c>
      <c r="Q677" s="129"/>
      <c r="R677" s="103" t="s">
        <v>2223</v>
      </c>
    </row>
    <row r="678" spans="1:18" ht="75.400000000000006" customHeight="1">
      <c r="A678" s="98">
        <v>665</v>
      </c>
      <c r="B678" s="101">
        <v>6843</v>
      </c>
      <c r="C678" s="85" t="s">
        <v>2822</v>
      </c>
      <c r="D678" s="85"/>
      <c r="E678" s="163" t="s">
        <v>2216</v>
      </c>
      <c r="F678" s="86" t="s">
        <v>2823</v>
      </c>
      <c r="G678" s="161" t="s">
        <v>2824</v>
      </c>
      <c r="H678" s="123" t="str">
        <f t="shared" si="36"/>
        <v>фото</v>
      </c>
      <c r="I678" s="87" t="s">
        <v>2825</v>
      </c>
      <c r="J678" s="88" t="s">
        <v>22</v>
      </c>
      <c r="K678" s="89">
        <v>1</v>
      </c>
      <c r="L678" s="118">
        <v>229.29999999999998</v>
      </c>
      <c r="M678" s="90">
        <v>1</v>
      </c>
      <c r="N678" s="104"/>
      <c r="O678" s="91">
        <f t="shared" si="37"/>
        <v>0</v>
      </c>
      <c r="P678" s="128">
        <v>4607109944875</v>
      </c>
      <c r="Q678" s="129"/>
      <c r="R678" s="103" t="s">
        <v>2223</v>
      </c>
    </row>
    <row r="679" spans="1:18" ht="75.400000000000006" customHeight="1">
      <c r="A679" s="98">
        <v>666</v>
      </c>
      <c r="B679" s="101">
        <v>13269</v>
      </c>
      <c r="C679" s="85" t="s">
        <v>2830</v>
      </c>
      <c r="D679" s="85"/>
      <c r="E679" s="163" t="s">
        <v>2216</v>
      </c>
      <c r="F679" s="86" t="s">
        <v>2831</v>
      </c>
      <c r="G679" s="161" t="s">
        <v>2832</v>
      </c>
      <c r="H679" s="123" t="str">
        <f t="shared" si="36"/>
        <v>фото</v>
      </c>
      <c r="I679" s="87" t="s">
        <v>2833</v>
      </c>
      <c r="J679" s="88" t="s">
        <v>22</v>
      </c>
      <c r="K679" s="89">
        <v>1</v>
      </c>
      <c r="L679" s="118">
        <v>173.7</v>
      </c>
      <c r="M679" s="90">
        <v>1</v>
      </c>
      <c r="N679" s="104"/>
      <c r="O679" s="91">
        <f t="shared" si="37"/>
        <v>0</v>
      </c>
      <c r="P679" s="128">
        <v>4607109921418</v>
      </c>
      <c r="Q679" s="129"/>
      <c r="R679" s="103" t="s">
        <v>2223</v>
      </c>
    </row>
    <row r="680" spans="1:18" ht="75.400000000000006" customHeight="1">
      <c r="A680" s="98">
        <v>667</v>
      </c>
      <c r="B680" s="101">
        <v>1652</v>
      </c>
      <c r="C680" s="85" t="s">
        <v>2814</v>
      </c>
      <c r="D680" s="85"/>
      <c r="E680" s="163" t="s">
        <v>2216</v>
      </c>
      <c r="F680" s="86" t="s">
        <v>2815</v>
      </c>
      <c r="G680" s="161" t="s">
        <v>2816</v>
      </c>
      <c r="H680" s="123" t="str">
        <f t="shared" si="36"/>
        <v>фото</v>
      </c>
      <c r="I680" s="87" t="s">
        <v>2817</v>
      </c>
      <c r="J680" s="88" t="s">
        <v>22</v>
      </c>
      <c r="K680" s="89">
        <v>1</v>
      </c>
      <c r="L680" s="118">
        <v>202</v>
      </c>
      <c r="M680" s="90">
        <v>1</v>
      </c>
      <c r="N680" s="104"/>
      <c r="O680" s="91">
        <f t="shared" si="37"/>
        <v>0</v>
      </c>
      <c r="P680" s="128">
        <v>4607109965191</v>
      </c>
      <c r="Q680" s="129"/>
      <c r="R680" s="103" t="s">
        <v>2223</v>
      </c>
    </row>
    <row r="681" spans="1:18" ht="75.400000000000006" customHeight="1">
      <c r="A681" s="98">
        <v>668</v>
      </c>
      <c r="B681" s="101">
        <v>2280</v>
      </c>
      <c r="C681" s="85" t="s">
        <v>2844</v>
      </c>
      <c r="D681" s="85"/>
      <c r="E681" s="163" t="s">
        <v>2216</v>
      </c>
      <c r="F681" s="86" t="s">
        <v>2845</v>
      </c>
      <c r="G681" s="161" t="s">
        <v>2846</v>
      </c>
      <c r="H681" s="123" t="str">
        <f t="shared" si="36"/>
        <v>фото</v>
      </c>
      <c r="I681" s="87" t="s">
        <v>2847</v>
      </c>
      <c r="J681" s="88" t="s">
        <v>22</v>
      </c>
      <c r="K681" s="89">
        <v>1</v>
      </c>
      <c r="L681" s="118">
        <v>202</v>
      </c>
      <c r="M681" s="90">
        <v>1</v>
      </c>
      <c r="N681" s="104"/>
      <c r="O681" s="91">
        <f t="shared" si="37"/>
        <v>0</v>
      </c>
      <c r="P681" s="128">
        <v>4607109957103</v>
      </c>
      <c r="Q681" s="129"/>
      <c r="R681" s="103" t="s">
        <v>2223</v>
      </c>
    </row>
    <row r="682" spans="1:18" ht="75.400000000000006" customHeight="1">
      <c r="A682" s="98">
        <v>669</v>
      </c>
      <c r="B682" s="101">
        <v>4060</v>
      </c>
      <c r="C682" s="85" t="s">
        <v>2834</v>
      </c>
      <c r="D682" s="85"/>
      <c r="E682" s="163" t="s">
        <v>2216</v>
      </c>
      <c r="F682" s="86" t="s">
        <v>2835</v>
      </c>
      <c r="G682" s="161" t="s">
        <v>2836</v>
      </c>
      <c r="H682" s="123" t="str">
        <f t="shared" si="36"/>
        <v>фото</v>
      </c>
      <c r="I682" s="87" t="s">
        <v>2837</v>
      </c>
      <c r="J682" s="88" t="s">
        <v>22</v>
      </c>
      <c r="K682" s="89">
        <v>1</v>
      </c>
      <c r="L682" s="118">
        <v>265.8</v>
      </c>
      <c r="M682" s="90">
        <v>1</v>
      </c>
      <c r="N682" s="104"/>
      <c r="O682" s="91">
        <f t="shared" si="37"/>
        <v>0</v>
      </c>
      <c r="P682" s="128">
        <v>4607109982785</v>
      </c>
      <c r="Q682" s="129"/>
      <c r="R682" s="103" t="s">
        <v>2223</v>
      </c>
    </row>
    <row r="683" spans="1:18" ht="75.400000000000006" customHeight="1">
      <c r="A683" s="98">
        <v>670</v>
      </c>
      <c r="B683" s="101">
        <v>2518</v>
      </c>
      <c r="C683" s="85" t="s">
        <v>2904</v>
      </c>
      <c r="D683" s="85"/>
      <c r="E683" s="163" t="s">
        <v>2216</v>
      </c>
      <c r="F683" s="86" t="s">
        <v>2905</v>
      </c>
      <c r="G683" s="161" t="s">
        <v>2906</v>
      </c>
      <c r="H683" s="123" t="str">
        <f t="shared" si="36"/>
        <v>фото</v>
      </c>
      <c r="I683" s="87" t="s">
        <v>2907</v>
      </c>
      <c r="J683" s="88" t="s">
        <v>22</v>
      </c>
      <c r="K683" s="89">
        <v>1</v>
      </c>
      <c r="L683" s="118">
        <v>229.29999999999998</v>
      </c>
      <c r="M683" s="90">
        <v>1</v>
      </c>
      <c r="N683" s="104"/>
      <c r="O683" s="91">
        <f t="shared" si="37"/>
        <v>0</v>
      </c>
      <c r="P683" s="128">
        <v>4607109975961</v>
      </c>
      <c r="Q683" s="129"/>
      <c r="R683" s="103" t="s">
        <v>2223</v>
      </c>
    </row>
    <row r="684" spans="1:18" ht="69.75" customHeight="1">
      <c r="A684" s="98">
        <v>671</v>
      </c>
      <c r="B684" s="101">
        <v>4493</v>
      </c>
      <c r="C684" s="85" t="s">
        <v>2981</v>
      </c>
      <c r="D684" s="85"/>
      <c r="E684" s="163" t="s">
        <v>2216</v>
      </c>
      <c r="F684" s="86" t="s">
        <v>2982</v>
      </c>
      <c r="G684" s="161" t="s">
        <v>2983</v>
      </c>
      <c r="H684" s="123" t="str">
        <f t="shared" si="36"/>
        <v>фото</v>
      </c>
      <c r="I684" s="87" t="s">
        <v>2984</v>
      </c>
      <c r="J684" s="88" t="s">
        <v>22</v>
      </c>
      <c r="K684" s="89">
        <v>1</v>
      </c>
      <c r="L684" s="118">
        <v>255.9</v>
      </c>
      <c r="M684" s="90">
        <v>1</v>
      </c>
      <c r="N684" s="104"/>
      <c r="O684" s="91">
        <f t="shared" si="37"/>
        <v>0</v>
      </c>
      <c r="P684" s="128">
        <v>4607109989142</v>
      </c>
      <c r="Q684" s="129"/>
      <c r="R684" s="103" t="s">
        <v>2223</v>
      </c>
    </row>
    <row r="685" spans="1:18" ht="75.400000000000006" customHeight="1">
      <c r="A685" s="98">
        <v>672</v>
      </c>
      <c r="B685" s="101">
        <v>4497</v>
      </c>
      <c r="C685" s="85" t="s">
        <v>2840</v>
      </c>
      <c r="D685" s="85"/>
      <c r="E685" s="163" t="s">
        <v>2216</v>
      </c>
      <c r="F685" s="86" t="s">
        <v>2841</v>
      </c>
      <c r="G685" s="161" t="s">
        <v>2842</v>
      </c>
      <c r="H685" s="123" t="str">
        <f t="shared" si="36"/>
        <v>фото</v>
      </c>
      <c r="I685" s="87" t="s">
        <v>2843</v>
      </c>
      <c r="J685" s="88" t="s">
        <v>22</v>
      </c>
      <c r="K685" s="89">
        <v>1</v>
      </c>
      <c r="L685" s="118">
        <v>229.29999999999998</v>
      </c>
      <c r="M685" s="90">
        <v>1</v>
      </c>
      <c r="N685" s="104"/>
      <c r="O685" s="91">
        <f t="shared" si="37"/>
        <v>0</v>
      </c>
      <c r="P685" s="128">
        <v>4607109989180</v>
      </c>
      <c r="Q685" s="129"/>
      <c r="R685" s="103" t="s">
        <v>2223</v>
      </c>
    </row>
    <row r="686" spans="1:18" ht="75.400000000000006" customHeight="1">
      <c r="A686" s="98">
        <v>673</v>
      </c>
      <c r="B686" s="101">
        <v>1890</v>
      </c>
      <c r="C686" s="85" t="s">
        <v>2900</v>
      </c>
      <c r="D686" s="85"/>
      <c r="E686" s="163" t="s">
        <v>2216</v>
      </c>
      <c r="F686" s="86" t="s">
        <v>2901</v>
      </c>
      <c r="G686" s="161" t="s">
        <v>2902</v>
      </c>
      <c r="H686" s="123" t="str">
        <f t="shared" si="36"/>
        <v>фото</v>
      </c>
      <c r="I686" s="87" t="s">
        <v>2903</v>
      </c>
      <c r="J686" s="88" t="s">
        <v>22</v>
      </c>
      <c r="K686" s="89">
        <v>1</v>
      </c>
      <c r="L686" s="118">
        <v>229.29999999999998</v>
      </c>
      <c r="M686" s="90">
        <v>1</v>
      </c>
      <c r="N686" s="104"/>
      <c r="O686" s="91">
        <f t="shared" si="37"/>
        <v>0</v>
      </c>
      <c r="P686" s="128">
        <v>4607109954072</v>
      </c>
      <c r="Q686" s="129"/>
      <c r="R686" s="103" t="s">
        <v>2223</v>
      </c>
    </row>
    <row r="687" spans="1:18" ht="75.400000000000006" customHeight="1">
      <c r="A687" s="98">
        <v>674</v>
      </c>
      <c r="B687" s="101">
        <v>2282</v>
      </c>
      <c r="C687" s="85" t="s">
        <v>2804</v>
      </c>
      <c r="D687" s="85"/>
      <c r="E687" s="163" t="s">
        <v>2216</v>
      </c>
      <c r="F687" s="86" t="s">
        <v>2805</v>
      </c>
      <c r="G687" s="161" t="s">
        <v>2806</v>
      </c>
      <c r="H687" s="123" t="str">
        <f t="shared" si="36"/>
        <v>фото</v>
      </c>
      <c r="I687" s="87" t="s">
        <v>2807</v>
      </c>
      <c r="J687" s="88" t="s">
        <v>22</v>
      </c>
      <c r="K687" s="89">
        <v>1</v>
      </c>
      <c r="L687" s="118">
        <v>229.29999999999998</v>
      </c>
      <c r="M687" s="90">
        <v>1</v>
      </c>
      <c r="N687" s="104"/>
      <c r="O687" s="91">
        <f t="shared" si="37"/>
        <v>0</v>
      </c>
      <c r="P687" s="128">
        <v>4607109957141</v>
      </c>
      <c r="Q687" s="129"/>
      <c r="R687" s="103" t="s">
        <v>2223</v>
      </c>
    </row>
    <row r="688" spans="1:18" ht="75.400000000000006" customHeight="1">
      <c r="A688" s="98">
        <v>675</v>
      </c>
      <c r="B688" s="101">
        <v>1849</v>
      </c>
      <c r="C688" s="85" t="s">
        <v>2800</v>
      </c>
      <c r="D688" s="85"/>
      <c r="E688" s="163" t="s">
        <v>2216</v>
      </c>
      <c r="F688" s="86" t="s">
        <v>2801</v>
      </c>
      <c r="G688" s="161" t="s">
        <v>2802</v>
      </c>
      <c r="H688" s="123" t="str">
        <f t="shared" si="36"/>
        <v>фото</v>
      </c>
      <c r="I688" s="87" t="s">
        <v>2803</v>
      </c>
      <c r="J688" s="88" t="s">
        <v>22</v>
      </c>
      <c r="K688" s="89">
        <v>1</v>
      </c>
      <c r="L688" s="118">
        <v>165.5</v>
      </c>
      <c r="M688" s="90">
        <v>1</v>
      </c>
      <c r="N688" s="104"/>
      <c r="O688" s="91">
        <f t="shared" si="37"/>
        <v>0</v>
      </c>
      <c r="P688" s="128">
        <v>4607109953709</v>
      </c>
      <c r="Q688" s="129"/>
      <c r="R688" s="103" t="s">
        <v>2223</v>
      </c>
    </row>
    <row r="689" spans="1:18" ht="75.400000000000006" customHeight="1">
      <c r="A689" s="98">
        <v>676</v>
      </c>
      <c r="B689" s="101">
        <v>2283</v>
      </c>
      <c r="C689" s="85" t="s">
        <v>2808</v>
      </c>
      <c r="D689" s="85"/>
      <c r="E689" s="163" t="s">
        <v>2216</v>
      </c>
      <c r="F689" s="86" t="s">
        <v>2809</v>
      </c>
      <c r="G689" s="161" t="s">
        <v>2810</v>
      </c>
      <c r="H689" s="123" t="str">
        <f t="shared" si="36"/>
        <v>фото</v>
      </c>
      <c r="I689" s="87" t="s">
        <v>2811</v>
      </c>
      <c r="J689" s="88" t="s">
        <v>22</v>
      </c>
      <c r="K689" s="89">
        <v>1</v>
      </c>
      <c r="L689" s="118">
        <v>202</v>
      </c>
      <c r="M689" s="90">
        <v>1</v>
      </c>
      <c r="N689" s="104"/>
      <c r="O689" s="91">
        <f t="shared" si="37"/>
        <v>0</v>
      </c>
      <c r="P689" s="128">
        <v>4607109958506</v>
      </c>
      <c r="Q689" s="129"/>
      <c r="R689" s="103" t="s">
        <v>2223</v>
      </c>
    </row>
    <row r="690" spans="1:18" ht="75.400000000000006" customHeight="1">
      <c r="A690" s="98">
        <v>677</v>
      </c>
      <c r="B690" s="101">
        <v>6851</v>
      </c>
      <c r="C690" s="85" t="s">
        <v>2796</v>
      </c>
      <c r="D690" s="85"/>
      <c r="E690" s="163" t="s">
        <v>2216</v>
      </c>
      <c r="F690" s="86" t="s">
        <v>2797</v>
      </c>
      <c r="G690" s="161" t="s">
        <v>2798</v>
      </c>
      <c r="H690" s="123" t="str">
        <f t="shared" si="36"/>
        <v>фото</v>
      </c>
      <c r="I690" s="87" t="s">
        <v>2799</v>
      </c>
      <c r="J690" s="88" t="s">
        <v>22</v>
      </c>
      <c r="K690" s="89">
        <v>1</v>
      </c>
      <c r="L690" s="118">
        <v>229.29999999999998</v>
      </c>
      <c r="M690" s="90">
        <v>1</v>
      </c>
      <c r="N690" s="104"/>
      <c r="O690" s="91">
        <f t="shared" si="37"/>
        <v>0</v>
      </c>
      <c r="P690" s="128">
        <v>4607109944950</v>
      </c>
      <c r="Q690" s="129"/>
      <c r="R690" s="103" t="s">
        <v>2223</v>
      </c>
    </row>
    <row r="691" spans="1:18" ht="75.400000000000006" customHeight="1">
      <c r="A691" s="98">
        <v>678</v>
      </c>
      <c r="B691" s="101">
        <v>1662</v>
      </c>
      <c r="C691" s="85" t="s">
        <v>2848</v>
      </c>
      <c r="D691" s="85"/>
      <c r="E691" s="163" t="s">
        <v>2216</v>
      </c>
      <c r="F691" s="86" t="s">
        <v>2849</v>
      </c>
      <c r="G691" s="161" t="s">
        <v>2850</v>
      </c>
      <c r="H691" s="123" t="str">
        <f t="shared" si="36"/>
        <v>фото</v>
      </c>
      <c r="I691" s="87" t="s">
        <v>2851</v>
      </c>
      <c r="J691" s="88" t="s">
        <v>22</v>
      </c>
      <c r="K691" s="89">
        <v>1</v>
      </c>
      <c r="L691" s="118">
        <v>165.5</v>
      </c>
      <c r="M691" s="90">
        <v>1</v>
      </c>
      <c r="N691" s="104"/>
      <c r="O691" s="91">
        <f t="shared" si="37"/>
        <v>0</v>
      </c>
      <c r="P691" s="128">
        <v>4607109965290</v>
      </c>
      <c r="Q691" s="129"/>
      <c r="R691" s="103" t="s">
        <v>2223</v>
      </c>
    </row>
    <row r="692" spans="1:18" ht="75.400000000000006" customHeight="1">
      <c r="A692" s="98">
        <v>679</v>
      </c>
      <c r="B692" s="101">
        <v>13270</v>
      </c>
      <c r="C692" s="85" t="s">
        <v>2856</v>
      </c>
      <c r="D692" s="85"/>
      <c r="E692" s="163" t="s">
        <v>2216</v>
      </c>
      <c r="F692" s="86" t="s">
        <v>2857</v>
      </c>
      <c r="G692" s="161" t="s">
        <v>2858</v>
      </c>
      <c r="H692" s="123" t="str">
        <f t="shared" si="36"/>
        <v>фото</v>
      </c>
      <c r="I692" s="87" t="s">
        <v>2859</v>
      </c>
      <c r="J692" s="88" t="s">
        <v>22</v>
      </c>
      <c r="K692" s="89">
        <v>1</v>
      </c>
      <c r="L692" s="118">
        <v>202.79999999999998</v>
      </c>
      <c r="M692" s="90">
        <v>1</v>
      </c>
      <c r="N692" s="104"/>
      <c r="O692" s="91">
        <f t="shared" si="37"/>
        <v>0</v>
      </c>
      <c r="P692" s="128">
        <v>4607109921401</v>
      </c>
      <c r="Q692" s="129"/>
      <c r="R692" s="103" t="s">
        <v>2223</v>
      </c>
    </row>
    <row r="693" spans="1:18" ht="75.400000000000006" customHeight="1">
      <c r="A693" s="98">
        <v>680</v>
      </c>
      <c r="B693" s="101">
        <v>522</v>
      </c>
      <c r="C693" s="85" t="s">
        <v>2852</v>
      </c>
      <c r="D693" s="85"/>
      <c r="E693" s="163" t="s">
        <v>2216</v>
      </c>
      <c r="F693" s="86" t="s">
        <v>2853</v>
      </c>
      <c r="G693" s="161" t="s">
        <v>2854</v>
      </c>
      <c r="H693" s="123" t="str">
        <f t="shared" si="36"/>
        <v>фото</v>
      </c>
      <c r="I693" s="87" t="s">
        <v>2855</v>
      </c>
      <c r="J693" s="88" t="s">
        <v>22</v>
      </c>
      <c r="K693" s="89">
        <v>1</v>
      </c>
      <c r="L693" s="118">
        <v>202</v>
      </c>
      <c r="M693" s="90">
        <v>1</v>
      </c>
      <c r="N693" s="104"/>
      <c r="O693" s="91">
        <f t="shared" si="37"/>
        <v>0</v>
      </c>
      <c r="P693" s="128">
        <v>4607109957189</v>
      </c>
      <c r="Q693" s="129"/>
      <c r="R693" s="103" t="s">
        <v>2223</v>
      </c>
    </row>
    <row r="694" spans="1:18" ht="75.400000000000006" customHeight="1">
      <c r="A694" s="98">
        <v>681</v>
      </c>
      <c r="B694" s="101">
        <v>6</v>
      </c>
      <c r="C694" s="85" t="s">
        <v>2860</v>
      </c>
      <c r="D694" s="85"/>
      <c r="E694" s="163" t="s">
        <v>2216</v>
      </c>
      <c r="F694" s="86" t="s">
        <v>2861</v>
      </c>
      <c r="G694" s="161" t="s">
        <v>2862</v>
      </c>
      <c r="H694" s="123" t="str">
        <f t="shared" si="36"/>
        <v>фото</v>
      </c>
      <c r="I694" s="87" t="s">
        <v>2863</v>
      </c>
      <c r="J694" s="88" t="s">
        <v>22</v>
      </c>
      <c r="K694" s="89">
        <v>1</v>
      </c>
      <c r="L694" s="118">
        <v>238.5</v>
      </c>
      <c r="M694" s="90">
        <v>1</v>
      </c>
      <c r="N694" s="104"/>
      <c r="O694" s="91">
        <f t="shared" si="37"/>
        <v>0</v>
      </c>
      <c r="P694" s="128">
        <v>4607109957202</v>
      </c>
      <c r="Q694" s="129"/>
      <c r="R694" s="103" t="s">
        <v>2223</v>
      </c>
    </row>
    <row r="695" spans="1:18" ht="75.400000000000006" customHeight="1">
      <c r="A695" s="98">
        <v>682</v>
      </c>
      <c r="B695" s="101">
        <v>4062</v>
      </c>
      <c r="C695" s="85" t="s">
        <v>2864</v>
      </c>
      <c r="D695" s="85"/>
      <c r="E695" s="163" t="s">
        <v>2216</v>
      </c>
      <c r="F695" s="86" t="s">
        <v>2865</v>
      </c>
      <c r="G695" s="161" t="s">
        <v>2866</v>
      </c>
      <c r="H695" s="123" t="str">
        <f t="shared" si="36"/>
        <v>фото</v>
      </c>
      <c r="I695" s="87" t="s">
        <v>2867</v>
      </c>
      <c r="J695" s="88" t="s">
        <v>22</v>
      </c>
      <c r="K695" s="89">
        <v>1</v>
      </c>
      <c r="L695" s="118">
        <v>229.29999999999998</v>
      </c>
      <c r="M695" s="90">
        <v>1</v>
      </c>
      <c r="N695" s="104"/>
      <c r="O695" s="91">
        <f t="shared" si="37"/>
        <v>0</v>
      </c>
      <c r="P695" s="128">
        <v>4607109982808</v>
      </c>
      <c r="Q695" s="129"/>
      <c r="R695" s="103" t="s">
        <v>2223</v>
      </c>
    </row>
    <row r="696" spans="1:18" ht="75.400000000000006" customHeight="1">
      <c r="A696" s="98">
        <v>683</v>
      </c>
      <c r="B696" s="101">
        <v>1673</v>
      </c>
      <c r="C696" s="85" t="s">
        <v>2868</v>
      </c>
      <c r="D696" s="85"/>
      <c r="E696" s="163" t="s">
        <v>2216</v>
      </c>
      <c r="F696" s="86" t="s">
        <v>2869</v>
      </c>
      <c r="G696" s="161" t="s">
        <v>2870</v>
      </c>
      <c r="H696" s="123" t="str">
        <f t="shared" si="36"/>
        <v>фото</v>
      </c>
      <c r="I696" s="87" t="s">
        <v>2871</v>
      </c>
      <c r="J696" s="88" t="s">
        <v>22</v>
      </c>
      <c r="K696" s="89">
        <v>1</v>
      </c>
      <c r="L696" s="118">
        <v>202</v>
      </c>
      <c r="M696" s="90">
        <v>1</v>
      </c>
      <c r="N696" s="104"/>
      <c r="O696" s="91">
        <f t="shared" si="37"/>
        <v>0</v>
      </c>
      <c r="P696" s="128">
        <v>4607109965399</v>
      </c>
      <c r="Q696" s="129"/>
      <c r="R696" s="103" t="s">
        <v>2223</v>
      </c>
    </row>
    <row r="697" spans="1:18" ht="75.400000000000006" customHeight="1">
      <c r="A697" s="98">
        <v>684</v>
      </c>
      <c r="B697" s="101">
        <v>5431</v>
      </c>
      <c r="C697" s="85" t="s">
        <v>3001</v>
      </c>
      <c r="D697" s="85"/>
      <c r="E697" s="163" t="s">
        <v>2216</v>
      </c>
      <c r="F697" s="86" t="s">
        <v>3002</v>
      </c>
      <c r="G697" s="161" t="s">
        <v>3003</v>
      </c>
      <c r="H697" s="123" t="str">
        <f t="shared" si="36"/>
        <v>фото</v>
      </c>
      <c r="I697" s="87" t="s">
        <v>3004</v>
      </c>
      <c r="J697" s="88" t="s">
        <v>22</v>
      </c>
      <c r="K697" s="89">
        <v>1</v>
      </c>
      <c r="L697" s="118">
        <v>265.8</v>
      </c>
      <c r="M697" s="90">
        <v>1</v>
      </c>
      <c r="N697" s="104"/>
      <c r="O697" s="91">
        <f t="shared" si="37"/>
        <v>0</v>
      </c>
      <c r="P697" s="128">
        <v>4607109936917</v>
      </c>
      <c r="Q697" s="129"/>
      <c r="R697" s="103" t="s">
        <v>2223</v>
      </c>
    </row>
    <row r="698" spans="1:18" ht="75.400000000000006" customHeight="1">
      <c r="A698" s="98">
        <v>685</v>
      </c>
      <c r="B698" s="101">
        <v>1676</v>
      </c>
      <c r="C698" s="85" t="s">
        <v>2872</v>
      </c>
      <c r="D698" s="85"/>
      <c r="E698" s="163" t="s">
        <v>2216</v>
      </c>
      <c r="F698" s="86" t="s">
        <v>2873</v>
      </c>
      <c r="G698" s="161" t="s">
        <v>2874</v>
      </c>
      <c r="H698" s="123" t="str">
        <f t="shared" si="36"/>
        <v>фото</v>
      </c>
      <c r="I698" s="87" t="s">
        <v>2875</v>
      </c>
      <c r="J698" s="88" t="s">
        <v>22</v>
      </c>
      <c r="K698" s="89">
        <v>1</v>
      </c>
      <c r="L698" s="118">
        <v>192.9</v>
      </c>
      <c r="M698" s="90">
        <v>1</v>
      </c>
      <c r="N698" s="104"/>
      <c r="O698" s="91">
        <f t="shared" si="37"/>
        <v>0</v>
      </c>
      <c r="P698" s="128">
        <v>4607109965429</v>
      </c>
      <c r="Q698" s="129"/>
      <c r="R698" s="103" t="s">
        <v>2223</v>
      </c>
    </row>
    <row r="699" spans="1:18" ht="75.400000000000006" customHeight="1">
      <c r="A699" s="98">
        <v>686</v>
      </c>
      <c r="B699" s="101">
        <v>1680</v>
      </c>
      <c r="C699" s="85" t="s">
        <v>2880</v>
      </c>
      <c r="D699" s="85"/>
      <c r="E699" s="163" t="s">
        <v>2216</v>
      </c>
      <c r="F699" s="86" t="s">
        <v>2881</v>
      </c>
      <c r="G699" s="161" t="s">
        <v>2882</v>
      </c>
      <c r="H699" s="123" t="str">
        <f t="shared" si="36"/>
        <v>фото</v>
      </c>
      <c r="I699" s="87" t="s">
        <v>2883</v>
      </c>
      <c r="J699" s="88" t="s">
        <v>22</v>
      </c>
      <c r="K699" s="89">
        <v>1</v>
      </c>
      <c r="L699" s="118">
        <v>229.29999999999998</v>
      </c>
      <c r="M699" s="90">
        <v>1</v>
      </c>
      <c r="N699" s="104"/>
      <c r="O699" s="91">
        <f t="shared" si="37"/>
        <v>0</v>
      </c>
      <c r="P699" s="128">
        <v>4607109965467</v>
      </c>
      <c r="Q699" s="129"/>
      <c r="R699" s="103" t="s">
        <v>2223</v>
      </c>
    </row>
    <row r="700" spans="1:18" ht="75.400000000000006" customHeight="1">
      <c r="A700" s="98">
        <v>687</v>
      </c>
      <c r="B700" s="101">
        <v>16190</v>
      </c>
      <c r="C700" s="85" t="s">
        <v>2884</v>
      </c>
      <c r="D700" s="85"/>
      <c r="E700" s="163" t="s">
        <v>2216</v>
      </c>
      <c r="F700" s="86" t="s">
        <v>2885</v>
      </c>
      <c r="G700" s="161" t="s">
        <v>2886</v>
      </c>
      <c r="H700" s="123" t="str">
        <f t="shared" si="36"/>
        <v>фото</v>
      </c>
      <c r="I700" s="87" t="s">
        <v>2887</v>
      </c>
      <c r="J700" s="88" t="s">
        <v>22</v>
      </c>
      <c r="K700" s="89">
        <v>1</v>
      </c>
      <c r="L700" s="118">
        <v>173.7</v>
      </c>
      <c r="M700" s="90">
        <v>1</v>
      </c>
      <c r="N700" s="104"/>
      <c r="O700" s="91">
        <f t="shared" si="37"/>
        <v>0</v>
      </c>
      <c r="P700" s="128">
        <v>4607109914441</v>
      </c>
      <c r="Q700" s="129"/>
      <c r="R700" s="103" t="s">
        <v>2223</v>
      </c>
    </row>
    <row r="701" spans="1:18" ht="75.400000000000006" customHeight="1">
      <c r="A701" s="98">
        <v>688</v>
      </c>
      <c r="B701" s="101">
        <v>4063</v>
      </c>
      <c r="C701" s="85" t="s">
        <v>2888</v>
      </c>
      <c r="D701" s="85"/>
      <c r="E701" s="163" t="s">
        <v>2216</v>
      </c>
      <c r="F701" s="86" t="s">
        <v>2889</v>
      </c>
      <c r="G701" s="161" t="s">
        <v>2890</v>
      </c>
      <c r="H701" s="123" t="str">
        <f t="shared" si="36"/>
        <v>фото</v>
      </c>
      <c r="I701" s="87" t="s">
        <v>2891</v>
      </c>
      <c r="J701" s="88" t="s">
        <v>22</v>
      </c>
      <c r="K701" s="89">
        <v>1</v>
      </c>
      <c r="L701" s="118">
        <v>238.5</v>
      </c>
      <c r="M701" s="90">
        <v>1</v>
      </c>
      <c r="N701" s="104"/>
      <c r="O701" s="91">
        <f t="shared" si="37"/>
        <v>0</v>
      </c>
      <c r="P701" s="128">
        <v>4607109982815</v>
      </c>
      <c r="Q701" s="129"/>
      <c r="R701" s="103" t="s">
        <v>2223</v>
      </c>
    </row>
    <row r="702" spans="1:18" ht="75.400000000000006" customHeight="1">
      <c r="A702" s="98">
        <v>689</v>
      </c>
      <c r="B702" s="101">
        <v>2524</v>
      </c>
      <c r="C702" s="85" t="s">
        <v>6255</v>
      </c>
      <c r="D702" s="85"/>
      <c r="E702" s="163" t="s">
        <v>2216</v>
      </c>
      <c r="F702" s="86" t="s">
        <v>2838</v>
      </c>
      <c r="G702" s="161" t="s">
        <v>6008</v>
      </c>
      <c r="H702" s="123" t="str">
        <f t="shared" si="36"/>
        <v>фото</v>
      </c>
      <c r="I702" s="87" t="s">
        <v>2839</v>
      </c>
      <c r="J702" s="88" t="s">
        <v>22</v>
      </c>
      <c r="K702" s="89">
        <v>1</v>
      </c>
      <c r="L702" s="118">
        <v>202</v>
      </c>
      <c r="M702" s="90">
        <v>1</v>
      </c>
      <c r="N702" s="104"/>
      <c r="O702" s="91">
        <f t="shared" si="37"/>
        <v>0</v>
      </c>
      <c r="P702" s="128">
        <v>4607109975664</v>
      </c>
      <c r="Q702" s="129"/>
      <c r="R702" s="103" t="s">
        <v>2223</v>
      </c>
    </row>
    <row r="703" spans="1:18" ht="75.400000000000006" customHeight="1">
      <c r="A703" s="98">
        <v>690</v>
      </c>
      <c r="B703" s="101">
        <v>1694</v>
      </c>
      <c r="C703" s="85" t="s">
        <v>2876</v>
      </c>
      <c r="D703" s="85"/>
      <c r="E703" s="163" t="s">
        <v>2216</v>
      </c>
      <c r="F703" s="86" t="s">
        <v>2877</v>
      </c>
      <c r="G703" s="161" t="s">
        <v>2878</v>
      </c>
      <c r="H703" s="123" t="str">
        <f t="shared" si="36"/>
        <v>фото</v>
      </c>
      <c r="I703" s="87" t="s">
        <v>2879</v>
      </c>
      <c r="J703" s="88" t="s">
        <v>22</v>
      </c>
      <c r="K703" s="89">
        <v>1</v>
      </c>
      <c r="L703" s="118">
        <v>202</v>
      </c>
      <c r="M703" s="90">
        <v>1</v>
      </c>
      <c r="N703" s="104"/>
      <c r="O703" s="91">
        <f t="shared" si="37"/>
        <v>0</v>
      </c>
      <c r="P703" s="128">
        <v>4607109965443</v>
      </c>
      <c r="Q703" s="129"/>
      <c r="R703" s="103" t="s">
        <v>2223</v>
      </c>
    </row>
    <row r="704" spans="1:18" ht="15">
      <c r="A704" s="98">
        <v>691</v>
      </c>
      <c r="B704" s="83"/>
      <c r="C704" s="95"/>
      <c r="D704" s="95"/>
      <c r="E704" s="134"/>
      <c r="F704" s="82" t="s">
        <v>2908</v>
      </c>
      <c r="G704" s="82"/>
      <c r="H704" s="83"/>
      <c r="I704" s="84"/>
      <c r="J704" s="95"/>
      <c r="K704" s="100"/>
      <c r="L704" s="137"/>
      <c r="M704" s="94"/>
      <c r="N704" s="95"/>
      <c r="O704" s="95"/>
      <c r="P704" s="95"/>
      <c r="Q704" s="95"/>
      <c r="R704" s="95"/>
    </row>
    <row r="705" spans="1:18" ht="75.400000000000006" customHeight="1">
      <c r="A705" s="98">
        <v>692</v>
      </c>
      <c r="B705" s="101">
        <v>4064</v>
      </c>
      <c r="C705" s="85" t="s">
        <v>2909</v>
      </c>
      <c r="D705" s="85"/>
      <c r="E705" s="163" t="s">
        <v>2216</v>
      </c>
      <c r="F705" s="86" t="s">
        <v>2910</v>
      </c>
      <c r="G705" s="161" t="s">
        <v>2911</v>
      </c>
      <c r="H705" s="123" t="str">
        <f t="shared" ref="H705:H718" si="38">HYPERLINK("https://www.gardenbulbs.ru/images/vesna_CL/thumbnails/"&amp;C705&amp;".jpg","фото")</f>
        <v>фото</v>
      </c>
      <c r="I705" s="87" t="s">
        <v>2912</v>
      </c>
      <c r="J705" s="88" t="s">
        <v>22</v>
      </c>
      <c r="K705" s="89">
        <v>1</v>
      </c>
      <c r="L705" s="118">
        <v>265.8</v>
      </c>
      <c r="M705" s="90">
        <v>1</v>
      </c>
      <c r="N705" s="104"/>
      <c r="O705" s="91">
        <f t="shared" ref="O705:O718" si="39">IF(ISERROR(L705*N705),0,L705*N705)</f>
        <v>0</v>
      </c>
      <c r="P705" s="128">
        <v>4607109982822</v>
      </c>
      <c r="Q705" s="129"/>
      <c r="R705" s="103" t="s">
        <v>2223</v>
      </c>
    </row>
    <row r="706" spans="1:18" ht="75.400000000000006" customHeight="1">
      <c r="A706" s="98">
        <v>693</v>
      </c>
      <c r="B706" s="101">
        <v>6837</v>
      </c>
      <c r="C706" s="85" t="s">
        <v>2917</v>
      </c>
      <c r="D706" s="85"/>
      <c r="E706" s="163" t="s">
        <v>2216</v>
      </c>
      <c r="F706" s="86" t="s">
        <v>2918</v>
      </c>
      <c r="G706" s="161" t="s">
        <v>2919</v>
      </c>
      <c r="H706" s="123" t="str">
        <f t="shared" si="38"/>
        <v>фото</v>
      </c>
      <c r="I706" s="87" t="s">
        <v>2920</v>
      </c>
      <c r="J706" s="88" t="s">
        <v>22</v>
      </c>
      <c r="K706" s="89">
        <v>1</v>
      </c>
      <c r="L706" s="118">
        <v>110.69999999999999</v>
      </c>
      <c r="M706" s="90">
        <v>1</v>
      </c>
      <c r="N706" s="104"/>
      <c r="O706" s="91">
        <f t="shared" si="39"/>
        <v>0</v>
      </c>
      <c r="P706" s="128">
        <v>4607109944813</v>
      </c>
      <c r="Q706" s="129"/>
      <c r="R706" s="103" t="s">
        <v>2223</v>
      </c>
    </row>
    <row r="707" spans="1:18" ht="75.400000000000006" customHeight="1">
      <c r="A707" s="98">
        <v>694</v>
      </c>
      <c r="B707" s="101">
        <v>10793</v>
      </c>
      <c r="C707" s="85" t="s">
        <v>2921</v>
      </c>
      <c r="D707" s="85"/>
      <c r="E707" s="163" t="s">
        <v>2216</v>
      </c>
      <c r="F707" s="86" t="s">
        <v>2922</v>
      </c>
      <c r="G707" s="161" t="s">
        <v>2923</v>
      </c>
      <c r="H707" s="123" t="str">
        <f t="shared" si="38"/>
        <v>фото</v>
      </c>
      <c r="I707" s="87" t="s">
        <v>2924</v>
      </c>
      <c r="J707" s="88" t="s">
        <v>22</v>
      </c>
      <c r="K707" s="89">
        <v>1</v>
      </c>
      <c r="L707" s="118">
        <v>265.8</v>
      </c>
      <c r="M707" s="90">
        <v>1</v>
      </c>
      <c r="N707" s="104"/>
      <c r="O707" s="91">
        <f t="shared" si="39"/>
        <v>0</v>
      </c>
      <c r="P707" s="128">
        <v>4607109925423</v>
      </c>
      <c r="Q707" s="129"/>
      <c r="R707" s="103" t="s">
        <v>2223</v>
      </c>
    </row>
    <row r="708" spans="1:18" ht="75.400000000000006" customHeight="1">
      <c r="A708" s="98">
        <v>695</v>
      </c>
      <c r="B708" s="101">
        <v>6845</v>
      </c>
      <c r="C708" s="85" t="s">
        <v>2937</v>
      </c>
      <c r="D708" s="85"/>
      <c r="E708" s="163" t="s">
        <v>2216</v>
      </c>
      <c r="F708" s="86" t="s">
        <v>2938</v>
      </c>
      <c r="G708" s="161" t="s">
        <v>2939</v>
      </c>
      <c r="H708" s="123" t="str">
        <f t="shared" si="38"/>
        <v>фото</v>
      </c>
      <c r="I708" s="87" t="s">
        <v>2940</v>
      </c>
      <c r="J708" s="88" t="s">
        <v>22</v>
      </c>
      <c r="K708" s="89">
        <v>1</v>
      </c>
      <c r="L708" s="118">
        <v>229.29999999999998</v>
      </c>
      <c r="M708" s="90">
        <v>1</v>
      </c>
      <c r="N708" s="104"/>
      <c r="O708" s="91">
        <f t="shared" si="39"/>
        <v>0</v>
      </c>
      <c r="P708" s="128">
        <v>4607109944899</v>
      </c>
      <c r="Q708" s="129"/>
      <c r="R708" s="103" t="s">
        <v>2223</v>
      </c>
    </row>
    <row r="709" spans="1:18" ht="75.400000000000006" customHeight="1">
      <c r="A709" s="98">
        <v>696</v>
      </c>
      <c r="B709" s="101">
        <v>16188</v>
      </c>
      <c r="C709" s="85" t="s">
        <v>2925</v>
      </c>
      <c r="D709" s="85"/>
      <c r="E709" s="163" t="s">
        <v>2216</v>
      </c>
      <c r="F709" s="86" t="s">
        <v>2926</v>
      </c>
      <c r="G709" s="161" t="s">
        <v>2927</v>
      </c>
      <c r="H709" s="123" t="str">
        <f t="shared" si="38"/>
        <v>фото</v>
      </c>
      <c r="I709" s="87" t="s">
        <v>2928</v>
      </c>
      <c r="J709" s="88" t="s">
        <v>22</v>
      </c>
      <c r="K709" s="89">
        <v>1</v>
      </c>
      <c r="L709" s="118">
        <v>265.8</v>
      </c>
      <c r="M709" s="90">
        <v>1</v>
      </c>
      <c r="N709" s="104"/>
      <c r="O709" s="91">
        <f t="shared" si="39"/>
        <v>0</v>
      </c>
      <c r="P709" s="128">
        <v>4607109914465</v>
      </c>
      <c r="Q709" s="129"/>
      <c r="R709" s="103" t="s">
        <v>2223</v>
      </c>
    </row>
    <row r="710" spans="1:18" ht="75.400000000000006" customHeight="1">
      <c r="A710" s="98">
        <v>697</v>
      </c>
      <c r="B710" s="101">
        <v>6859</v>
      </c>
      <c r="C710" s="85" t="s">
        <v>2997</v>
      </c>
      <c r="D710" s="85"/>
      <c r="E710" s="163" t="s">
        <v>2216</v>
      </c>
      <c r="F710" s="86" t="s">
        <v>2998</v>
      </c>
      <c r="G710" s="161" t="s">
        <v>2999</v>
      </c>
      <c r="H710" s="123" t="str">
        <f t="shared" si="38"/>
        <v>фото</v>
      </c>
      <c r="I710" s="87" t="s">
        <v>3000</v>
      </c>
      <c r="J710" s="88" t="s">
        <v>22</v>
      </c>
      <c r="K710" s="89">
        <v>1</v>
      </c>
      <c r="L710" s="118">
        <v>174.6</v>
      </c>
      <c r="M710" s="90">
        <v>1</v>
      </c>
      <c r="N710" s="104"/>
      <c r="O710" s="91">
        <f t="shared" si="39"/>
        <v>0</v>
      </c>
      <c r="P710" s="128">
        <v>4607109945032</v>
      </c>
      <c r="Q710" s="129"/>
      <c r="R710" s="103" t="s">
        <v>2223</v>
      </c>
    </row>
    <row r="711" spans="1:18" ht="75.400000000000006" customHeight="1">
      <c r="A711" s="98">
        <v>698</v>
      </c>
      <c r="B711" s="101">
        <v>1857</v>
      </c>
      <c r="C711" s="85" t="s">
        <v>2961</v>
      </c>
      <c r="D711" s="85"/>
      <c r="E711" s="163" t="s">
        <v>2216</v>
      </c>
      <c r="F711" s="86" t="s">
        <v>2962</v>
      </c>
      <c r="G711" s="161" t="s">
        <v>2963</v>
      </c>
      <c r="H711" s="123" t="str">
        <f t="shared" si="38"/>
        <v>фото</v>
      </c>
      <c r="I711" s="87" t="s">
        <v>2964</v>
      </c>
      <c r="J711" s="88" t="s">
        <v>22</v>
      </c>
      <c r="K711" s="89">
        <v>1</v>
      </c>
      <c r="L711" s="118">
        <v>192.9</v>
      </c>
      <c r="M711" s="90">
        <v>1</v>
      </c>
      <c r="N711" s="104"/>
      <c r="O711" s="91">
        <f t="shared" si="39"/>
        <v>0</v>
      </c>
      <c r="P711" s="128">
        <v>4607109953761</v>
      </c>
      <c r="Q711" s="129"/>
      <c r="R711" s="103" t="s">
        <v>2223</v>
      </c>
    </row>
    <row r="712" spans="1:18" ht="75.400000000000006" customHeight="1">
      <c r="A712" s="98">
        <v>699</v>
      </c>
      <c r="B712" s="101">
        <v>10794</v>
      </c>
      <c r="C712" s="85" t="s">
        <v>2965</v>
      </c>
      <c r="D712" s="85"/>
      <c r="E712" s="163" t="s">
        <v>2216</v>
      </c>
      <c r="F712" s="86" t="s">
        <v>2966</v>
      </c>
      <c r="G712" s="161" t="s">
        <v>2967</v>
      </c>
      <c r="H712" s="123" t="str">
        <f t="shared" si="38"/>
        <v>фото</v>
      </c>
      <c r="I712" s="87" t="s">
        <v>2968</v>
      </c>
      <c r="J712" s="88" t="s">
        <v>22</v>
      </c>
      <c r="K712" s="89">
        <v>1</v>
      </c>
      <c r="L712" s="118">
        <v>202</v>
      </c>
      <c r="M712" s="90">
        <v>1</v>
      </c>
      <c r="N712" s="104"/>
      <c r="O712" s="91">
        <f t="shared" si="39"/>
        <v>0</v>
      </c>
      <c r="P712" s="128">
        <v>4607109925416</v>
      </c>
      <c r="Q712" s="129"/>
      <c r="R712" s="103" t="s">
        <v>2223</v>
      </c>
    </row>
    <row r="713" spans="1:18" ht="75.400000000000006" customHeight="1">
      <c r="A713" s="98">
        <v>700</v>
      </c>
      <c r="B713" s="101">
        <v>10795</v>
      </c>
      <c r="C713" s="85" t="s">
        <v>2969</v>
      </c>
      <c r="D713" s="85"/>
      <c r="E713" s="163" t="s">
        <v>2216</v>
      </c>
      <c r="F713" s="86" t="s">
        <v>2970</v>
      </c>
      <c r="G713" s="161" t="s">
        <v>2971</v>
      </c>
      <c r="H713" s="123" t="str">
        <f t="shared" si="38"/>
        <v>фото</v>
      </c>
      <c r="I713" s="87" t="s">
        <v>2972</v>
      </c>
      <c r="J713" s="88" t="s">
        <v>22</v>
      </c>
      <c r="K713" s="89">
        <v>1</v>
      </c>
      <c r="L713" s="118">
        <v>138</v>
      </c>
      <c r="M713" s="90">
        <v>1</v>
      </c>
      <c r="N713" s="104"/>
      <c r="O713" s="91">
        <f t="shared" si="39"/>
        <v>0</v>
      </c>
      <c r="P713" s="128">
        <v>4607109925409</v>
      </c>
      <c r="Q713" s="129"/>
      <c r="R713" s="103" t="s">
        <v>2223</v>
      </c>
    </row>
    <row r="714" spans="1:18" ht="75.400000000000006" customHeight="1">
      <c r="A714" s="98">
        <v>701</v>
      </c>
      <c r="B714" s="101">
        <v>4503</v>
      </c>
      <c r="C714" s="85" t="s">
        <v>2977</v>
      </c>
      <c r="D714" s="85"/>
      <c r="E714" s="163" t="s">
        <v>2216</v>
      </c>
      <c r="F714" s="86" t="s">
        <v>2978</v>
      </c>
      <c r="G714" s="161" t="s">
        <v>2979</v>
      </c>
      <c r="H714" s="123" t="str">
        <f t="shared" si="38"/>
        <v>фото</v>
      </c>
      <c r="I714" s="87" t="s">
        <v>2980</v>
      </c>
      <c r="J714" s="88" t="s">
        <v>22</v>
      </c>
      <c r="K714" s="89">
        <v>1</v>
      </c>
      <c r="L714" s="118">
        <v>265.8</v>
      </c>
      <c r="M714" s="90">
        <v>1</v>
      </c>
      <c r="N714" s="104"/>
      <c r="O714" s="91">
        <f t="shared" si="39"/>
        <v>0</v>
      </c>
      <c r="P714" s="128">
        <v>4607109989241</v>
      </c>
      <c r="Q714" s="129"/>
      <c r="R714" s="103" t="s">
        <v>2223</v>
      </c>
    </row>
    <row r="715" spans="1:18" ht="75.400000000000006" customHeight="1">
      <c r="A715" s="98">
        <v>702</v>
      </c>
      <c r="B715" s="101">
        <v>4494</v>
      </c>
      <c r="C715" s="85" t="s">
        <v>2973</v>
      </c>
      <c r="D715" s="85"/>
      <c r="E715" s="163" t="s">
        <v>2216</v>
      </c>
      <c r="F715" s="86" t="s">
        <v>2974</v>
      </c>
      <c r="G715" s="161" t="s">
        <v>2975</v>
      </c>
      <c r="H715" s="123" t="str">
        <f t="shared" si="38"/>
        <v>фото</v>
      </c>
      <c r="I715" s="87" t="s">
        <v>2976</v>
      </c>
      <c r="J715" s="88" t="s">
        <v>22</v>
      </c>
      <c r="K715" s="89">
        <v>1</v>
      </c>
      <c r="L715" s="118">
        <v>128.9</v>
      </c>
      <c r="M715" s="90">
        <v>1</v>
      </c>
      <c r="N715" s="104"/>
      <c r="O715" s="91">
        <f t="shared" si="39"/>
        <v>0</v>
      </c>
      <c r="P715" s="128">
        <v>4607109989159</v>
      </c>
      <c r="Q715" s="129"/>
      <c r="R715" s="103" t="s">
        <v>2223</v>
      </c>
    </row>
    <row r="716" spans="1:18" ht="75.400000000000006" customHeight="1">
      <c r="A716" s="98">
        <v>703</v>
      </c>
      <c r="B716" s="101">
        <v>4484</v>
      </c>
      <c r="C716" s="85" t="s">
        <v>2929</v>
      </c>
      <c r="D716" s="85"/>
      <c r="E716" s="163" t="s">
        <v>2216</v>
      </c>
      <c r="F716" s="86" t="s">
        <v>2930</v>
      </c>
      <c r="G716" s="161" t="s">
        <v>2931</v>
      </c>
      <c r="H716" s="123" t="str">
        <f t="shared" si="38"/>
        <v>фото</v>
      </c>
      <c r="I716" s="87" t="s">
        <v>2932</v>
      </c>
      <c r="J716" s="88" t="s">
        <v>22</v>
      </c>
      <c r="K716" s="89">
        <v>1</v>
      </c>
      <c r="L716" s="118">
        <v>229.29999999999998</v>
      </c>
      <c r="M716" s="90">
        <v>1</v>
      </c>
      <c r="N716" s="104"/>
      <c r="O716" s="91">
        <f t="shared" si="39"/>
        <v>0</v>
      </c>
      <c r="P716" s="128">
        <v>4607109989050</v>
      </c>
      <c r="Q716" s="129"/>
      <c r="R716" s="103" t="s">
        <v>2223</v>
      </c>
    </row>
    <row r="717" spans="1:18" ht="75.400000000000006" customHeight="1">
      <c r="A717" s="98">
        <v>704</v>
      </c>
      <c r="B717" s="101">
        <v>4532</v>
      </c>
      <c r="C717" s="85" t="s">
        <v>3013</v>
      </c>
      <c r="D717" s="85"/>
      <c r="E717" s="163" t="s">
        <v>2216</v>
      </c>
      <c r="F717" s="86" t="s">
        <v>3014</v>
      </c>
      <c r="G717" s="161" t="s">
        <v>3015</v>
      </c>
      <c r="H717" s="123" t="str">
        <f t="shared" si="38"/>
        <v>фото</v>
      </c>
      <c r="I717" s="87" t="s">
        <v>3016</v>
      </c>
      <c r="J717" s="88" t="s">
        <v>22</v>
      </c>
      <c r="K717" s="89">
        <v>1</v>
      </c>
      <c r="L717" s="118">
        <v>265.8</v>
      </c>
      <c r="M717" s="90">
        <v>1</v>
      </c>
      <c r="N717" s="104"/>
      <c r="O717" s="91">
        <f t="shared" si="39"/>
        <v>0</v>
      </c>
      <c r="P717" s="128">
        <v>4607109927779</v>
      </c>
      <c r="Q717" s="129"/>
      <c r="R717" s="103" t="s">
        <v>2223</v>
      </c>
    </row>
    <row r="718" spans="1:18" ht="75.400000000000006" customHeight="1">
      <c r="A718" s="98">
        <v>705</v>
      </c>
      <c r="B718" s="101">
        <v>6321</v>
      </c>
      <c r="C718" s="85" t="s">
        <v>2957</v>
      </c>
      <c r="D718" s="85"/>
      <c r="E718" s="163" t="s">
        <v>2216</v>
      </c>
      <c r="F718" s="86" t="s">
        <v>2958</v>
      </c>
      <c r="G718" s="161" t="s">
        <v>2959</v>
      </c>
      <c r="H718" s="123" t="str">
        <f t="shared" si="38"/>
        <v>фото</v>
      </c>
      <c r="I718" s="87" t="s">
        <v>2960</v>
      </c>
      <c r="J718" s="88" t="s">
        <v>22</v>
      </c>
      <c r="K718" s="89">
        <v>1</v>
      </c>
      <c r="L718" s="118">
        <v>202</v>
      </c>
      <c r="M718" s="90">
        <v>1</v>
      </c>
      <c r="N718" s="104"/>
      <c r="O718" s="91">
        <f t="shared" si="39"/>
        <v>0</v>
      </c>
      <c r="P718" s="128">
        <v>4607109932773</v>
      </c>
      <c r="Q718" s="129"/>
      <c r="R718" s="103" t="s">
        <v>2223</v>
      </c>
    </row>
    <row r="719" spans="1:18" ht="23.25">
      <c r="A719" s="98">
        <v>706</v>
      </c>
      <c r="B719" s="76"/>
      <c r="C719" s="76"/>
      <c r="D719" s="77"/>
      <c r="E719" s="122"/>
      <c r="F719" s="160" t="s">
        <v>3033</v>
      </c>
      <c r="G719" s="78"/>
      <c r="H719" s="79"/>
      <c r="I719" s="80"/>
      <c r="J719" s="81"/>
      <c r="K719" s="81"/>
      <c r="L719" s="136"/>
      <c r="M719" s="79"/>
      <c r="N719" s="79"/>
      <c r="O719" s="79"/>
      <c r="P719" s="79"/>
      <c r="Q719" s="79"/>
      <c r="R719" s="127"/>
    </row>
    <row r="720" spans="1:18" ht="15">
      <c r="A720" s="98">
        <v>707</v>
      </c>
      <c r="B720" s="83"/>
      <c r="C720" s="95"/>
      <c r="D720" s="95"/>
      <c r="E720" s="134"/>
      <c r="F720" s="82" t="s">
        <v>3034</v>
      </c>
      <c r="G720" s="82"/>
      <c r="H720" s="83"/>
      <c r="I720" s="84"/>
      <c r="J720" s="95"/>
      <c r="K720" s="100"/>
      <c r="L720" s="137"/>
      <c r="M720" s="94"/>
      <c r="N720" s="95"/>
      <c r="O720" s="95"/>
      <c r="P720" s="95"/>
      <c r="Q720" s="95"/>
      <c r="R720" s="95"/>
    </row>
    <row r="721" spans="1:18" ht="75.400000000000006" customHeight="1">
      <c r="A721" s="98">
        <v>708</v>
      </c>
      <c r="B721" s="101">
        <v>4065</v>
      </c>
      <c r="C721" s="85" t="s">
        <v>3041</v>
      </c>
      <c r="D721" s="85"/>
      <c r="E721" s="163" t="s">
        <v>3033</v>
      </c>
      <c r="F721" s="86" t="s">
        <v>3042</v>
      </c>
      <c r="G721" s="161" t="s">
        <v>3043</v>
      </c>
      <c r="H721" s="123" t="str">
        <f t="shared" ref="H721:H784" si="40">HYPERLINK("https://www.gardenbulbs.ru/images/vesna_CL/thumbnails/"&amp;C721&amp;".jpg","фото")</f>
        <v>фото</v>
      </c>
      <c r="I721" s="87" t="s">
        <v>3044</v>
      </c>
      <c r="J721" s="88" t="s">
        <v>3039</v>
      </c>
      <c r="K721" s="89">
        <v>2</v>
      </c>
      <c r="L721" s="118">
        <v>204.7</v>
      </c>
      <c r="M721" s="90">
        <v>1</v>
      </c>
      <c r="N721" s="104"/>
      <c r="O721" s="91">
        <f t="shared" ref="O721:O784" si="41">IF(ISERROR(L721*N721),0,L721*N721)</f>
        <v>0</v>
      </c>
      <c r="P721" s="128">
        <v>4607109982839</v>
      </c>
      <c r="Q721" s="129"/>
      <c r="R721" s="103" t="s">
        <v>3045</v>
      </c>
    </row>
    <row r="722" spans="1:18" ht="75.400000000000006" customHeight="1">
      <c r="A722" s="98">
        <v>709</v>
      </c>
      <c r="B722" s="101">
        <v>1705</v>
      </c>
      <c r="C722" s="85" t="s">
        <v>3035</v>
      </c>
      <c r="D722" s="85"/>
      <c r="E722" s="163" t="s">
        <v>3033</v>
      </c>
      <c r="F722" s="86" t="s">
        <v>3036</v>
      </c>
      <c r="G722" s="161" t="s">
        <v>3037</v>
      </c>
      <c r="H722" s="123" t="str">
        <f t="shared" si="40"/>
        <v>фото</v>
      </c>
      <c r="I722" s="87" t="s">
        <v>3038</v>
      </c>
      <c r="J722" s="88" t="s">
        <v>3039</v>
      </c>
      <c r="K722" s="89">
        <v>2</v>
      </c>
      <c r="L722" s="118">
        <v>190.1</v>
      </c>
      <c r="M722" s="90">
        <v>1</v>
      </c>
      <c r="N722" s="104"/>
      <c r="O722" s="91">
        <f t="shared" si="41"/>
        <v>0</v>
      </c>
      <c r="P722" s="128">
        <v>4607109965573</v>
      </c>
      <c r="Q722" s="129"/>
      <c r="R722" s="103" t="s">
        <v>3040</v>
      </c>
    </row>
    <row r="723" spans="1:18" ht="75.400000000000006" customHeight="1">
      <c r="A723" s="98">
        <v>710</v>
      </c>
      <c r="B723" s="101">
        <v>3699</v>
      </c>
      <c r="C723" s="85" t="s">
        <v>3091</v>
      </c>
      <c r="D723" s="85"/>
      <c r="E723" s="163" t="s">
        <v>3033</v>
      </c>
      <c r="F723" s="86" t="s">
        <v>3092</v>
      </c>
      <c r="G723" s="161" t="s">
        <v>3093</v>
      </c>
      <c r="H723" s="123" t="str">
        <f t="shared" si="40"/>
        <v>фото</v>
      </c>
      <c r="I723" s="87" t="s">
        <v>3094</v>
      </c>
      <c r="J723" s="88" t="s">
        <v>3039</v>
      </c>
      <c r="K723" s="89">
        <v>1</v>
      </c>
      <c r="L723" s="118">
        <v>133.69999999999999</v>
      </c>
      <c r="M723" s="90">
        <v>1</v>
      </c>
      <c r="N723" s="104"/>
      <c r="O723" s="91">
        <f t="shared" si="41"/>
        <v>0</v>
      </c>
      <c r="P723" s="128">
        <v>4607109976197</v>
      </c>
      <c r="Q723" s="129"/>
      <c r="R723" s="103" t="s">
        <v>3040</v>
      </c>
    </row>
    <row r="724" spans="1:18" ht="75.400000000000006" customHeight="1">
      <c r="A724" s="98">
        <v>711</v>
      </c>
      <c r="B724" s="101">
        <v>3095</v>
      </c>
      <c r="C724" s="85" t="s">
        <v>6257</v>
      </c>
      <c r="D724" s="85"/>
      <c r="E724" s="163" t="s">
        <v>3033</v>
      </c>
      <c r="F724" s="86" t="s">
        <v>6010</v>
      </c>
      <c r="G724" s="161" t="s">
        <v>6011</v>
      </c>
      <c r="H724" s="123" t="str">
        <f t="shared" si="40"/>
        <v>фото</v>
      </c>
      <c r="I724" s="87" t="s">
        <v>6177</v>
      </c>
      <c r="J724" s="88" t="s">
        <v>3039</v>
      </c>
      <c r="K724" s="89">
        <v>1</v>
      </c>
      <c r="L724" s="118">
        <v>400.1</v>
      </c>
      <c r="M724" s="90">
        <v>1</v>
      </c>
      <c r="N724" s="104"/>
      <c r="O724" s="91">
        <f t="shared" si="41"/>
        <v>0</v>
      </c>
      <c r="P724" s="128">
        <v>4607109922309</v>
      </c>
      <c r="Q724" s="129">
        <v>2022</v>
      </c>
      <c r="R724" s="103" t="s">
        <v>3040</v>
      </c>
    </row>
    <row r="725" spans="1:18" ht="75.400000000000006" customHeight="1">
      <c r="A725" s="98">
        <v>712</v>
      </c>
      <c r="B725" s="101">
        <v>3701</v>
      </c>
      <c r="C725" s="85" t="s">
        <v>3050</v>
      </c>
      <c r="D725" s="85"/>
      <c r="E725" s="163" t="s">
        <v>3033</v>
      </c>
      <c r="F725" s="86" t="s">
        <v>3051</v>
      </c>
      <c r="G725" s="161" t="s">
        <v>3052</v>
      </c>
      <c r="H725" s="123" t="str">
        <f t="shared" si="40"/>
        <v>фото</v>
      </c>
      <c r="I725" s="87" t="s">
        <v>3053</v>
      </c>
      <c r="J725" s="88" t="s">
        <v>3039</v>
      </c>
      <c r="K725" s="89">
        <v>2</v>
      </c>
      <c r="L725" s="118">
        <v>190.1</v>
      </c>
      <c r="M725" s="90">
        <v>1</v>
      </c>
      <c r="N725" s="104"/>
      <c r="O725" s="91">
        <f t="shared" si="41"/>
        <v>0</v>
      </c>
      <c r="P725" s="128">
        <v>4607109976159</v>
      </c>
      <c r="Q725" s="129"/>
      <c r="R725" s="103" t="s">
        <v>3040</v>
      </c>
    </row>
    <row r="726" spans="1:18" ht="75.400000000000006" customHeight="1">
      <c r="A726" s="98">
        <v>713</v>
      </c>
      <c r="B726" s="101">
        <v>2521</v>
      </c>
      <c r="C726" s="85" t="s">
        <v>3046</v>
      </c>
      <c r="D726" s="85"/>
      <c r="E726" s="163" t="s">
        <v>3033</v>
      </c>
      <c r="F726" s="86" t="s">
        <v>3047</v>
      </c>
      <c r="G726" s="161" t="s">
        <v>3048</v>
      </c>
      <c r="H726" s="123" t="str">
        <f t="shared" si="40"/>
        <v>фото</v>
      </c>
      <c r="I726" s="87" t="s">
        <v>3049</v>
      </c>
      <c r="J726" s="88" t="s">
        <v>3039</v>
      </c>
      <c r="K726" s="89">
        <v>1</v>
      </c>
      <c r="L726" s="118">
        <v>261.40000000000003</v>
      </c>
      <c r="M726" s="90">
        <v>1</v>
      </c>
      <c r="N726" s="104"/>
      <c r="O726" s="91">
        <f t="shared" si="41"/>
        <v>0</v>
      </c>
      <c r="P726" s="128">
        <v>4607109975824</v>
      </c>
      <c r="Q726" s="129"/>
      <c r="R726" s="103" t="s">
        <v>3040</v>
      </c>
    </row>
    <row r="727" spans="1:18" ht="75.400000000000006" customHeight="1">
      <c r="A727" s="98">
        <v>714</v>
      </c>
      <c r="B727" s="101">
        <v>1706</v>
      </c>
      <c r="C727" s="85" t="s">
        <v>3664</v>
      </c>
      <c r="D727" s="85"/>
      <c r="E727" s="163" t="s">
        <v>3033</v>
      </c>
      <c r="F727" s="86" t="s">
        <v>3665</v>
      </c>
      <c r="G727" s="161" t="s">
        <v>3666</v>
      </c>
      <c r="H727" s="123" t="str">
        <f t="shared" si="40"/>
        <v>фото</v>
      </c>
      <c r="I727" s="87" t="s">
        <v>3667</v>
      </c>
      <c r="J727" s="88" t="s">
        <v>3039</v>
      </c>
      <c r="K727" s="89">
        <v>2</v>
      </c>
      <c r="L727" s="118">
        <v>160.79999999999998</v>
      </c>
      <c r="M727" s="90">
        <v>1</v>
      </c>
      <c r="N727" s="104"/>
      <c r="O727" s="91">
        <f t="shared" si="41"/>
        <v>0</v>
      </c>
      <c r="P727" s="128">
        <v>4607109965580</v>
      </c>
      <c r="Q727" s="129"/>
      <c r="R727" s="103" t="s">
        <v>3668</v>
      </c>
    </row>
    <row r="728" spans="1:18" ht="69.75" customHeight="1">
      <c r="A728" s="98">
        <v>715</v>
      </c>
      <c r="B728" s="101">
        <v>1707</v>
      </c>
      <c r="C728" s="85" t="s">
        <v>6341</v>
      </c>
      <c r="D728" s="85"/>
      <c r="E728" s="163" t="s">
        <v>3033</v>
      </c>
      <c r="F728" s="86" t="s">
        <v>6666</v>
      </c>
      <c r="G728" s="161" t="s">
        <v>6667</v>
      </c>
      <c r="H728" s="123" t="str">
        <f t="shared" si="40"/>
        <v>фото</v>
      </c>
      <c r="I728" s="87" t="s">
        <v>6507</v>
      </c>
      <c r="J728" s="88" t="s">
        <v>3039</v>
      </c>
      <c r="K728" s="89">
        <v>1</v>
      </c>
      <c r="L728" s="118">
        <v>109.19999999999999</v>
      </c>
      <c r="M728" s="90">
        <v>1</v>
      </c>
      <c r="N728" s="104"/>
      <c r="O728" s="91">
        <f t="shared" si="41"/>
        <v>0</v>
      </c>
      <c r="P728" s="128">
        <v>4607109965597</v>
      </c>
      <c r="Q728" s="129"/>
      <c r="R728" s="103" t="s">
        <v>3074</v>
      </c>
    </row>
    <row r="729" spans="1:18" ht="75.400000000000006" customHeight="1">
      <c r="A729" s="98">
        <v>716</v>
      </c>
      <c r="B729" s="101">
        <v>13271</v>
      </c>
      <c r="C729" s="85" t="s">
        <v>3054</v>
      </c>
      <c r="D729" s="85"/>
      <c r="E729" s="163" t="s">
        <v>3033</v>
      </c>
      <c r="F729" s="86" t="s">
        <v>3055</v>
      </c>
      <c r="G729" s="161" t="s">
        <v>3056</v>
      </c>
      <c r="H729" s="123" t="str">
        <f t="shared" si="40"/>
        <v>фото</v>
      </c>
      <c r="I729" s="87" t="s">
        <v>3057</v>
      </c>
      <c r="J729" s="88" t="s">
        <v>3039</v>
      </c>
      <c r="K729" s="89">
        <v>1</v>
      </c>
      <c r="L729" s="118">
        <v>261.40000000000003</v>
      </c>
      <c r="M729" s="90">
        <v>1</v>
      </c>
      <c r="N729" s="104"/>
      <c r="O729" s="91">
        <f t="shared" si="41"/>
        <v>0</v>
      </c>
      <c r="P729" s="128">
        <v>4607109921395</v>
      </c>
      <c r="Q729" s="129"/>
      <c r="R729" s="103" t="s">
        <v>3040</v>
      </c>
    </row>
    <row r="730" spans="1:18" ht="75.400000000000006" customHeight="1">
      <c r="A730" s="98">
        <v>717</v>
      </c>
      <c r="B730" s="101">
        <v>5457</v>
      </c>
      <c r="C730" s="85" t="s">
        <v>6256</v>
      </c>
      <c r="D730" s="85"/>
      <c r="E730" s="163" t="s">
        <v>3033</v>
      </c>
      <c r="F730" s="86" t="s">
        <v>568</v>
      </c>
      <c r="G730" s="161" t="s">
        <v>6009</v>
      </c>
      <c r="H730" s="123" t="str">
        <f t="shared" si="40"/>
        <v>фото</v>
      </c>
      <c r="I730" s="87" t="s">
        <v>6508</v>
      </c>
      <c r="J730" s="88" t="s">
        <v>3039</v>
      </c>
      <c r="K730" s="89">
        <v>1</v>
      </c>
      <c r="L730" s="118">
        <v>260.90000000000003</v>
      </c>
      <c r="M730" s="90">
        <v>1</v>
      </c>
      <c r="N730" s="104"/>
      <c r="O730" s="91">
        <f t="shared" si="41"/>
        <v>0</v>
      </c>
      <c r="P730" s="128">
        <v>4607109989982</v>
      </c>
      <c r="Q730" s="129">
        <v>2022</v>
      </c>
      <c r="R730" s="103" t="s">
        <v>3040</v>
      </c>
    </row>
    <row r="731" spans="1:18" ht="75.400000000000006" customHeight="1">
      <c r="A731" s="98">
        <v>718</v>
      </c>
      <c r="B731" s="101">
        <v>6881</v>
      </c>
      <c r="C731" s="85" t="s">
        <v>3058</v>
      </c>
      <c r="D731" s="85"/>
      <c r="E731" s="163" t="s">
        <v>3033</v>
      </c>
      <c r="F731" s="86" t="s">
        <v>3059</v>
      </c>
      <c r="G731" s="161" t="s">
        <v>3060</v>
      </c>
      <c r="H731" s="123" t="str">
        <f t="shared" si="40"/>
        <v>фото</v>
      </c>
      <c r="I731" s="87" t="s">
        <v>3061</v>
      </c>
      <c r="J731" s="88" t="s">
        <v>3039</v>
      </c>
      <c r="K731" s="89">
        <v>1</v>
      </c>
      <c r="L731" s="118">
        <v>124</v>
      </c>
      <c r="M731" s="90">
        <v>1</v>
      </c>
      <c r="N731" s="104"/>
      <c r="O731" s="91">
        <f t="shared" si="41"/>
        <v>0</v>
      </c>
      <c r="P731" s="128">
        <v>4607109957417</v>
      </c>
      <c r="Q731" s="129"/>
      <c r="R731" s="103" t="s">
        <v>3040</v>
      </c>
    </row>
    <row r="732" spans="1:18" ht="75.400000000000006" customHeight="1">
      <c r="A732" s="98">
        <v>719</v>
      </c>
      <c r="B732" s="101">
        <v>13272</v>
      </c>
      <c r="C732" s="85" t="s">
        <v>3062</v>
      </c>
      <c r="D732" s="85"/>
      <c r="E732" s="163" t="s">
        <v>3033</v>
      </c>
      <c r="F732" s="86" t="s">
        <v>3063</v>
      </c>
      <c r="G732" s="161" t="s">
        <v>3064</v>
      </c>
      <c r="H732" s="123" t="str">
        <f t="shared" si="40"/>
        <v>фото</v>
      </c>
      <c r="I732" s="87" t="s">
        <v>3065</v>
      </c>
      <c r="J732" s="88" t="s">
        <v>3039</v>
      </c>
      <c r="K732" s="89">
        <v>1</v>
      </c>
      <c r="L732" s="118">
        <v>215.79999999999998</v>
      </c>
      <c r="M732" s="90">
        <v>1</v>
      </c>
      <c r="N732" s="104"/>
      <c r="O732" s="91">
        <f t="shared" si="41"/>
        <v>0</v>
      </c>
      <c r="P732" s="128">
        <v>4607109976166</v>
      </c>
      <c r="Q732" s="129"/>
      <c r="R732" s="103" t="s">
        <v>3040</v>
      </c>
    </row>
    <row r="733" spans="1:18" ht="75.400000000000006" customHeight="1">
      <c r="A733" s="98">
        <v>720</v>
      </c>
      <c r="B733" s="101">
        <v>1708</v>
      </c>
      <c r="C733" s="85" t="s">
        <v>3066</v>
      </c>
      <c r="D733" s="85"/>
      <c r="E733" s="163" t="s">
        <v>3033</v>
      </c>
      <c r="F733" s="86" t="s">
        <v>3067</v>
      </c>
      <c r="G733" s="161" t="s">
        <v>3068</v>
      </c>
      <c r="H733" s="123" t="str">
        <f t="shared" si="40"/>
        <v>фото</v>
      </c>
      <c r="I733" s="87" t="s">
        <v>3069</v>
      </c>
      <c r="J733" s="88" t="s">
        <v>3039</v>
      </c>
      <c r="K733" s="89">
        <v>1</v>
      </c>
      <c r="L733" s="118">
        <v>142.79999999999998</v>
      </c>
      <c r="M733" s="90">
        <v>1</v>
      </c>
      <c r="N733" s="104"/>
      <c r="O733" s="91">
        <f t="shared" si="41"/>
        <v>0</v>
      </c>
      <c r="P733" s="128">
        <v>4607109965603</v>
      </c>
      <c r="Q733" s="129"/>
      <c r="R733" s="103" t="s">
        <v>3040</v>
      </c>
    </row>
    <row r="734" spans="1:18" ht="75.400000000000006" customHeight="1">
      <c r="A734" s="98">
        <v>721</v>
      </c>
      <c r="B734" s="101">
        <v>1709</v>
      </c>
      <c r="C734" s="85" t="s">
        <v>3070</v>
      </c>
      <c r="D734" s="85"/>
      <c r="E734" s="163" t="s">
        <v>3033</v>
      </c>
      <c r="F734" s="86" t="s">
        <v>3071</v>
      </c>
      <c r="G734" s="161" t="s">
        <v>3072</v>
      </c>
      <c r="H734" s="123" t="str">
        <f t="shared" si="40"/>
        <v>фото</v>
      </c>
      <c r="I734" s="87" t="s">
        <v>3073</v>
      </c>
      <c r="J734" s="88" t="s">
        <v>3039</v>
      </c>
      <c r="K734" s="89">
        <v>2</v>
      </c>
      <c r="L734" s="118">
        <v>179.1</v>
      </c>
      <c r="M734" s="90">
        <v>1</v>
      </c>
      <c r="N734" s="104"/>
      <c r="O734" s="91">
        <f t="shared" si="41"/>
        <v>0</v>
      </c>
      <c r="P734" s="128">
        <v>4607109965610</v>
      </c>
      <c r="Q734" s="129"/>
      <c r="R734" s="103" t="s">
        <v>3074</v>
      </c>
    </row>
    <row r="735" spans="1:18" ht="75.400000000000006" customHeight="1">
      <c r="A735" s="98">
        <v>722</v>
      </c>
      <c r="B735" s="101">
        <v>1710</v>
      </c>
      <c r="C735" s="85" t="s">
        <v>3673</v>
      </c>
      <c r="D735" s="85"/>
      <c r="E735" s="163" t="s">
        <v>3033</v>
      </c>
      <c r="F735" s="86" t="s">
        <v>3674</v>
      </c>
      <c r="G735" s="161" t="s">
        <v>3675</v>
      </c>
      <c r="H735" s="123" t="str">
        <f t="shared" si="40"/>
        <v>фото</v>
      </c>
      <c r="I735" s="87" t="s">
        <v>3676</v>
      </c>
      <c r="J735" s="88" t="s">
        <v>3039</v>
      </c>
      <c r="K735" s="89">
        <v>1</v>
      </c>
      <c r="L735" s="118">
        <v>123.69999999999999</v>
      </c>
      <c r="M735" s="90">
        <v>1</v>
      </c>
      <c r="N735" s="104"/>
      <c r="O735" s="91">
        <f t="shared" si="41"/>
        <v>0</v>
      </c>
      <c r="P735" s="128">
        <v>4607109965832</v>
      </c>
      <c r="Q735" s="129"/>
      <c r="R735" s="103" t="s">
        <v>3040</v>
      </c>
    </row>
    <row r="736" spans="1:18" ht="75.400000000000006" customHeight="1">
      <c r="A736" s="98">
        <v>723</v>
      </c>
      <c r="B736" s="101">
        <v>6324</v>
      </c>
      <c r="C736" s="85" t="s">
        <v>3075</v>
      </c>
      <c r="D736" s="85"/>
      <c r="E736" s="163" t="s">
        <v>3033</v>
      </c>
      <c r="F736" s="86" t="s">
        <v>3076</v>
      </c>
      <c r="G736" s="161" t="s">
        <v>3077</v>
      </c>
      <c r="H736" s="123" t="str">
        <f t="shared" si="40"/>
        <v>фото</v>
      </c>
      <c r="I736" s="87" t="s">
        <v>3078</v>
      </c>
      <c r="J736" s="88" t="s">
        <v>3039</v>
      </c>
      <c r="K736" s="89">
        <v>2</v>
      </c>
      <c r="L736" s="118">
        <v>234</v>
      </c>
      <c r="M736" s="90">
        <v>1</v>
      </c>
      <c r="N736" s="104"/>
      <c r="O736" s="91">
        <f t="shared" si="41"/>
        <v>0</v>
      </c>
      <c r="P736" s="128">
        <v>4607109932742</v>
      </c>
      <c r="Q736" s="129"/>
      <c r="R736" s="103" t="s">
        <v>3040</v>
      </c>
    </row>
    <row r="737" spans="1:18" ht="75.400000000000006" customHeight="1">
      <c r="A737" s="98">
        <v>724</v>
      </c>
      <c r="B737" s="101">
        <v>3704</v>
      </c>
      <c r="C737" s="85" t="s">
        <v>3079</v>
      </c>
      <c r="D737" s="85"/>
      <c r="E737" s="163" t="s">
        <v>3033</v>
      </c>
      <c r="F737" s="86" t="s">
        <v>3080</v>
      </c>
      <c r="G737" s="161" t="s">
        <v>3081</v>
      </c>
      <c r="H737" s="123" t="str">
        <f t="shared" si="40"/>
        <v>фото</v>
      </c>
      <c r="I737" s="87" t="s">
        <v>3082</v>
      </c>
      <c r="J737" s="88" t="s">
        <v>3039</v>
      </c>
      <c r="K737" s="89">
        <v>2</v>
      </c>
      <c r="L737" s="118">
        <v>171.9</v>
      </c>
      <c r="M737" s="90">
        <v>1</v>
      </c>
      <c r="N737" s="104"/>
      <c r="O737" s="91">
        <f t="shared" si="41"/>
        <v>0</v>
      </c>
      <c r="P737" s="128">
        <v>4607109976180</v>
      </c>
      <c r="Q737" s="129"/>
      <c r="R737" s="103" t="s">
        <v>3040</v>
      </c>
    </row>
    <row r="738" spans="1:18" ht="75.400000000000006" customHeight="1">
      <c r="A738" s="98">
        <v>725</v>
      </c>
      <c r="B738" s="101">
        <v>1711</v>
      </c>
      <c r="C738" s="85" t="s">
        <v>3282</v>
      </c>
      <c r="D738" s="85"/>
      <c r="E738" s="163" t="s">
        <v>3033</v>
      </c>
      <c r="F738" s="86" t="s">
        <v>3283</v>
      </c>
      <c r="G738" s="161" t="s">
        <v>3284</v>
      </c>
      <c r="H738" s="123" t="str">
        <f t="shared" si="40"/>
        <v>фото</v>
      </c>
      <c r="I738" s="87" t="s">
        <v>3285</v>
      </c>
      <c r="J738" s="88" t="s">
        <v>3039</v>
      </c>
      <c r="K738" s="89">
        <v>1</v>
      </c>
      <c r="L738" s="118">
        <v>87.3</v>
      </c>
      <c r="M738" s="90">
        <v>1</v>
      </c>
      <c r="N738" s="104"/>
      <c r="O738" s="91">
        <f t="shared" si="41"/>
        <v>0</v>
      </c>
      <c r="P738" s="128">
        <v>4607109965627</v>
      </c>
      <c r="Q738" s="129"/>
      <c r="R738" s="103" t="s">
        <v>3074</v>
      </c>
    </row>
    <row r="739" spans="1:18" ht="69.75" customHeight="1">
      <c r="A739" s="98">
        <v>726</v>
      </c>
      <c r="B739" s="101">
        <v>2520</v>
      </c>
      <c r="C739" s="85" t="s">
        <v>6342</v>
      </c>
      <c r="D739" s="85"/>
      <c r="E739" s="164" t="s">
        <v>3033</v>
      </c>
      <c r="F739" s="102" t="s">
        <v>6668</v>
      </c>
      <c r="G739" s="162" t="s">
        <v>6669</v>
      </c>
      <c r="H739" s="123" t="str">
        <f t="shared" si="40"/>
        <v>фото</v>
      </c>
      <c r="I739" s="87" t="s">
        <v>6509</v>
      </c>
      <c r="J739" s="88" t="s">
        <v>3039</v>
      </c>
      <c r="K739" s="89">
        <v>1</v>
      </c>
      <c r="L739" s="118">
        <v>117.3</v>
      </c>
      <c r="M739" s="90">
        <v>1</v>
      </c>
      <c r="N739" s="104"/>
      <c r="O739" s="91">
        <f t="shared" si="41"/>
        <v>0</v>
      </c>
      <c r="P739" s="128">
        <v>4607109975756</v>
      </c>
      <c r="Q739" s="92" t="s">
        <v>35</v>
      </c>
      <c r="R739" s="103" t="s">
        <v>3040</v>
      </c>
    </row>
    <row r="740" spans="1:18" ht="75.400000000000006" customHeight="1">
      <c r="A740" s="98">
        <v>727</v>
      </c>
      <c r="B740" s="101">
        <v>10804</v>
      </c>
      <c r="C740" s="85" t="s">
        <v>3169</v>
      </c>
      <c r="D740" s="85"/>
      <c r="E740" s="163" t="s">
        <v>3033</v>
      </c>
      <c r="F740" s="86" t="s">
        <v>3170</v>
      </c>
      <c r="G740" s="161" t="s">
        <v>3171</v>
      </c>
      <c r="H740" s="123" t="str">
        <f t="shared" si="40"/>
        <v>фото</v>
      </c>
      <c r="I740" s="87" t="s">
        <v>3172</v>
      </c>
      <c r="J740" s="88" t="s">
        <v>3039</v>
      </c>
      <c r="K740" s="89">
        <v>1</v>
      </c>
      <c r="L740" s="118">
        <v>261.40000000000003</v>
      </c>
      <c r="M740" s="90">
        <v>1</v>
      </c>
      <c r="N740" s="104"/>
      <c r="O740" s="91">
        <f t="shared" si="41"/>
        <v>0</v>
      </c>
      <c r="P740" s="128">
        <v>4607109925317</v>
      </c>
      <c r="Q740" s="129"/>
      <c r="R740" s="103" t="s">
        <v>3040</v>
      </c>
    </row>
    <row r="741" spans="1:18" ht="75.400000000000006" customHeight="1">
      <c r="A741" s="98">
        <v>728</v>
      </c>
      <c r="B741" s="101">
        <v>529</v>
      </c>
      <c r="C741" s="85" t="s">
        <v>3095</v>
      </c>
      <c r="D741" s="85"/>
      <c r="E741" s="163" t="s">
        <v>3033</v>
      </c>
      <c r="F741" s="86" t="s">
        <v>3096</v>
      </c>
      <c r="G741" s="161" t="s">
        <v>3097</v>
      </c>
      <c r="H741" s="123" t="str">
        <f t="shared" si="40"/>
        <v>фото</v>
      </c>
      <c r="I741" s="87" t="s">
        <v>3098</v>
      </c>
      <c r="J741" s="88" t="s">
        <v>3039</v>
      </c>
      <c r="K741" s="89">
        <v>1</v>
      </c>
      <c r="L741" s="118">
        <v>130</v>
      </c>
      <c r="M741" s="90">
        <v>1</v>
      </c>
      <c r="N741" s="104"/>
      <c r="O741" s="91">
        <f t="shared" si="41"/>
        <v>0</v>
      </c>
      <c r="P741" s="128">
        <v>4607109957219</v>
      </c>
      <c r="Q741" s="129"/>
      <c r="R741" s="103" t="s">
        <v>3040</v>
      </c>
    </row>
    <row r="742" spans="1:18" ht="75.400000000000006" customHeight="1">
      <c r="A742" s="98">
        <v>729</v>
      </c>
      <c r="B742" s="101">
        <v>13274</v>
      </c>
      <c r="C742" s="85" t="s">
        <v>3103</v>
      </c>
      <c r="D742" s="85"/>
      <c r="E742" s="163" t="s">
        <v>3033</v>
      </c>
      <c r="F742" s="86" t="s">
        <v>3104</v>
      </c>
      <c r="G742" s="161" t="s">
        <v>3105</v>
      </c>
      <c r="H742" s="123" t="str">
        <f t="shared" si="40"/>
        <v>фото</v>
      </c>
      <c r="I742" s="87" t="s">
        <v>3106</v>
      </c>
      <c r="J742" s="88" t="s">
        <v>3039</v>
      </c>
      <c r="K742" s="89">
        <v>1</v>
      </c>
      <c r="L742" s="118">
        <v>142.19999999999999</v>
      </c>
      <c r="M742" s="90">
        <v>1</v>
      </c>
      <c r="N742" s="104"/>
      <c r="O742" s="91">
        <f t="shared" si="41"/>
        <v>0</v>
      </c>
      <c r="P742" s="128">
        <v>4607109921371</v>
      </c>
      <c r="Q742" s="129"/>
      <c r="R742" s="103" t="s">
        <v>3040</v>
      </c>
    </row>
    <row r="743" spans="1:18" ht="75.400000000000006" customHeight="1">
      <c r="A743" s="98">
        <v>730</v>
      </c>
      <c r="B743" s="101">
        <v>1872</v>
      </c>
      <c r="C743" s="85" t="s">
        <v>3111</v>
      </c>
      <c r="D743" s="85"/>
      <c r="E743" s="163" t="s">
        <v>3033</v>
      </c>
      <c r="F743" s="86" t="s">
        <v>3112</v>
      </c>
      <c r="G743" s="161" t="s">
        <v>3113</v>
      </c>
      <c r="H743" s="123" t="str">
        <f t="shared" si="40"/>
        <v>фото</v>
      </c>
      <c r="I743" s="87" t="s">
        <v>3114</v>
      </c>
      <c r="J743" s="88" t="s">
        <v>3039</v>
      </c>
      <c r="K743" s="89">
        <v>1</v>
      </c>
      <c r="L743" s="118">
        <v>215.2</v>
      </c>
      <c r="M743" s="90">
        <v>1</v>
      </c>
      <c r="N743" s="104"/>
      <c r="O743" s="91">
        <f t="shared" si="41"/>
        <v>0</v>
      </c>
      <c r="P743" s="128">
        <v>4607109953907</v>
      </c>
      <c r="Q743" s="129"/>
      <c r="R743" s="103" t="s">
        <v>3040</v>
      </c>
    </row>
    <row r="744" spans="1:18" ht="75.400000000000006" customHeight="1">
      <c r="A744" s="98">
        <v>731</v>
      </c>
      <c r="B744" s="101">
        <v>1712</v>
      </c>
      <c r="C744" s="85" t="s">
        <v>3115</v>
      </c>
      <c r="D744" s="85"/>
      <c r="E744" s="163" t="s">
        <v>3033</v>
      </c>
      <c r="F744" s="86" t="s">
        <v>3116</v>
      </c>
      <c r="G744" s="161" t="s">
        <v>3117</v>
      </c>
      <c r="H744" s="123" t="str">
        <f t="shared" si="40"/>
        <v>фото</v>
      </c>
      <c r="I744" s="87" t="s">
        <v>3118</v>
      </c>
      <c r="J744" s="88" t="s">
        <v>3039</v>
      </c>
      <c r="K744" s="89">
        <v>2</v>
      </c>
      <c r="L744" s="118">
        <v>234</v>
      </c>
      <c r="M744" s="90">
        <v>1</v>
      </c>
      <c r="N744" s="104"/>
      <c r="O744" s="91">
        <f t="shared" si="41"/>
        <v>0</v>
      </c>
      <c r="P744" s="128">
        <v>4607109965634</v>
      </c>
      <c r="Q744" s="129"/>
      <c r="R744" s="103" t="s">
        <v>3040</v>
      </c>
    </row>
    <row r="745" spans="1:18" ht="75.400000000000006" customHeight="1">
      <c r="A745" s="98">
        <v>732</v>
      </c>
      <c r="B745" s="101">
        <v>3705</v>
      </c>
      <c r="C745" s="85" t="s">
        <v>3119</v>
      </c>
      <c r="D745" s="85"/>
      <c r="E745" s="163" t="s">
        <v>3033</v>
      </c>
      <c r="F745" s="86" t="s">
        <v>3120</v>
      </c>
      <c r="G745" s="161" t="s">
        <v>3121</v>
      </c>
      <c r="H745" s="123" t="str">
        <f t="shared" si="40"/>
        <v>фото</v>
      </c>
      <c r="I745" s="87" t="s">
        <v>3122</v>
      </c>
      <c r="J745" s="88" t="s">
        <v>3039</v>
      </c>
      <c r="K745" s="89">
        <v>1</v>
      </c>
      <c r="L745" s="118">
        <v>188.4</v>
      </c>
      <c r="M745" s="90">
        <v>1</v>
      </c>
      <c r="N745" s="104"/>
      <c r="O745" s="91">
        <f t="shared" si="41"/>
        <v>0</v>
      </c>
      <c r="P745" s="128">
        <v>4607109976203</v>
      </c>
      <c r="Q745" s="129"/>
      <c r="R745" s="103" t="s">
        <v>3040</v>
      </c>
    </row>
    <row r="746" spans="1:18" ht="75.400000000000006" customHeight="1">
      <c r="A746" s="98">
        <v>733</v>
      </c>
      <c r="B746" s="101">
        <v>6932</v>
      </c>
      <c r="C746" s="85" t="s">
        <v>3107</v>
      </c>
      <c r="D746" s="85"/>
      <c r="E746" s="163" t="s">
        <v>3033</v>
      </c>
      <c r="F746" s="86" t="s">
        <v>3108</v>
      </c>
      <c r="G746" s="161" t="s">
        <v>3109</v>
      </c>
      <c r="H746" s="123" t="str">
        <f t="shared" si="40"/>
        <v>фото</v>
      </c>
      <c r="I746" s="87" t="s">
        <v>3110</v>
      </c>
      <c r="J746" s="88" t="s">
        <v>3039</v>
      </c>
      <c r="K746" s="89">
        <v>1</v>
      </c>
      <c r="L746" s="118">
        <v>197.5</v>
      </c>
      <c r="M746" s="90">
        <v>1</v>
      </c>
      <c r="N746" s="104"/>
      <c r="O746" s="91">
        <f t="shared" si="41"/>
        <v>0</v>
      </c>
      <c r="P746" s="128">
        <v>4607109945766</v>
      </c>
      <c r="Q746" s="129"/>
      <c r="R746" s="103" t="s">
        <v>3040</v>
      </c>
    </row>
    <row r="747" spans="1:18" ht="75.400000000000006" customHeight="1">
      <c r="A747" s="98">
        <v>734</v>
      </c>
      <c r="B747" s="101">
        <v>2337</v>
      </c>
      <c r="C747" s="85" t="s">
        <v>3131</v>
      </c>
      <c r="D747" s="85"/>
      <c r="E747" s="163" t="s">
        <v>3033</v>
      </c>
      <c r="F747" s="86" t="s">
        <v>3132</v>
      </c>
      <c r="G747" s="161" t="s">
        <v>3133</v>
      </c>
      <c r="H747" s="123" t="str">
        <f t="shared" si="40"/>
        <v>фото</v>
      </c>
      <c r="I747" s="87" t="s">
        <v>3134</v>
      </c>
      <c r="J747" s="88" t="s">
        <v>3039</v>
      </c>
      <c r="K747" s="89">
        <v>1</v>
      </c>
      <c r="L747" s="118">
        <v>263.20000000000005</v>
      </c>
      <c r="M747" s="90">
        <v>1</v>
      </c>
      <c r="N747" s="104"/>
      <c r="O747" s="91">
        <f t="shared" si="41"/>
        <v>0</v>
      </c>
      <c r="P747" s="128">
        <v>4607109954348</v>
      </c>
      <c r="Q747" s="129"/>
      <c r="R747" s="103" t="s">
        <v>3040</v>
      </c>
    </row>
    <row r="748" spans="1:18" ht="75.400000000000006" customHeight="1">
      <c r="A748" s="98">
        <v>735</v>
      </c>
      <c r="B748" s="101">
        <v>6858</v>
      </c>
      <c r="C748" s="85" t="s">
        <v>3144</v>
      </c>
      <c r="D748" s="85"/>
      <c r="E748" s="163" t="s">
        <v>3033</v>
      </c>
      <c r="F748" s="86" t="s">
        <v>3145</v>
      </c>
      <c r="G748" s="161" t="s">
        <v>3146</v>
      </c>
      <c r="H748" s="123" t="str">
        <f t="shared" si="40"/>
        <v>фото</v>
      </c>
      <c r="I748" s="87" t="s">
        <v>3147</v>
      </c>
      <c r="J748" s="88" t="s">
        <v>3039</v>
      </c>
      <c r="K748" s="89">
        <v>1</v>
      </c>
      <c r="L748" s="118">
        <v>166.5</v>
      </c>
      <c r="M748" s="90">
        <v>1</v>
      </c>
      <c r="N748" s="104"/>
      <c r="O748" s="91">
        <f t="shared" si="41"/>
        <v>0</v>
      </c>
      <c r="P748" s="128">
        <v>4607109945025</v>
      </c>
      <c r="Q748" s="129"/>
      <c r="R748" s="103" t="s">
        <v>3040</v>
      </c>
    </row>
    <row r="749" spans="1:18" ht="75.400000000000006" customHeight="1">
      <c r="A749" s="98">
        <v>736</v>
      </c>
      <c r="B749" s="101">
        <v>3707</v>
      </c>
      <c r="C749" s="85" t="s">
        <v>3148</v>
      </c>
      <c r="D749" s="85"/>
      <c r="E749" s="163" t="s">
        <v>3033</v>
      </c>
      <c r="F749" s="86" t="s">
        <v>3149</v>
      </c>
      <c r="G749" s="161" t="s">
        <v>3150</v>
      </c>
      <c r="H749" s="123" t="str">
        <f t="shared" si="40"/>
        <v>фото</v>
      </c>
      <c r="I749" s="87" t="s">
        <v>3151</v>
      </c>
      <c r="J749" s="88" t="s">
        <v>3039</v>
      </c>
      <c r="K749" s="89">
        <v>1</v>
      </c>
      <c r="L749" s="118">
        <v>161.1</v>
      </c>
      <c r="M749" s="90">
        <v>1</v>
      </c>
      <c r="N749" s="104"/>
      <c r="O749" s="91">
        <f t="shared" si="41"/>
        <v>0</v>
      </c>
      <c r="P749" s="128">
        <v>4607109976227</v>
      </c>
      <c r="Q749" s="129"/>
      <c r="R749" s="103" t="s">
        <v>3040</v>
      </c>
    </row>
    <row r="750" spans="1:18" ht="75.400000000000006" customHeight="1">
      <c r="A750" s="98">
        <v>737</v>
      </c>
      <c r="B750" s="101">
        <v>4613</v>
      </c>
      <c r="C750" s="85" t="s">
        <v>6267</v>
      </c>
      <c r="D750" s="85"/>
      <c r="E750" s="163" t="s">
        <v>3033</v>
      </c>
      <c r="F750" s="86" t="s">
        <v>6030</v>
      </c>
      <c r="G750" s="161" t="s">
        <v>6031</v>
      </c>
      <c r="H750" s="123" t="str">
        <f t="shared" si="40"/>
        <v>фото</v>
      </c>
      <c r="I750" s="87" t="s">
        <v>6187</v>
      </c>
      <c r="J750" s="88" t="s">
        <v>3039</v>
      </c>
      <c r="K750" s="89">
        <v>1</v>
      </c>
      <c r="L750" s="118">
        <v>133.1</v>
      </c>
      <c r="M750" s="90">
        <v>1</v>
      </c>
      <c r="N750" s="104"/>
      <c r="O750" s="91">
        <f t="shared" si="41"/>
        <v>0</v>
      </c>
      <c r="P750" s="128">
        <v>4607109922279</v>
      </c>
      <c r="Q750" s="129">
        <v>2022</v>
      </c>
      <c r="R750" s="103" t="s">
        <v>3040</v>
      </c>
    </row>
    <row r="751" spans="1:18" ht="75.400000000000006" customHeight="1">
      <c r="A751" s="98">
        <v>738</v>
      </c>
      <c r="B751" s="101">
        <v>2302</v>
      </c>
      <c r="C751" s="85" t="s">
        <v>3127</v>
      </c>
      <c r="D751" s="85"/>
      <c r="E751" s="163" t="s">
        <v>3033</v>
      </c>
      <c r="F751" s="86" t="s">
        <v>3128</v>
      </c>
      <c r="G751" s="161" t="s">
        <v>3129</v>
      </c>
      <c r="H751" s="123" t="str">
        <f t="shared" si="40"/>
        <v>фото</v>
      </c>
      <c r="I751" s="87" t="s">
        <v>3130</v>
      </c>
      <c r="J751" s="88" t="s">
        <v>3039</v>
      </c>
      <c r="K751" s="89">
        <v>2</v>
      </c>
      <c r="L751" s="118">
        <v>186.5</v>
      </c>
      <c r="M751" s="90">
        <v>1</v>
      </c>
      <c r="N751" s="104"/>
      <c r="O751" s="91">
        <f t="shared" si="41"/>
        <v>0</v>
      </c>
      <c r="P751" s="128">
        <v>4607109958759</v>
      </c>
      <c r="Q751" s="129"/>
      <c r="R751" s="103" t="s">
        <v>3040</v>
      </c>
    </row>
    <row r="752" spans="1:18" ht="75.400000000000006" customHeight="1">
      <c r="A752" s="98">
        <v>739</v>
      </c>
      <c r="B752" s="101">
        <v>2289</v>
      </c>
      <c r="C752" s="85" t="s">
        <v>3135</v>
      </c>
      <c r="D752" s="85"/>
      <c r="E752" s="163" t="s">
        <v>3033</v>
      </c>
      <c r="F752" s="86" t="s">
        <v>3136</v>
      </c>
      <c r="G752" s="161" t="s">
        <v>3137</v>
      </c>
      <c r="H752" s="123" t="str">
        <f t="shared" si="40"/>
        <v>фото</v>
      </c>
      <c r="I752" s="87" t="s">
        <v>3138</v>
      </c>
      <c r="J752" s="88" t="s">
        <v>3039</v>
      </c>
      <c r="K752" s="89">
        <v>1</v>
      </c>
      <c r="L752" s="118">
        <v>193.9</v>
      </c>
      <c r="M752" s="90">
        <v>1</v>
      </c>
      <c r="N752" s="104"/>
      <c r="O752" s="91">
        <f t="shared" si="41"/>
        <v>0</v>
      </c>
      <c r="P752" s="128">
        <v>4607109957424</v>
      </c>
      <c r="Q752" s="129"/>
      <c r="R752" s="103" t="s">
        <v>3139</v>
      </c>
    </row>
    <row r="753" spans="1:18" ht="75.400000000000006" customHeight="1">
      <c r="A753" s="98">
        <v>740</v>
      </c>
      <c r="B753" s="101">
        <v>2295</v>
      </c>
      <c r="C753" s="85" t="s">
        <v>3140</v>
      </c>
      <c r="D753" s="85"/>
      <c r="E753" s="163" t="s">
        <v>3033</v>
      </c>
      <c r="F753" s="86" t="s">
        <v>3141</v>
      </c>
      <c r="G753" s="161" t="s">
        <v>3142</v>
      </c>
      <c r="H753" s="123" t="str">
        <f t="shared" si="40"/>
        <v>фото</v>
      </c>
      <c r="I753" s="87" t="s">
        <v>3143</v>
      </c>
      <c r="J753" s="88" t="s">
        <v>3039</v>
      </c>
      <c r="K753" s="89">
        <v>2</v>
      </c>
      <c r="L753" s="118">
        <v>178.1</v>
      </c>
      <c r="M753" s="90">
        <v>1</v>
      </c>
      <c r="N753" s="104"/>
      <c r="O753" s="91">
        <f t="shared" si="41"/>
        <v>0</v>
      </c>
      <c r="P753" s="128">
        <v>4607109957431</v>
      </c>
      <c r="Q753" s="129"/>
      <c r="R753" s="103" t="s">
        <v>3074</v>
      </c>
    </row>
    <row r="754" spans="1:18" ht="75.400000000000006" customHeight="1">
      <c r="A754" s="98">
        <v>741</v>
      </c>
      <c r="B754" s="101">
        <v>4008</v>
      </c>
      <c r="C754" s="85" t="s">
        <v>6268</v>
      </c>
      <c r="D754" s="85"/>
      <c r="E754" s="163" t="s">
        <v>3033</v>
      </c>
      <c r="F754" s="86" t="s">
        <v>6032</v>
      </c>
      <c r="G754" s="161" t="s">
        <v>6033</v>
      </c>
      <c r="H754" s="123" t="str">
        <f t="shared" si="40"/>
        <v>фото</v>
      </c>
      <c r="I754" s="87" t="s">
        <v>6188</v>
      </c>
      <c r="J754" s="88" t="s">
        <v>3039</v>
      </c>
      <c r="K754" s="89">
        <v>1</v>
      </c>
      <c r="L754" s="118">
        <v>124</v>
      </c>
      <c r="M754" s="90">
        <v>1</v>
      </c>
      <c r="N754" s="104"/>
      <c r="O754" s="91">
        <f t="shared" si="41"/>
        <v>0</v>
      </c>
      <c r="P754" s="128">
        <v>4607109990209</v>
      </c>
      <c r="Q754" s="129">
        <v>2022</v>
      </c>
      <c r="R754" s="103" t="s">
        <v>3040</v>
      </c>
    </row>
    <row r="755" spans="1:18" ht="69.75" customHeight="1">
      <c r="A755" s="98">
        <v>742</v>
      </c>
      <c r="B755" s="101">
        <v>1854</v>
      </c>
      <c r="C755" s="85" t="s">
        <v>6343</v>
      </c>
      <c r="D755" s="85"/>
      <c r="E755" s="164" t="s">
        <v>3033</v>
      </c>
      <c r="F755" s="102" t="s">
        <v>6670</v>
      </c>
      <c r="G755" s="162" t="s">
        <v>6671</v>
      </c>
      <c r="H755" s="123" t="str">
        <f t="shared" si="40"/>
        <v>фото</v>
      </c>
      <c r="I755" s="87" t="s">
        <v>6510</v>
      </c>
      <c r="J755" s="88" t="s">
        <v>3039</v>
      </c>
      <c r="K755" s="89">
        <v>1</v>
      </c>
      <c r="L755" s="118">
        <v>117.3</v>
      </c>
      <c r="M755" s="90">
        <v>1</v>
      </c>
      <c r="N755" s="104"/>
      <c r="O755" s="91">
        <f t="shared" si="41"/>
        <v>0</v>
      </c>
      <c r="P755" s="128">
        <v>4607109953730</v>
      </c>
      <c r="Q755" s="92" t="s">
        <v>35</v>
      </c>
      <c r="R755" s="103" t="s">
        <v>3040</v>
      </c>
    </row>
    <row r="756" spans="1:18" ht="75.400000000000006" customHeight="1">
      <c r="A756" s="98">
        <v>743</v>
      </c>
      <c r="B756" s="101">
        <v>4617</v>
      </c>
      <c r="C756" s="85" t="s">
        <v>6266</v>
      </c>
      <c r="D756" s="85"/>
      <c r="E756" s="163" t="s">
        <v>3033</v>
      </c>
      <c r="F756" s="86" t="s">
        <v>6028</v>
      </c>
      <c r="G756" s="161" t="s">
        <v>6029</v>
      </c>
      <c r="H756" s="123" t="str">
        <f t="shared" si="40"/>
        <v>фото</v>
      </c>
      <c r="I756" s="87" t="s">
        <v>6186</v>
      </c>
      <c r="J756" s="88" t="s">
        <v>3039</v>
      </c>
      <c r="K756" s="89">
        <v>1</v>
      </c>
      <c r="L756" s="118">
        <v>142.19999999999999</v>
      </c>
      <c r="M756" s="90">
        <v>1</v>
      </c>
      <c r="N756" s="104"/>
      <c r="O756" s="91">
        <f t="shared" si="41"/>
        <v>0</v>
      </c>
      <c r="P756" s="128">
        <v>4607109982235</v>
      </c>
      <c r="Q756" s="129">
        <v>2022</v>
      </c>
      <c r="R756" s="103" t="s">
        <v>3040</v>
      </c>
    </row>
    <row r="757" spans="1:18" ht="75.400000000000006" customHeight="1">
      <c r="A757" s="98">
        <v>744</v>
      </c>
      <c r="B757" s="101">
        <v>2330</v>
      </c>
      <c r="C757" s="85" t="s">
        <v>3123</v>
      </c>
      <c r="D757" s="85"/>
      <c r="E757" s="163" t="s">
        <v>3033</v>
      </c>
      <c r="F757" s="86" t="s">
        <v>3124</v>
      </c>
      <c r="G757" s="161" t="s">
        <v>3125</v>
      </c>
      <c r="H757" s="123" t="str">
        <f t="shared" si="40"/>
        <v>фото</v>
      </c>
      <c r="I757" s="87" t="s">
        <v>3126</v>
      </c>
      <c r="J757" s="88" t="s">
        <v>3039</v>
      </c>
      <c r="K757" s="89">
        <v>1</v>
      </c>
      <c r="L757" s="118">
        <v>139.1</v>
      </c>
      <c r="M757" s="90">
        <v>1</v>
      </c>
      <c r="N757" s="104"/>
      <c r="O757" s="91">
        <f t="shared" si="41"/>
        <v>0</v>
      </c>
      <c r="P757" s="128">
        <v>4607109954331</v>
      </c>
      <c r="Q757" s="129"/>
      <c r="R757" s="103" t="s">
        <v>3040</v>
      </c>
    </row>
    <row r="758" spans="1:18" ht="75.400000000000006" customHeight="1">
      <c r="A758" s="98">
        <v>745</v>
      </c>
      <c r="B758" s="101">
        <v>4512</v>
      </c>
      <c r="C758" s="85" t="s">
        <v>3152</v>
      </c>
      <c r="D758" s="85"/>
      <c r="E758" s="163" t="s">
        <v>3033</v>
      </c>
      <c r="F758" s="86" t="s">
        <v>3153</v>
      </c>
      <c r="G758" s="161" t="s">
        <v>3154</v>
      </c>
      <c r="H758" s="123" t="str">
        <f t="shared" si="40"/>
        <v>фото</v>
      </c>
      <c r="I758" s="87" t="s">
        <v>3155</v>
      </c>
      <c r="J758" s="88" t="s">
        <v>3039</v>
      </c>
      <c r="K758" s="89">
        <v>1</v>
      </c>
      <c r="L758" s="118">
        <v>197.5</v>
      </c>
      <c r="M758" s="90">
        <v>1</v>
      </c>
      <c r="N758" s="104"/>
      <c r="O758" s="91">
        <f t="shared" si="41"/>
        <v>0</v>
      </c>
      <c r="P758" s="128">
        <v>4607109989333</v>
      </c>
      <c r="Q758" s="129"/>
      <c r="R758" s="103" t="s">
        <v>3040</v>
      </c>
    </row>
    <row r="759" spans="1:18" ht="75.400000000000006" customHeight="1">
      <c r="A759" s="98">
        <v>746</v>
      </c>
      <c r="B759" s="101">
        <v>5687</v>
      </c>
      <c r="C759" s="85" t="s">
        <v>3165</v>
      </c>
      <c r="D759" s="85"/>
      <c r="E759" s="163" t="s">
        <v>3033</v>
      </c>
      <c r="F759" s="86" t="s">
        <v>3166</v>
      </c>
      <c r="G759" s="161" t="s">
        <v>3167</v>
      </c>
      <c r="H759" s="123" t="str">
        <f t="shared" si="40"/>
        <v>фото</v>
      </c>
      <c r="I759" s="87" t="s">
        <v>3168</v>
      </c>
      <c r="J759" s="88" t="s">
        <v>3039</v>
      </c>
      <c r="K759" s="89">
        <v>1</v>
      </c>
      <c r="L759" s="118">
        <v>233.5</v>
      </c>
      <c r="M759" s="90">
        <v>1</v>
      </c>
      <c r="N759" s="104"/>
      <c r="O759" s="91">
        <f t="shared" si="41"/>
        <v>0</v>
      </c>
      <c r="P759" s="128">
        <v>4607109932865</v>
      </c>
      <c r="Q759" s="129"/>
      <c r="R759" s="103" t="s">
        <v>3040</v>
      </c>
    </row>
    <row r="760" spans="1:18" ht="75.400000000000006" customHeight="1">
      <c r="A760" s="98">
        <v>747</v>
      </c>
      <c r="B760" s="101">
        <v>2303</v>
      </c>
      <c r="C760" s="85" t="s">
        <v>3156</v>
      </c>
      <c r="D760" s="85"/>
      <c r="E760" s="163" t="s">
        <v>3033</v>
      </c>
      <c r="F760" s="86" t="s">
        <v>3157</v>
      </c>
      <c r="G760" s="161" t="s">
        <v>3158</v>
      </c>
      <c r="H760" s="123" t="str">
        <f t="shared" si="40"/>
        <v>фото</v>
      </c>
      <c r="I760" s="87" t="s">
        <v>3159</v>
      </c>
      <c r="J760" s="88" t="s">
        <v>3039</v>
      </c>
      <c r="K760" s="89">
        <v>2</v>
      </c>
      <c r="L760" s="118">
        <v>197.29999999999998</v>
      </c>
      <c r="M760" s="90">
        <v>1</v>
      </c>
      <c r="N760" s="104"/>
      <c r="O760" s="91">
        <f t="shared" si="41"/>
        <v>0</v>
      </c>
      <c r="P760" s="128">
        <v>4607109958414</v>
      </c>
      <c r="Q760" s="129"/>
      <c r="R760" s="103" t="s">
        <v>3040</v>
      </c>
    </row>
    <row r="761" spans="1:18" ht="75.400000000000006" customHeight="1">
      <c r="A761" s="98">
        <v>748</v>
      </c>
      <c r="B761" s="101">
        <v>1713</v>
      </c>
      <c r="C761" s="85" t="s">
        <v>3160</v>
      </c>
      <c r="D761" s="85"/>
      <c r="E761" s="163" t="s">
        <v>3033</v>
      </c>
      <c r="F761" s="86" t="s">
        <v>3161</v>
      </c>
      <c r="G761" s="161" t="s">
        <v>3162</v>
      </c>
      <c r="H761" s="123" t="str">
        <f t="shared" si="40"/>
        <v>фото</v>
      </c>
      <c r="I761" s="87" t="s">
        <v>3163</v>
      </c>
      <c r="J761" s="88" t="s">
        <v>3039</v>
      </c>
      <c r="K761" s="89">
        <v>1</v>
      </c>
      <c r="L761" s="118">
        <v>126.39999999999999</v>
      </c>
      <c r="M761" s="90">
        <v>1</v>
      </c>
      <c r="N761" s="104"/>
      <c r="O761" s="91">
        <f t="shared" si="41"/>
        <v>0</v>
      </c>
      <c r="P761" s="128">
        <v>4607109965641</v>
      </c>
      <c r="Q761" s="129"/>
      <c r="R761" s="103" t="s">
        <v>3040</v>
      </c>
    </row>
    <row r="762" spans="1:18" ht="75.400000000000006" customHeight="1">
      <c r="A762" s="98">
        <v>749</v>
      </c>
      <c r="B762" s="101">
        <v>12060</v>
      </c>
      <c r="C762" s="85" t="s">
        <v>6265</v>
      </c>
      <c r="D762" s="85"/>
      <c r="E762" s="163" t="s">
        <v>3033</v>
      </c>
      <c r="F762" s="86" t="s">
        <v>6026</v>
      </c>
      <c r="G762" s="161" t="s">
        <v>6027</v>
      </c>
      <c r="H762" s="123" t="str">
        <f t="shared" si="40"/>
        <v>фото</v>
      </c>
      <c r="I762" s="87" t="s">
        <v>6185</v>
      </c>
      <c r="J762" s="88" t="s">
        <v>3039</v>
      </c>
      <c r="K762" s="89">
        <v>1</v>
      </c>
      <c r="L762" s="118">
        <v>197.5</v>
      </c>
      <c r="M762" s="90">
        <v>1</v>
      </c>
      <c r="N762" s="104"/>
      <c r="O762" s="91">
        <f t="shared" si="41"/>
        <v>0</v>
      </c>
      <c r="P762" s="128">
        <v>4607109982266</v>
      </c>
      <c r="Q762" s="129">
        <v>2022</v>
      </c>
      <c r="R762" s="103" t="s">
        <v>3040</v>
      </c>
    </row>
    <row r="763" spans="1:18" ht="75.400000000000006" customHeight="1">
      <c r="A763" s="98">
        <v>750</v>
      </c>
      <c r="B763" s="101">
        <v>16204</v>
      </c>
      <c r="C763" s="85" t="s">
        <v>6269</v>
      </c>
      <c r="D763" s="85"/>
      <c r="E763" s="163" t="s">
        <v>3033</v>
      </c>
      <c r="F763" s="86" t="s">
        <v>6034</v>
      </c>
      <c r="G763" s="161" t="s">
        <v>6035</v>
      </c>
      <c r="H763" s="123" t="str">
        <f t="shared" si="40"/>
        <v>фото</v>
      </c>
      <c r="I763" s="87" t="s">
        <v>3164</v>
      </c>
      <c r="J763" s="88" t="s">
        <v>3039</v>
      </c>
      <c r="K763" s="89">
        <v>1</v>
      </c>
      <c r="L763" s="118">
        <v>260.70000000000005</v>
      </c>
      <c r="M763" s="90">
        <v>1</v>
      </c>
      <c r="N763" s="104"/>
      <c r="O763" s="91">
        <f t="shared" si="41"/>
        <v>0</v>
      </c>
      <c r="P763" s="128">
        <v>4607109914304</v>
      </c>
      <c r="Q763" s="129">
        <v>2021</v>
      </c>
      <c r="R763" s="103" t="s">
        <v>3040</v>
      </c>
    </row>
    <row r="764" spans="1:18" ht="75.400000000000006" customHeight="1">
      <c r="A764" s="98">
        <v>751</v>
      </c>
      <c r="B764" s="101">
        <v>4626</v>
      </c>
      <c r="C764" s="85" t="s">
        <v>6264</v>
      </c>
      <c r="D764" s="85"/>
      <c r="E764" s="163" t="s">
        <v>3033</v>
      </c>
      <c r="F764" s="86" t="s">
        <v>6024</v>
      </c>
      <c r="G764" s="161" t="s">
        <v>6025</v>
      </c>
      <c r="H764" s="123" t="str">
        <f t="shared" si="40"/>
        <v>фото</v>
      </c>
      <c r="I764" s="87" t="s">
        <v>6184</v>
      </c>
      <c r="J764" s="88" t="s">
        <v>3039</v>
      </c>
      <c r="K764" s="89">
        <v>1</v>
      </c>
      <c r="L764" s="118">
        <v>261.40000000000003</v>
      </c>
      <c r="M764" s="90">
        <v>1</v>
      </c>
      <c r="N764" s="104"/>
      <c r="O764" s="91">
        <f t="shared" si="41"/>
        <v>0</v>
      </c>
      <c r="P764" s="128">
        <v>4607109990346</v>
      </c>
      <c r="Q764" s="129">
        <v>2022</v>
      </c>
      <c r="R764" s="103" t="s">
        <v>3040</v>
      </c>
    </row>
    <row r="765" spans="1:18" ht="75.400000000000006" customHeight="1">
      <c r="A765" s="98">
        <v>752</v>
      </c>
      <c r="B765" s="101">
        <v>13273</v>
      </c>
      <c r="C765" s="85" t="s">
        <v>3099</v>
      </c>
      <c r="D765" s="85"/>
      <c r="E765" s="163" t="s">
        <v>3033</v>
      </c>
      <c r="F765" s="86" t="s">
        <v>3100</v>
      </c>
      <c r="G765" s="161" t="s">
        <v>3101</v>
      </c>
      <c r="H765" s="123" t="str">
        <f t="shared" si="40"/>
        <v>фото</v>
      </c>
      <c r="I765" s="87" t="s">
        <v>3102</v>
      </c>
      <c r="J765" s="88" t="s">
        <v>3039</v>
      </c>
      <c r="K765" s="89">
        <v>1</v>
      </c>
      <c r="L765" s="118">
        <v>138.4</v>
      </c>
      <c r="M765" s="90">
        <v>1</v>
      </c>
      <c r="N765" s="104"/>
      <c r="O765" s="91">
        <f t="shared" si="41"/>
        <v>0</v>
      </c>
      <c r="P765" s="128">
        <v>4607109921388</v>
      </c>
      <c r="Q765" s="129"/>
      <c r="R765" s="103" t="s">
        <v>3040</v>
      </c>
    </row>
    <row r="766" spans="1:18" ht="65.45" customHeight="1">
      <c r="A766" s="98">
        <v>753</v>
      </c>
      <c r="B766" s="101">
        <v>1726</v>
      </c>
      <c r="C766" s="85" t="s">
        <v>6344</v>
      </c>
      <c r="D766" s="85"/>
      <c r="E766" s="163" t="s">
        <v>3033</v>
      </c>
      <c r="F766" s="86" t="s">
        <v>6672</v>
      </c>
      <c r="G766" s="161" t="s">
        <v>6673</v>
      </c>
      <c r="H766" s="123" t="str">
        <f t="shared" si="40"/>
        <v>фото</v>
      </c>
      <c r="I766" s="87" t="s">
        <v>6511</v>
      </c>
      <c r="J766" s="88" t="s">
        <v>3039</v>
      </c>
      <c r="K766" s="89">
        <v>1</v>
      </c>
      <c r="L766" s="118">
        <v>215.79999999999998</v>
      </c>
      <c r="M766" s="90">
        <v>1</v>
      </c>
      <c r="N766" s="104"/>
      <c r="O766" s="91">
        <f t="shared" si="41"/>
        <v>0</v>
      </c>
      <c r="P766" s="128">
        <v>4607109965818</v>
      </c>
      <c r="Q766" s="129"/>
      <c r="R766" s="103" t="s">
        <v>3040</v>
      </c>
    </row>
    <row r="767" spans="1:18" ht="65.45" customHeight="1">
      <c r="A767" s="98">
        <v>754</v>
      </c>
      <c r="B767" s="101">
        <v>1909</v>
      </c>
      <c r="C767" s="85" t="s">
        <v>6345</v>
      </c>
      <c r="D767" s="85"/>
      <c r="E767" s="164" t="s">
        <v>3033</v>
      </c>
      <c r="F767" s="102" t="s">
        <v>6674</v>
      </c>
      <c r="G767" s="162" t="s">
        <v>6675</v>
      </c>
      <c r="H767" s="123" t="str">
        <f t="shared" si="40"/>
        <v>фото</v>
      </c>
      <c r="I767" s="87" t="s">
        <v>6512</v>
      </c>
      <c r="J767" s="88" t="s">
        <v>3039</v>
      </c>
      <c r="K767" s="89">
        <v>1</v>
      </c>
      <c r="L767" s="118">
        <v>117.3</v>
      </c>
      <c r="M767" s="90">
        <v>1</v>
      </c>
      <c r="N767" s="104"/>
      <c r="O767" s="91">
        <f t="shared" si="41"/>
        <v>0</v>
      </c>
      <c r="P767" s="128">
        <v>4607109933053</v>
      </c>
      <c r="Q767" s="92" t="s">
        <v>35</v>
      </c>
      <c r="R767" s="103" t="s">
        <v>3040</v>
      </c>
    </row>
    <row r="768" spans="1:18" ht="75.400000000000006" customHeight="1">
      <c r="A768" s="98">
        <v>755</v>
      </c>
      <c r="B768" s="101">
        <v>350</v>
      </c>
      <c r="C768" s="85" t="s">
        <v>3677</v>
      </c>
      <c r="D768" s="85"/>
      <c r="E768" s="163" t="s">
        <v>3033</v>
      </c>
      <c r="F768" s="86" t="s">
        <v>3678</v>
      </c>
      <c r="G768" s="161" t="s">
        <v>3679</v>
      </c>
      <c r="H768" s="123" t="str">
        <f t="shared" si="40"/>
        <v>фото</v>
      </c>
      <c r="I768" s="87" t="s">
        <v>3680</v>
      </c>
      <c r="J768" s="88" t="s">
        <v>3039</v>
      </c>
      <c r="K768" s="89">
        <v>1</v>
      </c>
      <c r="L768" s="118">
        <v>197.5</v>
      </c>
      <c r="M768" s="90">
        <v>1</v>
      </c>
      <c r="N768" s="104"/>
      <c r="O768" s="91">
        <f t="shared" si="41"/>
        <v>0</v>
      </c>
      <c r="P768" s="128">
        <v>4607109927281</v>
      </c>
      <c r="Q768" s="129"/>
      <c r="R768" s="103" t="s">
        <v>3040</v>
      </c>
    </row>
    <row r="769" spans="1:18" ht="75.400000000000006" customHeight="1">
      <c r="A769" s="98">
        <v>756</v>
      </c>
      <c r="B769" s="101">
        <v>5703</v>
      </c>
      <c r="C769" s="85" t="s">
        <v>3681</v>
      </c>
      <c r="D769" s="85"/>
      <c r="E769" s="163" t="s">
        <v>3033</v>
      </c>
      <c r="F769" s="86" t="s">
        <v>3682</v>
      </c>
      <c r="G769" s="161" t="s">
        <v>3683</v>
      </c>
      <c r="H769" s="123" t="str">
        <f t="shared" si="40"/>
        <v>фото</v>
      </c>
      <c r="I769" s="87" t="s">
        <v>3684</v>
      </c>
      <c r="J769" s="88" t="s">
        <v>3039</v>
      </c>
      <c r="K769" s="89">
        <v>1</v>
      </c>
      <c r="L769" s="118">
        <v>197.5</v>
      </c>
      <c r="M769" s="90">
        <v>1</v>
      </c>
      <c r="N769" s="104"/>
      <c r="O769" s="91">
        <f t="shared" si="41"/>
        <v>0</v>
      </c>
      <c r="P769" s="128">
        <v>4607109932612</v>
      </c>
      <c r="Q769" s="129"/>
      <c r="R769" s="103" t="s">
        <v>3040</v>
      </c>
    </row>
    <row r="770" spans="1:18" ht="69.75" customHeight="1">
      <c r="A770" s="98">
        <v>757</v>
      </c>
      <c r="B770" s="101">
        <v>13292</v>
      </c>
      <c r="C770" s="85" t="s">
        <v>3708</v>
      </c>
      <c r="D770" s="85"/>
      <c r="E770" s="163" t="s">
        <v>3033</v>
      </c>
      <c r="F770" s="86" t="s">
        <v>3709</v>
      </c>
      <c r="G770" s="161" t="s">
        <v>3710</v>
      </c>
      <c r="H770" s="123" t="str">
        <f t="shared" si="40"/>
        <v>фото</v>
      </c>
      <c r="I770" s="87" t="s">
        <v>3711</v>
      </c>
      <c r="J770" s="88" t="s">
        <v>3039</v>
      </c>
      <c r="K770" s="89">
        <v>1</v>
      </c>
      <c r="L770" s="118">
        <v>169.6</v>
      </c>
      <c r="M770" s="90">
        <v>1</v>
      </c>
      <c r="N770" s="104"/>
      <c r="O770" s="91">
        <f t="shared" si="41"/>
        <v>0</v>
      </c>
      <c r="P770" s="128">
        <v>4607109921203</v>
      </c>
      <c r="Q770" s="129"/>
      <c r="R770" s="103" t="s">
        <v>3040</v>
      </c>
    </row>
    <row r="771" spans="1:18" ht="75.400000000000006" customHeight="1">
      <c r="A771" s="98">
        <v>758</v>
      </c>
      <c r="B771" s="101">
        <v>13291</v>
      </c>
      <c r="C771" s="85" t="s">
        <v>6346</v>
      </c>
      <c r="D771" s="85"/>
      <c r="E771" s="163" t="s">
        <v>3033</v>
      </c>
      <c r="F771" s="86" t="s">
        <v>6676</v>
      </c>
      <c r="G771" s="161" t="s">
        <v>6677</v>
      </c>
      <c r="H771" s="123" t="str">
        <f t="shared" si="40"/>
        <v>фото</v>
      </c>
      <c r="I771" s="87" t="s">
        <v>6513</v>
      </c>
      <c r="J771" s="88" t="s">
        <v>3039</v>
      </c>
      <c r="K771" s="89">
        <v>1</v>
      </c>
      <c r="L771" s="118">
        <v>261.40000000000003</v>
      </c>
      <c r="M771" s="90">
        <v>1</v>
      </c>
      <c r="N771" s="104"/>
      <c r="O771" s="91">
        <f t="shared" si="41"/>
        <v>0</v>
      </c>
      <c r="P771" s="128">
        <v>4607109921210</v>
      </c>
      <c r="Q771" s="129"/>
      <c r="R771" s="103" t="s">
        <v>3040</v>
      </c>
    </row>
    <row r="772" spans="1:18" ht="75.400000000000006" customHeight="1">
      <c r="A772" s="98">
        <v>759</v>
      </c>
      <c r="B772" s="101">
        <v>3077</v>
      </c>
      <c r="C772" s="85" t="s">
        <v>3712</v>
      </c>
      <c r="D772" s="85"/>
      <c r="E772" s="163" t="s">
        <v>3033</v>
      </c>
      <c r="F772" s="86" t="s">
        <v>3713</v>
      </c>
      <c r="G772" s="161" t="s">
        <v>3714</v>
      </c>
      <c r="H772" s="123" t="str">
        <f t="shared" si="40"/>
        <v>фото</v>
      </c>
      <c r="I772" s="87" t="s">
        <v>3715</v>
      </c>
      <c r="J772" s="88" t="s">
        <v>3039</v>
      </c>
      <c r="K772" s="89">
        <v>1</v>
      </c>
      <c r="L772" s="118">
        <v>130</v>
      </c>
      <c r="M772" s="90">
        <v>1</v>
      </c>
      <c r="N772" s="104"/>
      <c r="O772" s="91">
        <f t="shared" si="41"/>
        <v>0</v>
      </c>
      <c r="P772" s="128">
        <v>4607109954584</v>
      </c>
      <c r="Q772" s="129"/>
      <c r="R772" s="103" t="s">
        <v>3040</v>
      </c>
    </row>
    <row r="773" spans="1:18" ht="65.45" customHeight="1">
      <c r="A773" s="98">
        <v>760</v>
      </c>
      <c r="B773" s="101">
        <v>4490</v>
      </c>
      <c r="C773" s="85" t="s">
        <v>6347</v>
      </c>
      <c r="D773" s="85"/>
      <c r="E773" s="164" t="s">
        <v>3033</v>
      </c>
      <c r="F773" s="102" t="s">
        <v>6678</v>
      </c>
      <c r="G773" s="162" t="s">
        <v>6679</v>
      </c>
      <c r="H773" s="123" t="str">
        <f t="shared" si="40"/>
        <v>фото</v>
      </c>
      <c r="I773" s="87" t="s">
        <v>6514</v>
      </c>
      <c r="J773" s="88" t="s">
        <v>3039</v>
      </c>
      <c r="K773" s="89">
        <v>1</v>
      </c>
      <c r="L773" s="118">
        <v>308.90000000000003</v>
      </c>
      <c r="M773" s="90">
        <v>1</v>
      </c>
      <c r="N773" s="104"/>
      <c r="O773" s="91">
        <f t="shared" si="41"/>
        <v>0</v>
      </c>
      <c r="P773" s="128">
        <v>4607109953792</v>
      </c>
      <c r="Q773" s="92" t="s">
        <v>35</v>
      </c>
      <c r="R773" s="103" t="s">
        <v>3040</v>
      </c>
    </row>
    <row r="774" spans="1:18" ht="75.400000000000006" customHeight="1">
      <c r="A774" s="98">
        <v>761</v>
      </c>
      <c r="B774" s="101">
        <v>4554</v>
      </c>
      <c r="C774" s="85" t="s">
        <v>3685</v>
      </c>
      <c r="D774" s="85"/>
      <c r="E774" s="163" t="s">
        <v>3033</v>
      </c>
      <c r="F774" s="86" t="s">
        <v>3686</v>
      </c>
      <c r="G774" s="161" t="s">
        <v>3687</v>
      </c>
      <c r="H774" s="123" t="str">
        <f t="shared" si="40"/>
        <v>фото</v>
      </c>
      <c r="I774" s="87" t="s">
        <v>3688</v>
      </c>
      <c r="J774" s="88" t="s">
        <v>3039</v>
      </c>
      <c r="K774" s="89">
        <v>1</v>
      </c>
      <c r="L774" s="118">
        <v>133</v>
      </c>
      <c r="M774" s="90">
        <v>1</v>
      </c>
      <c r="N774" s="104"/>
      <c r="O774" s="91">
        <f t="shared" si="41"/>
        <v>0</v>
      </c>
      <c r="P774" s="128">
        <v>4607109989753</v>
      </c>
      <c r="Q774" s="129"/>
      <c r="R774" s="103" t="s">
        <v>3040</v>
      </c>
    </row>
    <row r="775" spans="1:18" ht="75.400000000000006" customHeight="1">
      <c r="A775" s="98">
        <v>762</v>
      </c>
      <c r="B775" s="101">
        <v>6933</v>
      </c>
      <c r="C775" s="85" t="s">
        <v>3338</v>
      </c>
      <c r="D775" s="85"/>
      <c r="E775" s="163" t="s">
        <v>3033</v>
      </c>
      <c r="F775" s="86" t="s">
        <v>3339</v>
      </c>
      <c r="G775" s="161" t="s">
        <v>3340</v>
      </c>
      <c r="H775" s="123" t="str">
        <f t="shared" si="40"/>
        <v>фото</v>
      </c>
      <c r="I775" s="87" t="s">
        <v>3341</v>
      </c>
      <c r="J775" s="88" t="s">
        <v>3039</v>
      </c>
      <c r="K775" s="89">
        <v>1</v>
      </c>
      <c r="L775" s="118">
        <v>206.1</v>
      </c>
      <c r="M775" s="90">
        <v>1</v>
      </c>
      <c r="N775" s="104"/>
      <c r="O775" s="91">
        <f t="shared" si="41"/>
        <v>0</v>
      </c>
      <c r="P775" s="128">
        <v>4607109945773</v>
      </c>
      <c r="Q775" s="129"/>
      <c r="R775" s="103" t="s">
        <v>3040</v>
      </c>
    </row>
    <row r="776" spans="1:18" ht="69.75" customHeight="1">
      <c r="A776" s="98">
        <v>763</v>
      </c>
      <c r="B776" s="101">
        <v>4530</v>
      </c>
      <c r="C776" s="85" t="s">
        <v>6348</v>
      </c>
      <c r="D776" s="85"/>
      <c r="E776" s="164" t="s">
        <v>3033</v>
      </c>
      <c r="F776" s="102" t="s">
        <v>6680</v>
      </c>
      <c r="G776" s="162" t="s">
        <v>6681</v>
      </c>
      <c r="H776" s="123" t="str">
        <f t="shared" si="40"/>
        <v>фото</v>
      </c>
      <c r="I776" s="87" t="s">
        <v>6515</v>
      </c>
      <c r="J776" s="88" t="s">
        <v>3039</v>
      </c>
      <c r="K776" s="89">
        <v>1</v>
      </c>
      <c r="L776" s="118">
        <v>161.1</v>
      </c>
      <c r="M776" s="90">
        <v>1</v>
      </c>
      <c r="N776" s="104"/>
      <c r="O776" s="91">
        <f t="shared" si="41"/>
        <v>0</v>
      </c>
      <c r="P776" s="128">
        <v>4607109989517</v>
      </c>
      <c r="Q776" s="92" t="s">
        <v>35</v>
      </c>
      <c r="R776" s="103" t="s">
        <v>3040</v>
      </c>
    </row>
    <row r="777" spans="1:18" ht="75.400000000000006" customHeight="1">
      <c r="A777" s="98">
        <v>764</v>
      </c>
      <c r="B777" s="101">
        <v>4577</v>
      </c>
      <c r="C777" s="85" t="s">
        <v>6258</v>
      </c>
      <c r="D777" s="85"/>
      <c r="E777" s="163" t="s">
        <v>3033</v>
      </c>
      <c r="F777" s="86" t="s">
        <v>6012</v>
      </c>
      <c r="G777" s="161" t="s">
        <v>6013</v>
      </c>
      <c r="H777" s="123" t="str">
        <f t="shared" si="40"/>
        <v>фото</v>
      </c>
      <c r="I777" s="87" t="s">
        <v>6178</v>
      </c>
      <c r="J777" s="88" t="s">
        <v>3039</v>
      </c>
      <c r="K777" s="89">
        <v>1</v>
      </c>
      <c r="L777" s="118">
        <v>308.90000000000003</v>
      </c>
      <c r="M777" s="90">
        <v>1</v>
      </c>
      <c r="N777" s="104"/>
      <c r="O777" s="91">
        <f t="shared" si="41"/>
        <v>0</v>
      </c>
      <c r="P777" s="128">
        <v>4607109922323</v>
      </c>
      <c r="Q777" s="129">
        <v>2022</v>
      </c>
      <c r="R777" s="103" t="s">
        <v>3040</v>
      </c>
    </row>
    <row r="778" spans="1:18" ht="69.75" customHeight="1">
      <c r="A778" s="98">
        <v>765</v>
      </c>
      <c r="B778" s="101">
        <v>10806</v>
      </c>
      <c r="C778" s="85" t="s">
        <v>3306</v>
      </c>
      <c r="D778" s="85"/>
      <c r="E778" s="163" t="s">
        <v>3033</v>
      </c>
      <c r="F778" s="86" t="s">
        <v>3307</v>
      </c>
      <c r="G778" s="161" t="s">
        <v>3308</v>
      </c>
      <c r="H778" s="123" t="str">
        <f t="shared" si="40"/>
        <v>фото</v>
      </c>
      <c r="I778" s="87" t="s">
        <v>3309</v>
      </c>
      <c r="J778" s="88" t="s">
        <v>3039</v>
      </c>
      <c r="K778" s="89">
        <v>1</v>
      </c>
      <c r="L778" s="118">
        <v>197.5</v>
      </c>
      <c r="M778" s="90">
        <v>1</v>
      </c>
      <c r="N778" s="104"/>
      <c r="O778" s="91">
        <f t="shared" si="41"/>
        <v>0</v>
      </c>
      <c r="P778" s="128">
        <v>4607109983003</v>
      </c>
      <c r="Q778" s="129"/>
      <c r="R778" s="103" t="s">
        <v>3040</v>
      </c>
    </row>
    <row r="779" spans="1:18" ht="75.400000000000006" customHeight="1">
      <c r="A779" s="98">
        <v>766</v>
      </c>
      <c r="B779" s="101">
        <v>1714</v>
      </c>
      <c r="C779" s="85" t="s">
        <v>3310</v>
      </c>
      <c r="D779" s="85"/>
      <c r="E779" s="163" t="s">
        <v>3033</v>
      </c>
      <c r="F779" s="86" t="s">
        <v>3311</v>
      </c>
      <c r="G779" s="161" t="s">
        <v>3312</v>
      </c>
      <c r="H779" s="123" t="str">
        <f t="shared" si="40"/>
        <v>фото</v>
      </c>
      <c r="I779" s="87" t="s">
        <v>3313</v>
      </c>
      <c r="J779" s="88" t="s">
        <v>3039</v>
      </c>
      <c r="K779" s="89">
        <v>2</v>
      </c>
      <c r="L779" s="118">
        <v>179.1</v>
      </c>
      <c r="M779" s="90">
        <v>1</v>
      </c>
      <c r="N779" s="104"/>
      <c r="O779" s="91">
        <f t="shared" si="41"/>
        <v>0</v>
      </c>
      <c r="P779" s="128">
        <v>4607109965719</v>
      </c>
      <c r="Q779" s="129"/>
      <c r="R779" s="103" t="s">
        <v>3040</v>
      </c>
    </row>
    <row r="780" spans="1:18" ht="75.400000000000006" customHeight="1">
      <c r="A780" s="98">
        <v>767</v>
      </c>
      <c r="B780" s="101">
        <v>4083</v>
      </c>
      <c r="C780" s="85" t="s">
        <v>3314</v>
      </c>
      <c r="D780" s="85"/>
      <c r="E780" s="163" t="s">
        <v>3033</v>
      </c>
      <c r="F780" s="86" t="s">
        <v>3315</v>
      </c>
      <c r="G780" s="161" t="s">
        <v>3316</v>
      </c>
      <c r="H780" s="123" t="str">
        <f t="shared" si="40"/>
        <v>фото</v>
      </c>
      <c r="I780" s="87" t="s">
        <v>3317</v>
      </c>
      <c r="J780" s="88" t="s">
        <v>3039</v>
      </c>
      <c r="K780" s="89">
        <v>1</v>
      </c>
      <c r="L780" s="118">
        <v>197.5</v>
      </c>
      <c r="M780" s="90">
        <v>1</v>
      </c>
      <c r="N780" s="104"/>
      <c r="O780" s="91">
        <f t="shared" si="41"/>
        <v>0</v>
      </c>
      <c r="P780" s="128">
        <v>4607109983010</v>
      </c>
      <c r="Q780" s="129"/>
      <c r="R780" s="103" t="s">
        <v>3040</v>
      </c>
    </row>
    <row r="781" spans="1:18" ht="75.400000000000006" customHeight="1">
      <c r="A781" s="98">
        <v>768</v>
      </c>
      <c r="B781" s="101">
        <v>2305</v>
      </c>
      <c r="C781" s="85" t="s">
        <v>3318</v>
      </c>
      <c r="D781" s="85"/>
      <c r="E781" s="163" t="s">
        <v>3033</v>
      </c>
      <c r="F781" s="86" t="s">
        <v>3319</v>
      </c>
      <c r="G781" s="161" t="s">
        <v>3320</v>
      </c>
      <c r="H781" s="123" t="str">
        <f t="shared" si="40"/>
        <v>фото</v>
      </c>
      <c r="I781" s="87" t="s">
        <v>3321</v>
      </c>
      <c r="J781" s="88" t="s">
        <v>3039</v>
      </c>
      <c r="K781" s="89">
        <v>1</v>
      </c>
      <c r="L781" s="118">
        <v>97.1</v>
      </c>
      <c r="M781" s="90">
        <v>1</v>
      </c>
      <c r="N781" s="104"/>
      <c r="O781" s="91">
        <f t="shared" si="41"/>
        <v>0</v>
      </c>
      <c r="P781" s="128">
        <v>4607109958667</v>
      </c>
      <c r="Q781" s="129"/>
      <c r="R781" s="103" t="s">
        <v>3074</v>
      </c>
    </row>
    <row r="782" spans="1:18" ht="75.400000000000006" customHeight="1">
      <c r="A782" s="98">
        <v>769</v>
      </c>
      <c r="B782" s="101">
        <v>12055</v>
      </c>
      <c r="C782" s="85" t="s">
        <v>6259</v>
      </c>
      <c r="D782" s="85"/>
      <c r="E782" s="163" t="s">
        <v>3033</v>
      </c>
      <c r="F782" s="86" t="s">
        <v>6014</v>
      </c>
      <c r="G782" s="161" t="s">
        <v>6015</v>
      </c>
      <c r="H782" s="123" t="str">
        <f t="shared" si="40"/>
        <v>фото</v>
      </c>
      <c r="I782" s="87" t="s">
        <v>6179</v>
      </c>
      <c r="J782" s="88" t="s">
        <v>3039</v>
      </c>
      <c r="K782" s="89">
        <v>1</v>
      </c>
      <c r="L782" s="118">
        <v>400.1</v>
      </c>
      <c r="M782" s="90">
        <v>1</v>
      </c>
      <c r="N782" s="104"/>
      <c r="O782" s="91">
        <f t="shared" si="41"/>
        <v>0</v>
      </c>
      <c r="P782" s="128">
        <v>4607109984383</v>
      </c>
      <c r="Q782" s="129">
        <v>2022</v>
      </c>
      <c r="R782" s="103" t="s">
        <v>3040</v>
      </c>
    </row>
    <row r="783" spans="1:18" ht="50.1" customHeight="1">
      <c r="A783" s="98">
        <v>770</v>
      </c>
      <c r="B783" s="101">
        <v>1677</v>
      </c>
      <c r="C783" s="85" t="s">
        <v>6349</v>
      </c>
      <c r="D783" s="85"/>
      <c r="E783" s="164" t="s">
        <v>3033</v>
      </c>
      <c r="F783" s="102" t="s">
        <v>6682</v>
      </c>
      <c r="G783" s="162" t="s">
        <v>6683</v>
      </c>
      <c r="H783" s="123" t="str">
        <f t="shared" si="40"/>
        <v>фото</v>
      </c>
      <c r="I783" s="87" t="s">
        <v>6516</v>
      </c>
      <c r="J783" s="88" t="s">
        <v>3039</v>
      </c>
      <c r="K783" s="89">
        <v>1</v>
      </c>
      <c r="L783" s="118">
        <v>234</v>
      </c>
      <c r="M783" s="90">
        <v>1</v>
      </c>
      <c r="N783" s="104"/>
      <c r="O783" s="91">
        <f t="shared" si="41"/>
        <v>0</v>
      </c>
      <c r="P783" s="128">
        <v>4607109976340</v>
      </c>
      <c r="Q783" s="92" t="s">
        <v>35</v>
      </c>
      <c r="R783" s="103" t="s">
        <v>3040</v>
      </c>
    </row>
    <row r="784" spans="1:18" ht="75.400000000000006" customHeight="1">
      <c r="A784" s="98">
        <v>771</v>
      </c>
      <c r="B784" s="101">
        <v>10807</v>
      </c>
      <c r="C784" s="85" t="s">
        <v>3322</v>
      </c>
      <c r="D784" s="85"/>
      <c r="E784" s="163" t="s">
        <v>3033</v>
      </c>
      <c r="F784" s="86" t="s">
        <v>3323</v>
      </c>
      <c r="G784" s="161" t="s">
        <v>3324</v>
      </c>
      <c r="H784" s="123" t="str">
        <f t="shared" si="40"/>
        <v>фото</v>
      </c>
      <c r="I784" s="87" t="s">
        <v>3325</v>
      </c>
      <c r="J784" s="88" t="s">
        <v>3039</v>
      </c>
      <c r="K784" s="89">
        <v>1</v>
      </c>
      <c r="L784" s="118">
        <v>197.5</v>
      </c>
      <c r="M784" s="90">
        <v>1</v>
      </c>
      <c r="N784" s="104"/>
      <c r="O784" s="91">
        <f t="shared" si="41"/>
        <v>0</v>
      </c>
      <c r="P784" s="128">
        <v>4607109925300</v>
      </c>
      <c r="Q784" s="129"/>
      <c r="R784" s="103" t="s">
        <v>3040</v>
      </c>
    </row>
    <row r="785" spans="1:18" ht="75.400000000000006" customHeight="1">
      <c r="A785" s="98">
        <v>772</v>
      </c>
      <c r="B785" s="101">
        <v>3019</v>
      </c>
      <c r="C785" s="85" t="s">
        <v>3326</v>
      </c>
      <c r="D785" s="85"/>
      <c r="E785" s="163" t="s">
        <v>3033</v>
      </c>
      <c r="F785" s="86" t="s">
        <v>3327</v>
      </c>
      <c r="G785" s="161" t="s">
        <v>3328</v>
      </c>
      <c r="H785" s="123" t="str">
        <f t="shared" ref="H785:H848" si="42">HYPERLINK("https://www.gardenbulbs.ru/images/vesna_CL/thumbnails/"&amp;C785&amp;".jpg","фото")</f>
        <v>фото</v>
      </c>
      <c r="I785" s="87" t="s">
        <v>3329</v>
      </c>
      <c r="J785" s="88" t="s">
        <v>3039</v>
      </c>
      <c r="K785" s="89">
        <v>1</v>
      </c>
      <c r="L785" s="118">
        <v>243.1</v>
      </c>
      <c r="M785" s="90">
        <v>1</v>
      </c>
      <c r="N785" s="104"/>
      <c r="O785" s="91">
        <f t="shared" ref="O785:O848" si="43">IF(ISERROR(L785*N785),0,L785*N785)</f>
        <v>0</v>
      </c>
      <c r="P785" s="128">
        <v>4607109954416</v>
      </c>
      <c r="Q785" s="129"/>
      <c r="R785" s="103" t="s">
        <v>3040</v>
      </c>
    </row>
    <row r="786" spans="1:18" ht="75.400000000000006" customHeight="1">
      <c r="A786" s="98">
        <v>773</v>
      </c>
      <c r="B786" s="101">
        <v>388</v>
      </c>
      <c r="C786" s="85" t="s">
        <v>3330</v>
      </c>
      <c r="D786" s="85"/>
      <c r="E786" s="163" t="s">
        <v>3033</v>
      </c>
      <c r="F786" s="86" t="s">
        <v>3331</v>
      </c>
      <c r="G786" s="161" t="s">
        <v>3332</v>
      </c>
      <c r="H786" s="123" t="str">
        <f t="shared" si="42"/>
        <v>фото</v>
      </c>
      <c r="I786" s="87" t="s">
        <v>3333</v>
      </c>
      <c r="J786" s="88" t="s">
        <v>3039</v>
      </c>
      <c r="K786" s="89">
        <v>1</v>
      </c>
      <c r="L786" s="118">
        <v>151.9</v>
      </c>
      <c r="M786" s="90">
        <v>1</v>
      </c>
      <c r="N786" s="104"/>
      <c r="O786" s="91">
        <f t="shared" si="43"/>
        <v>0</v>
      </c>
      <c r="P786" s="128">
        <v>4607109927397</v>
      </c>
      <c r="Q786" s="129"/>
      <c r="R786" s="103" t="s">
        <v>3040</v>
      </c>
    </row>
    <row r="787" spans="1:18" ht="75.400000000000006" customHeight="1">
      <c r="A787" s="98">
        <v>774</v>
      </c>
      <c r="B787" s="101">
        <v>3021</v>
      </c>
      <c r="C787" s="85" t="s">
        <v>3334</v>
      </c>
      <c r="D787" s="85"/>
      <c r="E787" s="163" t="s">
        <v>3033</v>
      </c>
      <c r="F787" s="86" t="s">
        <v>3335</v>
      </c>
      <c r="G787" s="161" t="s">
        <v>3336</v>
      </c>
      <c r="H787" s="123" t="str">
        <f t="shared" si="42"/>
        <v>фото</v>
      </c>
      <c r="I787" s="87" t="s">
        <v>3337</v>
      </c>
      <c r="J787" s="88" t="s">
        <v>3039</v>
      </c>
      <c r="K787" s="89">
        <v>1</v>
      </c>
      <c r="L787" s="118">
        <v>106.19999999999999</v>
      </c>
      <c r="M787" s="90">
        <v>1</v>
      </c>
      <c r="N787" s="104"/>
      <c r="O787" s="91">
        <f t="shared" si="43"/>
        <v>0</v>
      </c>
      <c r="P787" s="128">
        <v>4607109954430</v>
      </c>
      <c r="Q787" s="129"/>
      <c r="R787" s="103" t="s">
        <v>3040</v>
      </c>
    </row>
    <row r="788" spans="1:18" ht="61.5" customHeight="1">
      <c r="A788" s="98">
        <v>775</v>
      </c>
      <c r="B788" s="101">
        <v>5688</v>
      </c>
      <c r="C788" s="85" t="s">
        <v>6350</v>
      </c>
      <c r="D788" s="85"/>
      <c r="E788" s="164" t="s">
        <v>3033</v>
      </c>
      <c r="F788" s="102" t="s">
        <v>6684</v>
      </c>
      <c r="G788" s="162" t="s">
        <v>6685</v>
      </c>
      <c r="H788" s="123" t="str">
        <f t="shared" si="42"/>
        <v>фото</v>
      </c>
      <c r="I788" s="87" t="s">
        <v>6517</v>
      </c>
      <c r="J788" s="88" t="s">
        <v>3039</v>
      </c>
      <c r="K788" s="89">
        <v>1</v>
      </c>
      <c r="L788" s="118">
        <v>142.79999999999998</v>
      </c>
      <c r="M788" s="90">
        <v>1</v>
      </c>
      <c r="N788" s="104"/>
      <c r="O788" s="91">
        <f t="shared" si="43"/>
        <v>0</v>
      </c>
      <c r="P788" s="128">
        <v>4607109982679</v>
      </c>
      <c r="Q788" s="92" t="s">
        <v>35</v>
      </c>
      <c r="R788" s="103" t="s">
        <v>3040</v>
      </c>
    </row>
    <row r="789" spans="1:18" ht="75.400000000000006" customHeight="1">
      <c r="A789" s="98">
        <v>776</v>
      </c>
      <c r="B789" s="101">
        <v>2291</v>
      </c>
      <c r="C789" s="85" t="s">
        <v>3231</v>
      </c>
      <c r="D789" s="85"/>
      <c r="E789" s="163" t="s">
        <v>3033</v>
      </c>
      <c r="F789" s="86" t="s">
        <v>3232</v>
      </c>
      <c r="G789" s="161" t="s">
        <v>3233</v>
      </c>
      <c r="H789" s="123" t="str">
        <f t="shared" si="42"/>
        <v>фото</v>
      </c>
      <c r="I789" s="87" t="s">
        <v>3234</v>
      </c>
      <c r="J789" s="88" t="s">
        <v>3039</v>
      </c>
      <c r="K789" s="89">
        <v>1</v>
      </c>
      <c r="L789" s="118">
        <v>137.29999999999998</v>
      </c>
      <c r="M789" s="90">
        <v>1</v>
      </c>
      <c r="N789" s="104"/>
      <c r="O789" s="91">
        <f t="shared" si="43"/>
        <v>0</v>
      </c>
      <c r="P789" s="128">
        <v>4607109957455</v>
      </c>
      <c r="Q789" s="129"/>
      <c r="R789" s="103" t="s">
        <v>3040</v>
      </c>
    </row>
    <row r="790" spans="1:18" ht="75.400000000000006" customHeight="1">
      <c r="A790" s="98">
        <v>777</v>
      </c>
      <c r="B790" s="101">
        <v>3712</v>
      </c>
      <c r="C790" s="85" t="s">
        <v>3227</v>
      </c>
      <c r="D790" s="85"/>
      <c r="E790" s="163" t="s">
        <v>3033</v>
      </c>
      <c r="F790" s="86" t="s">
        <v>3228</v>
      </c>
      <c r="G790" s="161" t="s">
        <v>3229</v>
      </c>
      <c r="H790" s="123" t="str">
        <f t="shared" si="42"/>
        <v>фото</v>
      </c>
      <c r="I790" s="87" t="s">
        <v>3230</v>
      </c>
      <c r="J790" s="88" t="s">
        <v>3039</v>
      </c>
      <c r="K790" s="89">
        <v>1</v>
      </c>
      <c r="L790" s="118">
        <v>133.69999999999999</v>
      </c>
      <c r="M790" s="90">
        <v>1</v>
      </c>
      <c r="N790" s="104"/>
      <c r="O790" s="91">
        <f t="shared" si="43"/>
        <v>0</v>
      </c>
      <c r="P790" s="128">
        <v>4607109976296</v>
      </c>
      <c r="Q790" s="129"/>
      <c r="R790" s="103" t="s">
        <v>3040</v>
      </c>
    </row>
    <row r="791" spans="1:18" ht="65.45" customHeight="1">
      <c r="A791" s="98">
        <v>778</v>
      </c>
      <c r="B791" s="101">
        <v>6765</v>
      </c>
      <c r="C791" s="85" t="s">
        <v>3302</v>
      </c>
      <c r="D791" s="85"/>
      <c r="E791" s="163" t="s">
        <v>3033</v>
      </c>
      <c r="F791" s="86" t="s">
        <v>3303</v>
      </c>
      <c r="G791" s="161" t="s">
        <v>3304</v>
      </c>
      <c r="H791" s="123" t="str">
        <f t="shared" si="42"/>
        <v>фото</v>
      </c>
      <c r="I791" s="87" t="s">
        <v>3305</v>
      </c>
      <c r="J791" s="88" t="s">
        <v>3039</v>
      </c>
      <c r="K791" s="89">
        <v>1</v>
      </c>
      <c r="L791" s="118">
        <v>308.90000000000003</v>
      </c>
      <c r="M791" s="90">
        <v>1</v>
      </c>
      <c r="N791" s="104"/>
      <c r="O791" s="91">
        <f t="shared" si="43"/>
        <v>0</v>
      </c>
      <c r="P791" s="128">
        <v>4607109944097</v>
      </c>
      <c r="Q791" s="129"/>
      <c r="R791" s="103" t="s">
        <v>3040</v>
      </c>
    </row>
    <row r="792" spans="1:18" ht="75.2" customHeight="1">
      <c r="A792" s="98">
        <v>779</v>
      </c>
      <c r="B792" s="101">
        <v>13279</v>
      </c>
      <c r="C792" s="85" t="s">
        <v>3298</v>
      </c>
      <c r="D792" s="85"/>
      <c r="E792" s="163" t="s">
        <v>3033</v>
      </c>
      <c r="F792" s="86" t="s">
        <v>3299</v>
      </c>
      <c r="G792" s="161" t="s">
        <v>3300</v>
      </c>
      <c r="H792" s="123" t="str">
        <f t="shared" si="42"/>
        <v>фото</v>
      </c>
      <c r="I792" s="87" t="s">
        <v>3301</v>
      </c>
      <c r="J792" s="88" t="s">
        <v>3039</v>
      </c>
      <c r="K792" s="89">
        <v>1</v>
      </c>
      <c r="L792" s="118">
        <v>169.6</v>
      </c>
      <c r="M792" s="90">
        <v>1</v>
      </c>
      <c r="N792" s="104"/>
      <c r="O792" s="91">
        <f t="shared" si="43"/>
        <v>0</v>
      </c>
      <c r="P792" s="128">
        <v>4607109921326</v>
      </c>
      <c r="Q792" s="129"/>
      <c r="R792" s="103" t="s">
        <v>3040</v>
      </c>
    </row>
    <row r="793" spans="1:18" ht="75.400000000000006" customHeight="1">
      <c r="A793" s="98">
        <v>780</v>
      </c>
      <c r="B793" s="101">
        <v>2513</v>
      </c>
      <c r="C793" s="85" t="s">
        <v>3235</v>
      </c>
      <c r="D793" s="85"/>
      <c r="E793" s="163" t="s">
        <v>3033</v>
      </c>
      <c r="F793" s="86" t="s">
        <v>3236</v>
      </c>
      <c r="G793" s="161" t="s">
        <v>3237</v>
      </c>
      <c r="H793" s="123" t="str">
        <f t="shared" si="42"/>
        <v>фото</v>
      </c>
      <c r="I793" s="87" t="s">
        <v>3238</v>
      </c>
      <c r="J793" s="88" t="s">
        <v>3039</v>
      </c>
      <c r="K793" s="89">
        <v>1</v>
      </c>
      <c r="L793" s="118">
        <v>197.5</v>
      </c>
      <c r="M793" s="90">
        <v>1</v>
      </c>
      <c r="N793" s="104"/>
      <c r="O793" s="91">
        <f t="shared" si="43"/>
        <v>0</v>
      </c>
      <c r="P793" s="128">
        <v>4607109975916</v>
      </c>
      <c r="Q793" s="129"/>
      <c r="R793" s="103" t="s">
        <v>3040</v>
      </c>
    </row>
    <row r="794" spans="1:18" ht="65.45" customHeight="1">
      <c r="A794" s="98">
        <v>781</v>
      </c>
      <c r="B794" s="101">
        <v>6869</v>
      </c>
      <c r="C794" s="85" t="s">
        <v>6351</v>
      </c>
      <c r="D794" s="85"/>
      <c r="E794" s="164" t="s">
        <v>3033</v>
      </c>
      <c r="F794" s="102" t="s">
        <v>6686</v>
      </c>
      <c r="G794" s="162" t="s">
        <v>6687</v>
      </c>
      <c r="H794" s="123" t="str">
        <f t="shared" si="42"/>
        <v>фото</v>
      </c>
      <c r="I794" s="87" t="s">
        <v>6518</v>
      </c>
      <c r="J794" s="88" t="s">
        <v>3039</v>
      </c>
      <c r="K794" s="89">
        <v>2</v>
      </c>
      <c r="L794" s="118">
        <v>171.9</v>
      </c>
      <c r="M794" s="90">
        <v>1</v>
      </c>
      <c r="N794" s="104"/>
      <c r="O794" s="91">
        <f t="shared" si="43"/>
        <v>0</v>
      </c>
      <c r="P794" s="128">
        <v>4607109982921</v>
      </c>
      <c r="Q794" s="92" t="s">
        <v>35</v>
      </c>
      <c r="R794" s="103" t="s">
        <v>3040</v>
      </c>
    </row>
    <row r="795" spans="1:18" ht="75.400000000000006" customHeight="1">
      <c r="A795" s="98">
        <v>782</v>
      </c>
      <c r="B795" s="101">
        <v>1678</v>
      </c>
      <c r="C795" s="85" t="s">
        <v>3239</v>
      </c>
      <c r="D795" s="85"/>
      <c r="E795" s="163" t="s">
        <v>3033</v>
      </c>
      <c r="F795" s="86" t="s">
        <v>3240</v>
      </c>
      <c r="G795" s="161" t="s">
        <v>3241</v>
      </c>
      <c r="H795" s="123" t="str">
        <f t="shared" si="42"/>
        <v>фото</v>
      </c>
      <c r="I795" s="87" t="s">
        <v>3242</v>
      </c>
      <c r="J795" s="88" t="s">
        <v>3039</v>
      </c>
      <c r="K795" s="89">
        <v>1</v>
      </c>
      <c r="L795" s="118">
        <v>197.5</v>
      </c>
      <c r="M795" s="90">
        <v>1</v>
      </c>
      <c r="N795" s="104"/>
      <c r="O795" s="91">
        <f t="shared" si="43"/>
        <v>0</v>
      </c>
      <c r="P795" s="128">
        <v>4607109965535</v>
      </c>
      <c r="Q795" s="129"/>
      <c r="R795" s="103" t="s">
        <v>3040</v>
      </c>
    </row>
    <row r="796" spans="1:18" ht="75.400000000000006" customHeight="1">
      <c r="A796" s="98">
        <v>783</v>
      </c>
      <c r="B796" s="101">
        <v>3016</v>
      </c>
      <c r="C796" s="85" t="s">
        <v>3243</v>
      </c>
      <c r="D796" s="85"/>
      <c r="E796" s="163" t="s">
        <v>3033</v>
      </c>
      <c r="F796" s="86" t="s">
        <v>3244</v>
      </c>
      <c r="G796" s="161" t="s">
        <v>3245</v>
      </c>
      <c r="H796" s="123" t="str">
        <f t="shared" si="42"/>
        <v>фото</v>
      </c>
      <c r="I796" s="87" t="s">
        <v>3246</v>
      </c>
      <c r="J796" s="88" t="s">
        <v>3039</v>
      </c>
      <c r="K796" s="89">
        <v>1</v>
      </c>
      <c r="L796" s="118">
        <v>215.79999999999998</v>
      </c>
      <c r="M796" s="90">
        <v>1</v>
      </c>
      <c r="N796" s="104"/>
      <c r="O796" s="91">
        <f t="shared" si="43"/>
        <v>0</v>
      </c>
      <c r="P796" s="128">
        <v>4607109954386</v>
      </c>
      <c r="Q796" s="129"/>
      <c r="R796" s="103" t="s">
        <v>3040</v>
      </c>
    </row>
    <row r="797" spans="1:18" ht="38.65" customHeight="1">
      <c r="A797" s="98">
        <v>784</v>
      </c>
      <c r="B797" s="101">
        <v>13277</v>
      </c>
      <c r="C797" s="85" t="s">
        <v>3247</v>
      </c>
      <c r="D797" s="85"/>
      <c r="E797" s="163" t="s">
        <v>3033</v>
      </c>
      <c r="F797" s="86" t="s">
        <v>3248</v>
      </c>
      <c r="G797" s="161" t="s">
        <v>3249</v>
      </c>
      <c r="H797" s="123" t="str">
        <f t="shared" si="42"/>
        <v>фото</v>
      </c>
      <c r="I797" s="87" t="s">
        <v>3250</v>
      </c>
      <c r="J797" s="88" t="s">
        <v>3039</v>
      </c>
      <c r="K797" s="89">
        <v>1</v>
      </c>
      <c r="L797" s="118">
        <v>151.9</v>
      </c>
      <c r="M797" s="90">
        <v>1</v>
      </c>
      <c r="N797" s="104"/>
      <c r="O797" s="91">
        <f t="shared" si="43"/>
        <v>0</v>
      </c>
      <c r="P797" s="128">
        <v>4607109921340</v>
      </c>
      <c r="Q797" s="129"/>
      <c r="R797" s="103" t="s">
        <v>3040</v>
      </c>
    </row>
    <row r="798" spans="1:18" ht="42.95" customHeight="1">
      <c r="A798" s="98">
        <v>785</v>
      </c>
      <c r="B798" s="101">
        <v>10784</v>
      </c>
      <c r="C798" s="85" t="s">
        <v>6352</v>
      </c>
      <c r="D798" s="85"/>
      <c r="E798" s="164" t="s">
        <v>3033</v>
      </c>
      <c r="F798" s="102" t="s">
        <v>6688</v>
      </c>
      <c r="G798" s="162" t="s">
        <v>6689</v>
      </c>
      <c r="H798" s="123" t="str">
        <f t="shared" si="42"/>
        <v>фото</v>
      </c>
      <c r="I798" s="87" t="s">
        <v>6519</v>
      </c>
      <c r="J798" s="88" t="s">
        <v>3039</v>
      </c>
      <c r="K798" s="89">
        <v>1</v>
      </c>
      <c r="L798" s="118">
        <v>93.5</v>
      </c>
      <c r="M798" s="90">
        <v>1</v>
      </c>
      <c r="N798" s="104"/>
      <c r="O798" s="91">
        <f t="shared" si="43"/>
        <v>0</v>
      </c>
      <c r="P798" s="128">
        <v>4607109988947</v>
      </c>
      <c r="Q798" s="92" t="s">
        <v>35</v>
      </c>
      <c r="R798" s="103" t="s">
        <v>3040</v>
      </c>
    </row>
    <row r="799" spans="1:18" ht="75.400000000000006" customHeight="1">
      <c r="A799" s="98">
        <v>786</v>
      </c>
      <c r="B799" s="101">
        <v>2306</v>
      </c>
      <c r="C799" s="85" t="s">
        <v>3351</v>
      </c>
      <c r="D799" s="85"/>
      <c r="E799" s="163" t="s">
        <v>3033</v>
      </c>
      <c r="F799" s="86" t="s">
        <v>3352</v>
      </c>
      <c r="G799" s="161" t="s">
        <v>3353</v>
      </c>
      <c r="H799" s="123" t="str">
        <f t="shared" si="42"/>
        <v>фото</v>
      </c>
      <c r="I799" s="87" t="s">
        <v>3354</v>
      </c>
      <c r="J799" s="88" t="s">
        <v>3039</v>
      </c>
      <c r="K799" s="89">
        <v>1</v>
      </c>
      <c r="L799" s="118">
        <v>243.1</v>
      </c>
      <c r="M799" s="90">
        <v>1</v>
      </c>
      <c r="N799" s="104"/>
      <c r="O799" s="91">
        <f t="shared" si="43"/>
        <v>0</v>
      </c>
      <c r="P799" s="128">
        <v>4607109957486</v>
      </c>
      <c r="Q799" s="129"/>
      <c r="R799" s="103" t="s">
        <v>3350</v>
      </c>
    </row>
    <row r="800" spans="1:18" ht="75.400000000000006" customHeight="1">
      <c r="A800" s="98">
        <v>787</v>
      </c>
      <c r="B800" s="101">
        <v>2312</v>
      </c>
      <c r="C800" s="85" t="s">
        <v>3716</v>
      </c>
      <c r="D800" s="85"/>
      <c r="E800" s="163" t="s">
        <v>3033</v>
      </c>
      <c r="F800" s="86" t="s">
        <v>3717</v>
      </c>
      <c r="G800" s="161" t="s">
        <v>3718</v>
      </c>
      <c r="H800" s="123" t="str">
        <f t="shared" si="42"/>
        <v>фото</v>
      </c>
      <c r="I800" s="87" t="s">
        <v>3719</v>
      </c>
      <c r="J800" s="88" t="s">
        <v>3039</v>
      </c>
      <c r="K800" s="89">
        <v>1</v>
      </c>
      <c r="L800" s="118">
        <v>196.9</v>
      </c>
      <c r="M800" s="90">
        <v>1</v>
      </c>
      <c r="N800" s="104"/>
      <c r="O800" s="91">
        <f t="shared" si="43"/>
        <v>0</v>
      </c>
      <c r="P800" s="128">
        <v>4607109957578</v>
      </c>
      <c r="Q800" s="129"/>
      <c r="R800" s="103" t="s">
        <v>3040</v>
      </c>
    </row>
    <row r="801" spans="1:18" ht="75.400000000000006" customHeight="1">
      <c r="A801" s="98">
        <v>788</v>
      </c>
      <c r="B801" s="101">
        <v>13293</v>
      </c>
      <c r="C801" s="85" t="s">
        <v>3720</v>
      </c>
      <c r="D801" s="85"/>
      <c r="E801" s="163" t="s">
        <v>3033</v>
      </c>
      <c r="F801" s="86" t="s">
        <v>3721</v>
      </c>
      <c r="G801" s="161" t="s">
        <v>3722</v>
      </c>
      <c r="H801" s="123" t="str">
        <f t="shared" si="42"/>
        <v>фото</v>
      </c>
      <c r="I801" s="87" t="s">
        <v>3723</v>
      </c>
      <c r="J801" s="88" t="s">
        <v>3039</v>
      </c>
      <c r="K801" s="89">
        <v>2</v>
      </c>
      <c r="L801" s="118">
        <v>215.5</v>
      </c>
      <c r="M801" s="90">
        <v>1</v>
      </c>
      <c r="N801" s="104"/>
      <c r="O801" s="91">
        <f t="shared" si="43"/>
        <v>0</v>
      </c>
      <c r="P801" s="128">
        <v>4607109921197</v>
      </c>
      <c r="Q801" s="129"/>
      <c r="R801" s="103" t="s">
        <v>3040</v>
      </c>
    </row>
    <row r="802" spans="1:18" ht="75.400000000000006" customHeight="1">
      <c r="A802" s="98">
        <v>789</v>
      </c>
      <c r="B802" s="101">
        <v>1716</v>
      </c>
      <c r="C802" s="85" t="s">
        <v>3173</v>
      </c>
      <c r="D802" s="85"/>
      <c r="E802" s="163" t="s">
        <v>3033</v>
      </c>
      <c r="F802" s="86" t="s">
        <v>3174</v>
      </c>
      <c r="G802" s="161" t="s">
        <v>3175</v>
      </c>
      <c r="H802" s="123" t="str">
        <f t="shared" si="42"/>
        <v>фото</v>
      </c>
      <c r="I802" s="87" t="s">
        <v>3176</v>
      </c>
      <c r="J802" s="88" t="s">
        <v>3039</v>
      </c>
      <c r="K802" s="89">
        <v>2</v>
      </c>
      <c r="L802" s="118">
        <v>197.29999999999998</v>
      </c>
      <c r="M802" s="90">
        <v>1</v>
      </c>
      <c r="N802" s="104"/>
      <c r="O802" s="91">
        <f t="shared" si="43"/>
        <v>0</v>
      </c>
      <c r="P802" s="128">
        <v>4607109965658</v>
      </c>
      <c r="Q802" s="129"/>
      <c r="R802" s="103" t="s">
        <v>3040</v>
      </c>
    </row>
    <row r="803" spans="1:18" ht="75.400000000000006" customHeight="1">
      <c r="A803" s="98">
        <v>790</v>
      </c>
      <c r="B803" s="101">
        <v>3716</v>
      </c>
      <c r="C803" s="85" t="s">
        <v>3177</v>
      </c>
      <c r="D803" s="85"/>
      <c r="E803" s="163" t="s">
        <v>3033</v>
      </c>
      <c r="F803" s="86" t="s">
        <v>3178</v>
      </c>
      <c r="G803" s="161" t="s">
        <v>3179</v>
      </c>
      <c r="H803" s="123" t="str">
        <f t="shared" si="42"/>
        <v>фото</v>
      </c>
      <c r="I803" s="87" t="s">
        <v>3180</v>
      </c>
      <c r="J803" s="88" t="s">
        <v>3039</v>
      </c>
      <c r="K803" s="89">
        <v>1</v>
      </c>
      <c r="L803" s="118">
        <v>188.4</v>
      </c>
      <c r="M803" s="90">
        <v>1</v>
      </c>
      <c r="N803" s="104"/>
      <c r="O803" s="91">
        <f t="shared" si="43"/>
        <v>0</v>
      </c>
      <c r="P803" s="128">
        <v>4607109976241</v>
      </c>
      <c r="Q803" s="129"/>
      <c r="R803" s="103" t="s">
        <v>3040</v>
      </c>
    </row>
    <row r="804" spans="1:18" ht="75.400000000000006" customHeight="1">
      <c r="A804" s="98">
        <v>791</v>
      </c>
      <c r="B804" s="101">
        <v>1655</v>
      </c>
      <c r="C804" s="85" t="s">
        <v>3358</v>
      </c>
      <c r="D804" s="85"/>
      <c r="E804" s="163" t="s">
        <v>3033</v>
      </c>
      <c r="F804" s="86" t="s">
        <v>3359</v>
      </c>
      <c r="G804" s="161" t="s">
        <v>3360</v>
      </c>
      <c r="H804" s="123" t="str">
        <f t="shared" si="42"/>
        <v>фото</v>
      </c>
      <c r="I804" s="87" t="s">
        <v>3361</v>
      </c>
      <c r="J804" s="88" t="s">
        <v>3039</v>
      </c>
      <c r="K804" s="89">
        <v>1</v>
      </c>
      <c r="L804" s="118">
        <v>142.79999999999998</v>
      </c>
      <c r="M804" s="90">
        <v>1</v>
      </c>
      <c r="N804" s="104"/>
      <c r="O804" s="91">
        <f t="shared" si="43"/>
        <v>0</v>
      </c>
      <c r="P804" s="128">
        <v>4607109957493</v>
      </c>
      <c r="Q804" s="129"/>
      <c r="R804" s="103" t="s">
        <v>3040</v>
      </c>
    </row>
    <row r="805" spans="1:18" ht="75.400000000000006" customHeight="1">
      <c r="A805" s="98">
        <v>792</v>
      </c>
      <c r="B805" s="101">
        <v>1717</v>
      </c>
      <c r="C805" s="85" t="s">
        <v>3181</v>
      </c>
      <c r="D805" s="85"/>
      <c r="E805" s="163" t="s">
        <v>3033</v>
      </c>
      <c r="F805" s="86" t="s">
        <v>480</v>
      </c>
      <c r="G805" s="161" t="s">
        <v>510</v>
      </c>
      <c r="H805" s="123" t="str">
        <f t="shared" si="42"/>
        <v>фото</v>
      </c>
      <c r="I805" s="87" t="s">
        <v>3182</v>
      </c>
      <c r="J805" s="88" t="s">
        <v>3039</v>
      </c>
      <c r="K805" s="89">
        <v>2</v>
      </c>
      <c r="L805" s="118">
        <v>237.6</v>
      </c>
      <c r="M805" s="90">
        <v>1</v>
      </c>
      <c r="N805" s="104"/>
      <c r="O805" s="91">
        <f t="shared" si="43"/>
        <v>0</v>
      </c>
      <c r="P805" s="128">
        <v>4607109965665</v>
      </c>
      <c r="Q805" s="129"/>
      <c r="R805" s="103" t="s">
        <v>3040</v>
      </c>
    </row>
    <row r="806" spans="1:18" ht="75.400000000000006" customHeight="1">
      <c r="A806" s="98">
        <v>793</v>
      </c>
      <c r="B806" s="101">
        <v>4070</v>
      </c>
      <c r="C806" s="85" t="s">
        <v>3187</v>
      </c>
      <c r="D806" s="85"/>
      <c r="E806" s="163" t="s">
        <v>3033</v>
      </c>
      <c r="F806" s="86" t="s">
        <v>3188</v>
      </c>
      <c r="G806" s="161" t="s">
        <v>3189</v>
      </c>
      <c r="H806" s="123" t="str">
        <f t="shared" si="42"/>
        <v>фото</v>
      </c>
      <c r="I806" s="87" t="s">
        <v>3190</v>
      </c>
      <c r="J806" s="88" t="s">
        <v>3039</v>
      </c>
      <c r="K806" s="89">
        <v>1</v>
      </c>
      <c r="L806" s="118">
        <v>184.7</v>
      </c>
      <c r="M806" s="90">
        <v>1</v>
      </c>
      <c r="N806" s="104"/>
      <c r="O806" s="91">
        <f t="shared" si="43"/>
        <v>0</v>
      </c>
      <c r="P806" s="128">
        <v>4607109982884</v>
      </c>
      <c r="Q806" s="129"/>
      <c r="R806" s="103" t="s">
        <v>3040</v>
      </c>
    </row>
    <row r="807" spans="1:18" ht="75.400000000000006" customHeight="1">
      <c r="A807" s="98">
        <v>794</v>
      </c>
      <c r="B807" s="101">
        <v>4069</v>
      </c>
      <c r="C807" s="85" t="s">
        <v>3183</v>
      </c>
      <c r="D807" s="85"/>
      <c r="E807" s="163" t="s">
        <v>3033</v>
      </c>
      <c r="F807" s="86" t="s">
        <v>3184</v>
      </c>
      <c r="G807" s="161" t="s">
        <v>3185</v>
      </c>
      <c r="H807" s="123" t="str">
        <f t="shared" si="42"/>
        <v>фото</v>
      </c>
      <c r="I807" s="87" t="s">
        <v>3186</v>
      </c>
      <c r="J807" s="88" t="s">
        <v>3039</v>
      </c>
      <c r="K807" s="89">
        <v>1</v>
      </c>
      <c r="L807" s="118">
        <v>197.5</v>
      </c>
      <c r="M807" s="90">
        <v>1</v>
      </c>
      <c r="N807" s="104"/>
      <c r="O807" s="91">
        <f t="shared" si="43"/>
        <v>0</v>
      </c>
      <c r="P807" s="128">
        <v>4607109982877</v>
      </c>
      <c r="Q807" s="129"/>
      <c r="R807" s="103" t="s">
        <v>3040</v>
      </c>
    </row>
    <row r="808" spans="1:18" ht="75.400000000000006" customHeight="1">
      <c r="A808" s="98">
        <v>795</v>
      </c>
      <c r="B808" s="101">
        <v>13276</v>
      </c>
      <c r="C808" s="85" t="s">
        <v>3223</v>
      </c>
      <c r="D808" s="85"/>
      <c r="E808" s="163" t="s">
        <v>3033</v>
      </c>
      <c r="F808" s="86" t="s">
        <v>3224</v>
      </c>
      <c r="G808" s="161" t="s">
        <v>3225</v>
      </c>
      <c r="H808" s="123" t="str">
        <f t="shared" si="42"/>
        <v>фото</v>
      </c>
      <c r="I808" s="87" t="s">
        <v>3226</v>
      </c>
      <c r="J808" s="88" t="s">
        <v>3039</v>
      </c>
      <c r="K808" s="89">
        <v>1</v>
      </c>
      <c r="L808" s="118">
        <v>262.70000000000005</v>
      </c>
      <c r="M808" s="90">
        <v>1</v>
      </c>
      <c r="N808" s="104"/>
      <c r="O808" s="91">
        <f t="shared" si="43"/>
        <v>0</v>
      </c>
      <c r="P808" s="128">
        <v>4607109921357</v>
      </c>
      <c r="Q808" s="129"/>
      <c r="R808" s="103" t="s">
        <v>3040</v>
      </c>
    </row>
    <row r="809" spans="1:18" ht="75.400000000000006" customHeight="1">
      <c r="A809" s="98">
        <v>796</v>
      </c>
      <c r="B809" s="101">
        <v>4701</v>
      </c>
      <c r="C809" s="85" t="s">
        <v>6260</v>
      </c>
      <c r="D809" s="85"/>
      <c r="E809" s="163" t="s">
        <v>3033</v>
      </c>
      <c r="F809" s="86" t="s">
        <v>6016</v>
      </c>
      <c r="G809" s="161" t="s">
        <v>6017</v>
      </c>
      <c r="H809" s="123" t="str">
        <f t="shared" si="42"/>
        <v>фото</v>
      </c>
      <c r="I809" s="87" t="s">
        <v>6180</v>
      </c>
      <c r="J809" s="88" t="s">
        <v>3039</v>
      </c>
      <c r="K809" s="89">
        <v>1</v>
      </c>
      <c r="L809" s="118">
        <v>261.40000000000003</v>
      </c>
      <c r="M809" s="90">
        <v>1</v>
      </c>
      <c r="N809" s="104"/>
      <c r="O809" s="91">
        <f t="shared" si="43"/>
        <v>0</v>
      </c>
      <c r="P809" s="128">
        <v>4607109954669</v>
      </c>
      <c r="Q809" s="129">
        <v>2022</v>
      </c>
      <c r="R809" s="103" t="s">
        <v>3040</v>
      </c>
    </row>
    <row r="810" spans="1:18" ht="75.400000000000006" customHeight="1">
      <c r="A810" s="98">
        <v>797</v>
      </c>
      <c r="B810" s="101">
        <v>10811</v>
      </c>
      <c r="C810" s="85" t="s">
        <v>3366</v>
      </c>
      <c r="D810" s="85"/>
      <c r="E810" s="163" t="s">
        <v>3033</v>
      </c>
      <c r="F810" s="86" t="s">
        <v>3367</v>
      </c>
      <c r="G810" s="161" t="s">
        <v>3368</v>
      </c>
      <c r="H810" s="123" t="str">
        <f t="shared" si="42"/>
        <v>фото</v>
      </c>
      <c r="I810" s="87" t="s">
        <v>3369</v>
      </c>
      <c r="J810" s="88" t="s">
        <v>3039</v>
      </c>
      <c r="K810" s="89">
        <v>1</v>
      </c>
      <c r="L810" s="118">
        <v>202.2</v>
      </c>
      <c r="M810" s="90">
        <v>1</v>
      </c>
      <c r="N810" s="104"/>
      <c r="O810" s="91">
        <f t="shared" si="43"/>
        <v>0</v>
      </c>
      <c r="P810" s="128">
        <v>4607109925263</v>
      </c>
      <c r="Q810" s="129"/>
      <c r="R810" s="103" t="s">
        <v>3040</v>
      </c>
    </row>
    <row r="811" spans="1:18" ht="75.400000000000006" customHeight="1">
      <c r="A811" s="98">
        <v>798</v>
      </c>
      <c r="B811" s="101">
        <v>3717</v>
      </c>
      <c r="C811" s="85" t="s">
        <v>3362</v>
      </c>
      <c r="D811" s="85"/>
      <c r="E811" s="163" t="s">
        <v>3033</v>
      </c>
      <c r="F811" s="86" t="s">
        <v>3363</v>
      </c>
      <c r="G811" s="161" t="s">
        <v>3364</v>
      </c>
      <c r="H811" s="123" t="str">
        <f t="shared" si="42"/>
        <v>фото</v>
      </c>
      <c r="I811" s="87" t="s">
        <v>3365</v>
      </c>
      <c r="J811" s="88" t="s">
        <v>3039</v>
      </c>
      <c r="K811" s="89">
        <v>1</v>
      </c>
      <c r="L811" s="118">
        <v>197.5</v>
      </c>
      <c r="M811" s="90">
        <v>1</v>
      </c>
      <c r="N811" s="104"/>
      <c r="O811" s="91">
        <f t="shared" si="43"/>
        <v>0</v>
      </c>
      <c r="P811" s="128">
        <v>4607109976395</v>
      </c>
      <c r="Q811" s="129"/>
      <c r="R811" s="103" t="s">
        <v>3040</v>
      </c>
    </row>
    <row r="812" spans="1:18" ht="75.400000000000006" customHeight="1">
      <c r="A812" s="98">
        <v>799</v>
      </c>
      <c r="B812" s="101">
        <v>3718</v>
      </c>
      <c r="C812" s="85" t="s">
        <v>3211</v>
      </c>
      <c r="D812" s="85"/>
      <c r="E812" s="163" t="s">
        <v>3033</v>
      </c>
      <c r="F812" s="86" t="s">
        <v>3212</v>
      </c>
      <c r="G812" s="161" t="s">
        <v>3213</v>
      </c>
      <c r="H812" s="123" t="str">
        <f t="shared" si="42"/>
        <v>фото</v>
      </c>
      <c r="I812" s="87" t="s">
        <v>3214</v>
      </c>
      <c r="J812" s="88" t="s">
        <v>3039</v>
      </c>
      <c r="K812" s="89">
        <v>1</v>
      </c>
      <c r="L812" s="118">
        <v>198.9</v>
      </c>
      <c r="M812" s="90">
        <v>1</v>
      </c>
      <c r="N812" s="104"/>
      <c r="O812" s="91">
        <f t="shared" si="43"/>
        <v>0</v>
      </c>
      <c r="P812" s="128">
        <v>4607109976265</v>
      </c>
      <c r="Q812" s="129"/>
      <c r="R812" s="103" t="s">
        <v>3040</v>
      </c>
    </row>
    <row r="813" spans="1:18" ht="75.400000000000006" customHeight="1">
      <c r="A813" s="98">
        <v>800</v>
      </c>
      <c r="B813" s="101">
        <v>4072</v>
      </c>
      <c r="C813" s="85" t="s">
        <v>3215</v>
      </c>
      <c r="D813" s="85"/>
      <c r="E813" s="163" t="s">
        <v>3033</v>
      </c>
      <c r="F813" s="86" t="s">
        <v>3216</v>
      </c>
      <c r="G813" s="161" t="s">
        <v>3217</v>
      </c>
      <c r="H813" s="123" t="str">
        <f t="shared" si="42"/>
        <v>фото</v>
      </c>
      <c r="I813" s="87" t="s">
        <v>3218</v>
      </c>
      <c r="J813" s="88" t="s">
        <v>3039</v>
      </c>
      <c r="K813" s="89">
        <v>1</v>
      </c>
      <c r="L813" s="118">
        <v>215.79999999999998</v>
      </c>
      <c r="M813" s="90">
        <v>1</v>
      </c>
      <c r="N813" s="104"/>
      <c r="O813" s="91">
        <f t="shared" si="43"/>
        <v>0</v>
      </c>
      <c r="P813" s="128">
        <v>4607109982907</v>
      </c>
      <c r="Q813" s="129"/>
      <c r="R813" s="103" t="s">
        <v>3040</v>
      </c>
    </row>
    <row r="814" spans="1:18" ht="75.400000000000006" customHeight="1">
      <c r="A814" s="98">
        <v>801</v>
      </c>
      <c r="B814" s="101">
        <v>5482</v>
      </c>
      <c r="C814" s="85" t="s">
        <v>3219</v>
      </c>
      <c r="D814" s="85"/>
      <c r="E814" s="163" t="s">
        <v>3033</v>
      </c>
      <c r="F814" s="86" t="s">
        <v>3220</v>
      </c>
      <c r="G814" s="161" t="s">
        <v>3221</v>
      </c>
      <c r="H814" s="123" t="str">
        <f t="shared" si="42"/>
        <v>фото</v>
      </c>
      <c r="I814" s="87" t="s">
        <v>3222</v>
      </c>
      <c r="J814" s="88" t="s">
        <v>3039</v>
      </c>
      <c r="K814" s="89">
        <v>1</v>
      </c>
      <c r="L814" s="118">
        <v>97.1</v>
      </c>
      <c r="M814" s="90">
        <v>1</v>
      </c>
      <c r="N814" s="104"/>
      <c r="O814" s="91">
        <f t="shared" si="43"/>
        <v>0</v>
      </c>
      <c r="P814" s="128">
        <v>4607109936436</v>
      </c>
      <c r="Q814" s="129"/>
      <c r="R814" s="103" t="s">
        <v>3040</v>
      </c>
    </row>
    <row r="815" spans="1:18" ht="75.400000000000006" customHeight="1">
      <c r="A815" s="98">
        <v>802</v>
      </c>
      <c r="B815" s="101">
        <v>5685</v>
      </c>
      <c r="C815" s="85" t="s">
        <v>3199</v>
      </c>
      <c r="D815" s="85"/>
      <c r="E815" s="163" t="s">
        <v>3033</v>
      </c>
      <c r="F815" s="86" t="s">
        <v>3200</v>
      </c>
      <c r="G815" s="161" t="s">
        <v>3201</v>
      </c>
      <c r="H815" s="123" t="str">
        <f t="shared" si="42"/>
        <v>фото</v>
      </c>
      <c r="I815" s="87" t="s">
        <v>3202</v>
      </c>
      <c r="J815" s="88" t="s">
        <v>3039</v>
      </c>
      <c r="K815" s="89">
        <v>1</v>
      </c>
      <c r="L815" s="118">
        <v>206.7</v>
      </c>
      <c r="M815" s="90">
        <v>1</v>
      </c>
      <c r="N815" s="104"/>
      <c r="O815" s="91">
        <f t="shared" si="43"/>
        <v>0</v>
      </c>
      <c r="P815" s="128">
        <v>4607109932896</v>
      </c>
      <c r="Q815" s="129"/>
      <c r="R815" s="103" t="s">
        <v>3040</v>
      </c>
    </row>
    <row r="816" spans="1:18" ht="75.400000000000006" customHeight="1">
      <c r="A816" s="98">
        <v>803</v>
      </c>
      <c r="B816" s="101">
        <v>6325</v>
      </c>
      <c r="C816" s="85" t="s">
        <v>3195</v>
      </c>
      <c r="D816" s="85"/>
      <c r="E816" s="163" t="s">
        <v>3033</v>
      </c>
      <c r="F816" s="86" t="s">
        <v>3196</v>
      </c>
      <c r="G816" s="161" t="s">
        <v>3197</v>
      </c>
      <c r="H816" s="123" t="str">
        <f t="shared" si="42"/>
        <v>фото</v>
      </c>
      <c r="I816" s="87" t="s">
        <v>3198</v>
      </c>
      <c r="J816" s="88" t="s">
        <v>3039</v>
      </c>
      <c r="K816" s="89">
        <v>1</v>
      </c>
      <c r="L816" s="118">
        <v>206.7</v>
      </c>
      <c r="M816" s="90">
        <v>1</v>
      </c>
      <c r="N816" s="104"/>
      <c r="O816" s="91">
        <f t="shared" si="43"/>
        <v>0</v>
      </c>
      <c r="P816" s="128">
        <v>4607109932735</v>
      </c>
      <c r="Q816" s="129"/>
      <c r="R816" s="103" t="s">
        <v>3040</v>
      </c>
    </row>
    <row r="817" spans="1:18" ht="75.400000000000006" customHeight="1">
      <c r="A817" s="98">
        <v>804</v>
      </c>
      <c r="B817" s="101">
        <v>13275</v>
      </c>
      <c r="C817" s="85" t="s">
        <v>3203</v>
      </c>
      <c r="D817" s="85"/>
      <c r="E817" s="163" t="s">
        <v>3033</v>
      </c>
      <c r="F817" s="86" t="s">
        <v>3204</v>
      </c>
      <c r="G817" s="161" t="s">
        <v>3205</v>
      </c>
      <c r="H817" s="123" t="str">
        <f t="shared" si="42"/>
        <v>фото</v>
      </c>
      <c r="I817" s="87" t="s">
        <v>3206</v>
      </c>
      <c r="J817" s="88" t="s">
        <v>3039</v>
      </c>
      <c r="K817" s="89">
        <v>1</v>
      </c>
      <c r="L817" s="118">
        <v>133.1</v>
      </c>
      <c r="M817" s="90">
        <v>1</v>
      </c>
      <c r="N817" s="104"/>
      <c r="O817" s="91">
        <f t="shared" si="43"/>
        <v>0</v>
      </c>
      <c r="P817" s="128">
        <v>4607109921364</v>
      </c>
      <c r="Q817" s="129"/>
      <c r="R817" s="103" t="s">
        <v>3040</v>
      </c>
    </row>
    <row r="818" spans="1:18" ht="75.400000000000006" customHeight="1">
      <c r="A818" s="98">
        <v>805</v>
      </c>
      <c r="B818" s="101">
        <v>1718</v>
      </c>
      <c r="C818" s="85" t="s">
        <v>3207</v>
      </c>
      <c r="D818" s="85"/>
      <c r="E818" s="163" t="s">
        <v>3033</v>
      </c>
      <c r="F818" s="86" t="s">
        <v>3208</v>
      </c>
      <c r="G818" s="161" t="s">
        <v>3209</v>
      </c>
      <c r="H818" s="123" t="str">
        <f t="shared" si="42"/>
        <v>фото</v>
      </c>
      <c r="I818" s="87" t="s">
        <v>3210</v>
      </c>
      <c r="J818" s="88" t="s">
        <v>3039</v>
      </c>
      <c r="K818" s="89">
        <v>1</v>
      </c>
      <c r="L818" s="118">
        <v>106.19999999999999</v>
      </c>
      <c r="M818" s="90">
        <v>1</v>
      </c>
      <c r="N818" s="104"/>
      <c r="O818" s="91">
        <f t="shared" si="43"/>
        <v>0</v>
      </c>
      <c r="P818" s="128">
        <v>4607109965672</v>
      </c>
      <c r="Q818" s="129"/>
      <c r="R818" s="103" t="s">
        <v>3040</v>
      </c>
    </row>
    <row r="819" spans="1:18" ht="65.45" customHeight="1">
      <c r="A819" s="98">
        <v>806</v>
      </c>
      <c r="B819" s="101">
        <v>6936</v>
      </c>
      <c r="C819" s="85" t="s">
        <v>6353</v>
      </c>
      <c r="D819" s="85"/>
      <c r="E819" s="163" t="s">
        <v>3033</v>
      </c>
      <c r="F819" s="86" t="s">
        <v>6690</v>
      </c>
      <c r="G819" s="161" t="s">
        <v>6691</v>
      </c>
      <c r="H819" s="123" t="str">
        <f t="shared" si="42"/>
        <v>фото</v>
      </c>
      <c r="I819" s="87" t="s">
        <v>6520</v>
      </c>
      <c r="J819" s="88" t="s">
        <v>3039</v>
      </c>
      <c r="K819" s="89">
        <v>1</v>
      </c>
      <c r="L819" s="118">
        <v>133.69999999999999</v>
      </c>
      <c r="M819" s="90">
        <v>1</v>
      </c>
      <c r="N819" s="104"/>
      <c r="O819" s="91">
        <f t="shared" si="43"/>
        <v>0</v>
      </c>
      <c r="P819" s="128">
        <v>4607109945803</v>
      </c>
      <c r="Q819" s="129"/>
      <c r="R819" s="103" t="s">
        <v>3040</v>
      </c>
    </row>
    <row r="820" spans="1:18" ht="75.400000000000006" customHeight="1">
      <c r="A820" s="98">
        <v>807</v>
      </c>
      <c r="B820" s="101">
        <v>6937</v>
      </c>
      <c r="C820" s="85" t="s">
        <v>3370</v>
      </c>
      <c r="D820" s="85"/>
      <c r="E820" s="163" t="s">
        <v>3033</v>
      </c>
      <c r="F820" s="86" t="s">
        <v>3371</v>
      </c>
      <c r="G820" s="161" t="s">
        <v>3372</v>
      </c>
      <c r="H820" s="123" t="str">
        <f t="shared" si="42"/>
        <v>фото</v>
      </c>
      <c r="I820" s="87" t="s">
        <v>3373</v>
      </c>
      <c r="J820" s="88" t="s">
        <v>3039</v>
      </c>
      <c r="K820" s="89">
        <v>1</v>
      </c>
      <c r="L820" s="118">
        <v>161.1</v>
      </c>
      <c r="M820" s="90">
        <v>1</v>
      </c>
      <c r="N820" s="104"/>
      <c r="O820" s="91">
        <f t="shared" si="43"/>
        <v>0</v>
      </c>
      <c r="P820" s="128">
        <v>4607109945810</v>
      </c>
      <c r="Q820" s="129"/>
      <c r="R820" s="103" t="s">
        <v>3040</v>
      </c>
    </row>
    <row r="821" spans="1:18" ht="65.45" customHeight="1">
      <c r="A821" s="98">
        <v>808</v>
      </c>
      <c r="B821" s="101">
        <v>1656</v>
      </c>
      <c r="C821" s="85" t="s">
        <v>3382</v>
      </c>
      <c r="D821" s="85"/>
      <c r="E821" s="163" t="s">
        <v>3033</v>
      </c>
      <c r="F821" s="86" t="s">
        <v>3383</v>
      </c>
      <c r="G821" s="161" t="s">
        <v>3384</v>
      </c>
      <c r="H821" s="123" t="str">
        <f t="shared" si="42"/>
        <v>фото</v>
      </c>
      <c r="I821" s="87" t="s">
        <v>3385</v>
      </c>
      <c r="J821" s="88" t="s">
        <v>3039</v>
      </c>
      <c r="K821" s="89">
        <v>1</v>
      </c>
      <c r="L821" s="118">
        <v>161.1</v>
      </c>
      <c r="M821" s="90">
        <v>1</v>
      </c>
      <c r="N821" s="104"/>
      <c r="O821" s="91">
        <f t="shared" si="43"/>
        <v>0</v>
      </c>
      <c r="P821" s="128">
        <v>4607109957509</v>
      </c>
      <c r="Q821" s="129"/>
      <c r="R821" s="103" t="s">
        <v>3040</v>
      </c>
    </row>
    <row r="822" spans="1:18" ht="75.400000000000006" customHeight="1">
      <c r="A822" s="98">
        <v>809</v>
      </c>
      <c r="B822" s="101">
        <v>3722</v>
      </c>
      <c r="C822" s="85" t="s">
        <v>3378</v>
      </c>
      <c r="D822" s="85"/>
      <c r="E822" s="163" t="s">
        <v>3033</v>
      </c>
      <c r="F822" s="86" t="s">
        <v>3379</v>
      </c>
      <c r="G822" s="161" t="s">
        <v>3380</v>
      </c>
      <c r="H822" s="123" t="str">
        <f t="shared" si="42"/>
        <v>фото</v>
      </c>
      <c r="I822" s="87" t="s">
        <v>3381</v>
      </c>
      <c r="J822" s="88" t="s">
        <v>3039</v>
      </c>
      <c r="K822" s="89">
        <v>1</v>
      </c>
      <c r="L822" s="118">
        <v>215.2</v>
      </c>
      <c r="M822" s="90">
        <v>1</v>
      </c>
      <c r="N822" s="104"/>
      <c r="O822" s="91">
        <f t="shared" si="43"/>
        <v>0</v>
      </c>
      <c r="P822" s="128">
        <v>4607109976401</v>
      </c>
      <c r="Q822" s="129"/>
      <c r="R822" s="103" t="s">
        <v>3040</v>
      </c>
    </row>
    <row r="823" spans="1:18" ht="75.400000000000006" customHeight="1">
      <c r="A823" s="98">
        <v>810</v>
      </c>
      <c r="B823" s="101">
        <v>13280</v>
      </c>
      <c r="C823" s="85" t="s">
        <v>3390</v>
      </c>
      <c r="D823" s="85"/>
      <c r="E823" s="163" t="s">
        <v>3033</v>
      </c>
      <c r="F823" s="86" t="s">
        <v>3391</v>
      </c>
      <c r="G823" s="161" t="s">
        <v>3392</v>
      </c>
      <c r="H823" s="123" t="str">
        <f t="shared" si="42"/>
        <v>фото</v>
      </c>
      <c r="I823" s="87" t="s">
        <v>3393</v>
      </c>
      <c r="J823" s="88" t="s">
        <v>3039</v>
      </c>
      <c r="K823" s="89">
        <v>1</v>
      </c>
      <c r="L823" s="118">
        <v>178.7</v>
      </c>
      <c r="M823" s="90">
        <v>1</v>
      </c>
      <c r="N823" s="104"/>
      <c r="O823" s="91">
        <f t="shared" si="43"/>
        <v>0</v>
      </c>
      <c r="P823" s="128">
        <v>4607109921319</v>
      </c>
      <c r="Q823" s="129"/>
      <c r="R823" s="103" t="s">
        <v>3040</v>
      </c>
    </row>
    <row r="824" spans="1:18" ht="61.5" customHeight="1">
      <c r="A824" s="98">
        <v>811</v>
      </c>
      <c r="B824" s="101">
        <v>4510</v>
      </c>
      <c r="C824" s="85" t="s">
        <v>6354</v>
      </c>
      <c r="D824" s="85"/>
      <c r="E824" s="164" t="s">
        <v>3033</v>
      </c>
      <c r="F824" s="102" t="s">
        <v>6692</v>
      </c>
      <c r="G824" s="162" t="s">
        <v>6693</v>
      </c>
      <c r="H824" s="123" t="str">
        <f t="shared" si="42"/>
        <v>фото</v>
      </c>
      <c r="I824" s="87" t="s">
        <v>6521</v>
      </c>
      <c r="J824" s="88" t="s">
        <v>3039</v>
      </c>
      <c r="K824" s="89">
        <v>1</v>
      </c>
      <c r="L824" s="118">
        <v>263.20000000000005</v>
      </c>
      <c r="M824" s="90">
        <v>1</v>
      </c>
      <c r="N824" s="104"/>
      <c r="O824" s="91">
        <f t="shared" si="43"/>
        <v>0</v>
      </c>
      <c r="P824" s="128">
        <v>4607109925430</v>
      </c>
      <c r="Q824" s="92" t="s">
        <v>35</v>
      </c>
      <c r="R824" s="103" t="s">
        <v>3040</v>
      </c>
    </row>
    <row r="825" spans="1:18" ht="75.400000000000006" customHeight="1">
      <c r="A825" s="98">
        <v>812</v>
      </c>
      <c r="B825" s="101">
        <v>5696</v>
      </c>
      <c r="C825" s="85" t="s">
        <v>3394</v>
      </c>
      <c r="D825" s="85"/>
      <c r="E825" s="163" t="s">
        <v>3033</v>
      </c>
      <c r="F825" s="86" t="s">
        <v>3395</v>
      </c>
      <c r="G825" s="161" t="s">
        <v>3396</v>
      </c>
      <c r="H825" s="123" t="str">
        <f t="shared" si="42"/>
        <v>фото</v>
      </c>
      <c r="I825" s="87" t="s">
        <v>3397</v>
      </c>
      <c r="J825" s="88" t="s">
        <v>3039</v>
      </c>
      <c r="K825" s="89">
        <v>1</v>
      </c>
      <c r="L825" s="118">
        <v>308.90000000000003</v>
      </c>
      <c r="M825" s="90">
        <v>1</v>
      </c>
      <c r="N825" s="104"/>
      <c r="O825" s="91">
        <f t="shared" si="43"/>
        <v>0</v>
      </c>
      <c r="P825" s="128">
        <v>4607109932698</v>
      </c>
      <c r="Q825" s="129"/>
      <c r="R825" s="103" t="s">
        <v>3040</v>
      </c>
    </row>
    <row r="826" spans="1:18" ht="65.45" customHeight="1">
      <c r="A826" s="98">
        <v>813</v>
      </c>
      <c r="B826" s="101">
        <v>1868</v>
      </c>
      <c r="C826" s="85" t="s">
        <v>6355</v>
      </c>
      <c r="D826" s="85"/>
      <c r="E826" s="164" t="s">
        <v>3033</v>
      </c>
      <c r="F826" s="102" t="s">
        <v>6694</v>
      </c>
      <c r="G826" s="162" t="s">
        <v>6695</v>
      </c>
      <c r="H826" s="123" t="str">
        <f t="shared" si="42"/>
        <v>фото</v>
      </c>
      <c r="I826" s="87" t="s">
        <v>6522</v>
      </c>
      <c r="J826" s="88" t="s">
        <v>3039</v>
      </c>
      <c r="K826" s="89">
        <v>1</v>
      </c>
      <c r="L826" s="118">
        <v>400.1</v>
      </c>
      <c r="M826" s="90">
        <v>1</v>
      </c>
      <c r="N826" s="104"/>
      <c r="O826" s="91">
        <f t="shared" si="43"/>
        <v>0</v>
      </c>
      <c r="P826" s="128">
        <v>4607109925515</v>
      </c>
      <c r="Q826" s="92" t="s">
        <v>35</v>
      </c>
      <c r="R826" s="103" t="s">
        <v>3040</v>
      </c>
    </row>
    <row r="827" spans="1:18" ht="75.400000000000006" customHeight="1">
      <c r="A827" s="98">
        <v>814</v>
      </c>
      <c r="B827" s="101">
        <v>4220</v>
      </c>
      <c r="C827" s="85" t="s">
        <v>6261</v>
      </c>
      <c r="D827" s="85"/>
      <c r="E827" s="163" t="s">
        <v>3033</v>
      </c>
      <c r="F827" s="86" t="s">
        <v>6018</v>
      </c>
      <c r="G827" s="161" t="s">
        <v>6019</v>
      </c>
      <c r="H827" s="123" t="str">
        <f t="shared" si="42"/>
        <v>фото</v>
      </c>
      <c r="I827" s="87" t="s">
        <v>6181</v>
      </c>
      <c r="J827" s="88" t="s">
        <v>3039</v>
      </c>
      <c r="K827" s="89">
        <v>1</v>
      </c>
      <c r="L827" s="118">
        <v>308.90000000000003</v>
      </c>
      <c r="M827" s="90">
        <v>1</v>
      </c>
      <c r="N827" s="104"/>
      <c r="O827" s="91">
        <f t="shared" si="43"/>
        <v>0</v>
      </c>
      <c r="P827" s="128">
        <v>4607109990476</v>
      </c>
      <c r="Q827" s="129">
        <v>2022</v>
      </c>
      <c r="R827" s="103" t="s">
        <v>3040</v>
      </c>
    </row>
    <row r="828" spans="1:18" ht="75.400000000000006" customHeight="1">
      <c r="A828" s="98">
        <v>815</v>
      </c>
      <c r="B828" s="101">
        <v>4544</v>
      </c>
      <c r="C828" s="85" t="s">
        <v>3398</v>
      </c>
      <c r="D828" s="85"/>
      <c r="E828" s="163" t="s">
        <v>3033</v>
      </c>
      <c r="F828" s="86" t="s">
        <v>1296</v>
      </c>
      <c r="G828" s="161" t="s">
        <v>1297</v>
      </c>
      <c r="H828" s="123" t="str">
        <f t="shared" si="42"/>
        <v>фото</v>
      </c>
      <c r="I828" s="87" t="s">
        <v>3399</v>
      </c>
      <c r="J828" s="88" t="s">
        <v>3039</v>
      </c>
      <c r="K828" s="89">
        <v>1</v>
      </c>
      <c r="L828" s="118">
        <v>261.40000000000003</v>
      </c>
      <c r="M828" s="90">
        <v>1</v>
      </c>
      <c r="N828" s="104"/>
      <c r="O828" s="91">
        <f t="shared" si="43"/>
        <v>0</v>
      </c>
      <c r="P828" s="128">
        <v>4607109989654</v>
      </c>
      <c r="Q828" s="129"/>
      <c r="R828" s="103" t="s">
        <v>3040</v>
      </c>
    </row>
    <row r="829" spans="1:18" ht="75.400000000000006" customHeight="1">
      <c r="A829" s="98">
        <v>816</v>
      </c>
      <c r="B829" s="101">
        <v>10812</v>
      </c>
      <c r="C829" s="85" t="s">
        <v>3400</v>
      </c>
      <c r="D829" s="85"/>
      <c r="E829" s="163" t="s">
        <v>3033</v>
      </c>
      <c r="F829" s="86" t="s">
        <v>3401</v>
      </c>
      <c r="G829" s="161" t="s">
        <v>3402</v>
      </c>
      <c r="H829" s="123" t="str">
        <f t="shared" si="42"/>
        <v>фото</v>
      </c>
      <c r="I829" s="87" t="s">
        <v>3403</v>
      </c>
      <c r="J829" s="88" t="s">
        <v>3039</v>
      </c>
      <c r="K829" s="89">
        <v>1</v>
      </c>
      <c r="L829" s="118">
        <v>308.90000000000003</v>
      </c>
      <c r="M829" s="90">
        <v>1</v>
      </c>
      <c r="N829" s="104"/>
      <c r="O829" s="91">
        <f t="shared" si="43"/>
        <v>0</v>
      </c>
      <c r="P829" s="128">
        <v>4607109925256</v>
      </c>
      <c r="Q829" s="129"/>
      <c r="R829" s="103" t="s">
        <v>3040</v>
      </c>
    </row>
    <row r="830" spans="1:18" ht="69.75" customHeight="1">
      <c r="A830" s="98">
        <v>817</v>
      </c>
      <c r="B830" s="101">
        <v>1863</v>
      </c>
      <c r="C830" s="85" t="s">
        <v>6356</v>
      </c>
      <c r="D830" s="85"/>
      <c r="E830" s="164" t="s">
        <v>3033</v>
      </c>
      <c r="F830" s="102" t="s">
        <v>6696</v>
      </c>
      <c r="G830" s="162" t="s">
        <v>6697</v>
      </c>
      <c r="H830" s="123" t="str">
        <f t="shared" si="42"/>
        <v>фото</v>
      </c>
      <c r="I830" s="87" t="s">
        <v>6523</v>
      </c>
      <c r="J830" s="88" t="s">
        <v>3039</v>
      </c>
      <c r="K830" s="89">
        <v>1</v>
      </c>
      <c r="L830" s="118">
        <v>400.1</v>
      </c>
      <c r="M830" s="90">
        <v>1</v>
      </c>
      <c r="N830" s="104"/>
      <c r="O830" s="91">
        <f t="shared" si="43"/>
        <v>0</v>
      </c>
      <c r="P830" s="128">
        <v>4607109989319</v>
      </c>
      <c r="Q830" s="92" t="s">
        <v>35</v>
      </c>
      <c r="R830" s="103" t="s">
        <v>3040</v>
      </c>
    </row>
    <row r="831" spans="1:18" ht="75.400000000000006" customHeight="1">
      <c r="A831" s="98">
        <v>818</v>
      </c>
      <c r="B831" s="101">
        <v>3723</v>
      </c>
      <c r="C831" s="85" t="s">
        <v>3404</v>
      </c>
      <c r="D831" s="85"/>
      <c r="E831" s="163" t="s">
        <v>3033</v>
      </c>
      <c r="F831" s="86" t="s">
        <v>3405</v>
      </c>
      <c r="G831" s="161" t="s">
        <v>3406</v>
      </c>
      <c r="H831" s="123" t="str">
        <f t="shared" si="42"/>
        <v>фото</v>
      </c>
      <c r="I831" s="87" t="s">
        <v>3407</v>
      </c>
      <c r="J831" s="88" t="s">
        <v>3039</v>
      </c>
      <c r="K831" s="89">
        <v>1</v>
      </c>
      <c r="L831" s="118">
        <v>161.1</v>
      </c>
      <c r="M831" s="90">
        <v>1</v>
      </c>
      <c r="N831" s="104"/>
      <c r="O831" s="91">
        <f t="shared" si="43"/>
        <v>0</v>
      </c>
      <c r="P831" s="128">
        <v>4607109976425</v>
      </c>
      <c r="Q831" s="129"/>
      <c r="R831" s="103" t="s">
        <v>3408</v>
      </c>
    </row>
    <row r="832" spans="1:18" ht="75.400000000000006" customHeight="1">
      <c r="A832" s="98">
        <v>819</v>
      </c>
      <c r="B832" s="101">
        <v>3022</v>
      </c>
      <c r="C832" s="85" t="s">
        <v>3409</v>
      </c>
      <c r="D832" s="85"/>
      <c r="E832" s="163" t="s">
        <v>3033</v>
      </c>
      <c r="F832" s="86" t="s">
        <v>3410</v>
      </c>
      <c r="G832" s="161" t="s">
        <v>3411</v>
      </c>
      <c r="H832" s="123" t="str">
        <f t="shared" si="42"/>
        <v>фото</v>
      </c>
      <c r="I832" s="87" t="s">
        <v>3412</v>
      </c>
      <c r="J832" s="88" t="s">
        <v>3039</v>
      </c>
      <c r="K832" s="89">
        <v>1</v>
      </c>
      <c r="L832" s="118">
        <v>234</v>
      </c>
      <c r="M832" s="90">
        <v>1</v>
      </c>
      <c r="N832" s="104"/>
      <c r="O832" s="91">
        <f t="shared" si="43"/>
        <v>0</v>
      </c>
      <c r="P832" s="128">
        <v>4607109954447</v>
      </c>
      <c r="Q832" s="129"/>
      <c r="R832" s="103" t="s">
        <v>3040</v>
      </c>
    </row>
    <row r="833" spans="1:18" ht="69.75" customHeight="1">
      <c r="A833" s="98">
        <v>820</v>
      </c>
      <c r="B833" s="101">
        <v>4088</v>
      </c>
      <c r="C833" s="85" t="s">
        <v>3374</v>
      </c>
      <c r="D833" s="85"/>
      <c r="E833" s="163" t="s">
        <v>3033</v>
      </c>
      <c r="F833" s="86" t="s">
        <v>3375</v>
      </c>
      <c r="G833" s="161" t="s">
        <v>3376</v>
      </c>
      <c r="H833" s="123" t="str">
        <f t="shared" si="42"/>
        <v>фото</v>
      </c>
      <c r="I833" s="87" t="s">
        <v>3377</v>
      </c>
      <c r="J833" s="88" t="s">
        <v>3039</v>
      </c>
      <c r="K833" s="89">
        <v>1</v>
      </c>
      <c r="L833" s="118">
        <v>161.1</v>
      </c>
      <c r="M833" s="90">
        <v>1</v>
      </c>
      <c r="N833" s="104"/>
      <c r="O833" s="91">
        <f t="shared" si="43"/>
        <v>0</v>
      </c>
      <c r="P833" s="128">
        <v>4607109983065</v>
      </c>
      <c r="Q833" s="129"/>
      <c r="R833" s="103" t="s">
        <v>3040</v>
      </c>
    </row>
    <row r="834" spans="1:18" ht="75.400000000000006" customHeight="1">
      <c r="A834" s="98">
        <v>821</v>
      </c>
      <c r="B834" s="101">
        <v>4090</v>
      </c>
      <c r="C834" s="85" t="s">
        <v>3386</v>
      </c>
      <c r="D834" s="85"/>
      <c r="E834" s="163" t="s">
        <v>3033</v>
      </c>
      <c r="F834" s="86" t="s">
        <v>3387</v>
      </c>
      <c r="G834" s="161" t="s">
        <v>3388</v>
      </c>
      <c r="H834" s="123" t="str">
        <f t="shared" si="42"/>
        <v>фото</v>
      </c>
      <c r="I834" s="87" t="s">
        <v>3389</v>
      </c>
      <c r="J834" s="88" t="s">
        <v>3039</v>
      </c>
      <c r="K834" s="89">
        <v>1</v>
      </c>
      <c r="L834" s="118">
        <v>130</v>
      </c>
      <c r="M834" s="90">
        <v>1</v>
      </c>
      <c r="N834" s="104"/>
      <c r="O834" s="91">
        <f t="shared" si="43"/>
        <v>0</v>
      </c>
      <c r="P834" s="128">
        <v>4607109983089</v>
      </c>
      <c r="Q834" s="129"/>
      <c r="R834" s="103" t="s">
        <v>3040</v>
      </c>
    </row>
    <row r="835" spans="1:18" ht="75.400000000000006" customHeight="1">
      <c r="A835" s="98">
        <v>822</v>
      </c>
      <c r="B835" s="101">
        <v>352</v>
      </c>
      <c r="C835" s="85" t="s">
        <v>3432</v>
      </c>
      <c r="D835" s="85"/>
      <c r="E835" s="163" t="s">
        <v>3033</v>
      </c>
      <c r="F835" s="86" t="s">
        <v>3433</v>
      </c>
      <c r="G835" s="161" t="s">
        <v>3434</v>
      </c>
      <c r="H835" s="123" t="str">
        <f t="shared" si="42"/>
        <v>фото</v>
      </c>
      <c r="I835" s="87" t="s">
        <v>3435</v>
      </c>
      <c r="J835" s="88" t="s">
        <v>3039</v>
      </c>
      <c r="K835" s="89">
        <v>1</v>
      </c>
      <c r="L835" s="118">
        <v>308.90000000000003</v>
      </c>
      <c r="M835" s="90">
        <v>1</v>
      </c>
      <c r="N835" s="104"/>
      <c r="O835" s="91">
        <f t="shared" si="43"/>
        <v>0</v>
      </c>
      <c r="P835" s="128">
        <v>4607109927373</v>
      </c>
      <c r="Q835" s="129"/>
      <c r="R835" s="103" t="s">
        <v>3040</v>
      </c>
    </row>
    <row r="836" spans="1:18" ht="65.45" customHeight="1">
      <c r="A836" s="98">
        <v>823</v>
      </c>
      <c r="B836" s="101">
        <v>4499</v>
      </c>
      <c r="C836" s="85" t="s">
        <v>6357</v>
      </c>
      <c r="D836" s="85"/>
      <c r="E836" s="164" t="s">
        <v>3033</v>
      </c>
      <c r="F836" s="102" t="s">
        <v>6698</v>
      </c>
      <c r="G836" s="162" t="s">
        <v>6699</v>
      </c>
      <c r="H836" s="123" t="str">
        <f t="shared" si="42"/>
        <v>фото</v>
      </c>
      <c r="I836" s="87" t="s">
        <v>6524</v>
      </c>
      <c r="J836" s="88" t="s">
        <v>3039</v>
      </c>
      <c r="K836" s="89">
        <v>1</v>
      </c>
      <c r="L836" s="118">
        <v>126.39999999999999</v>
      </c>
      <c r="M836" s="90">
        <v>1</v>
      </c>
      <c r="N836" s="104"/>
      <c r="O836" s="91">
        <f t="shared" si="43"/>
        <v>0</v>
      </c>
      <c r="P836" s="128">
        <v>4607109953860</v>
      </c>
      <c r="Q836" s="92" t="s">
        <v>35</v>
      </c>
      <c r="R836" s="103" t="s">
        <v>3040</v>
      </c>
    </row>
    <row r="837" spans="1:18" ht="75.400000000000006" customHeight="1">
      <c r="A837" s="98">
        <v>824</v>
      </c>
      <c r="B837" s="101">
        <v>3023</v>
      </c>
      <c r="C837" s="85" t="s">
        <v>3420</v>
      </c>
      <c r="D837" s="85"/>
      <c r="E837" s="163" t="s">
        <v>3033</v>
      </c>
      <c r="F837" s="86" t="s">
        <v>3421</v>
      </c>
      <c r="G837" s="161" t="s">
        <v>3422</v>
      </c>
      <c r="H837" s="123" t="str">
        <f t="shared" si="42"/>
        <v>фото</v>
      </c>
      <c r="I837" s="87" t="s">
        <v>3423</v>
      </c>
      <c r="J837" s="88" t="s">
        <v>3039</v>
      </c>
      <c r="K837" s="89">
        <v>1</v>
      </c>
      <c r="L837" s="118">
        <v>130</v>
      </c>
      <c r="M837" s="90">
        <v>1</v>
      </c>
      <c r="N837" s="104"/>
      <c r="O837" s="91">
        <f t="shared" si="43"/>
        <v>0</v>
      </c>
      <c r="P837" s="128">
        <v>4607109954454</v>
      </c>
      <c r="Q837" s="129"/>
      <c r="R837" s="103" t="s">
        <v>3040</v>
      </c>
    </row>
    <row r="838" spans="1:18" ht="75.400000000000006" customHeight="1">
      <c r="A838" s="98">
        <v>825</v>
      </c>
      <c r="B838" s="101">
        <v>10813</v>
      </c>
      <c r="C838" s="85" t="s">
        <v>3424</v>
      </c>
      <c r="D838" s="85"/>
      <c r="E838" s="163" t="s">
        <v>3033</v>
      </c>
      <c r="F838" s="86" t="s">
        <v>3425</v>
      </c>
      <c r="G838" s="161" t="s">
        <v>3426</v>
      </c>
      <c r="H838" s="123" t="str">
        <f t="shared" si="42"/>
        <v>фото</v>
      </c>
      <c r="I838" s="87" t="s">
        <v>3427</v>
      </c>
      <c r="J838" s="88" t="s">
        <v>3039</v>
      </c>
      <c r="K838" s="89">
        <v>1</v>
      </c>
      <c r="L838" s="118">
        <v>188.4</v>
      </c>
      <c r="M838" s="90">
        <v>1</v>
      </c>
      <c r="N838" s="104"/>
      <c r="O838" s="91">
        <f t="shared" si="43"/>
        <v>0</v>
      </c>
      <c r="P838" s="128">
        <v>4607109925249</v>
      </c>
      <c r="Q838" s="129"/>
      <c r="R838" s="103" t="s">
        <v>3040</v>
      </c>
    </row>
    <row r="839" spans="1:18" ht="75.400000000000006" customHeight="1">
      <c r="A839" s="98">
        <v>826</v>
      </c>
      <c r="B839" s="101">
        <v>16210</v>
      </c>
      <c r="C839" s="85" t="s">
        <v>3428</v>
      </c>
      <c r="D839" s="85"/>
      <c r="E839" s="163" t="s">
        <v>3033</v>
      </c>
      <c r="F839" s="86" t="s">
        <v>3429</v>
      </c>
      <c r="G839" s="161" t="s">
        <v>3430</v>
      </c>
      <c r="H839" s="123" t="str">
        <f t="shared" si="42"/>
        <v>фото</v>
      </c>
      <c r="I839" s="87" t="s">
        <v>3431</v>
      </c>
      <c r="J839" s="88" t="s">
        <v>3039</v>
      </c>
      <c r="K839" s="89">
        <v>1</v>
      </c>
      <c r="L839" s="118">
        <v>308.20000000000005</v>
      </c>
      <c r="M839" s="90">
        <v>1</v>
      </c>
      <c r="N839" s="104"/>
      <c r="O839" s="91">
        <f t="shared" si="43"/>
        <v>0</v>
      </c>
      <c r="P839" s="128">
        <v>4607109914243</v>
      </c>
      <c r="Q839" s="129">
        <v>2021</v>
      </c>
      <c r="R839" s="103" t="s">
        <v>3040</v>
      </c>
    </row>
    <row r="840" spans="1:18" ht="75.400000000000006" customHeight="1">
      <c r="A840" s="98">
        <v>827</v>
      </c>
      <c r="B840" s="101">
        <v>2307</v>
      </c>
      <c r="C840" s="85" t="s">
        <v>3669</v>
      </c>
      <c r="D840" s="85"/>
      <c r="E840" s="163" t="s">
        <v>3033</v>
      </c>
      <c r="F840" s="86" t="s">
        <v>3670</v>
      </c>
      <c r="G840" s="161" t="s">
        <v>3671</v>
      </c>
      <c r="H840" s="123" t="str">
        <f t="shared" si="42"/>
        <v>фото</v>
      </c>
      <c r="I840" s="87" t="s">
        <v>3672</v>
      </c>
      <c r="J840" s="88" t="s">
        <v>3039</v>
      </c>
      <c r="K840" s="89">
        <v>2</v>
      </c>
      <c r="L840" s="118">
        <v>160.79999999999998</v>
      </c>
      <c r="M840" s="90">
        <v>1</v>
      </c>
      <c r="N840" s="104"/>
      <c r="O840" s="91">
        <f t="shared" si="43"/>
        <v>0</v>
      </c>
      <c r="P840" s="128">
        <v>4607109958766</v>
      </c>
      <c r="Q840" s="129"/>
      <c r="R840" s="103" t="s">
        <v>3668</v>
      </c>
    </row>
    <row r="841" spans="1:18" ht="75.400000000000006" customHeight="1">
      <c r="A841" s="98">
        <v>828</v>
      </c>
      <c r="B841" s="101">
        <v>16211</v>
      </c>
      <c r="C841" s="85" t="s">
        <v>3436</v>
      </c>
      <c r="D841" s="85"/>
      <c r="E841" s="163" t="s">
        <v>3033</v>
      </c>
      <c r="F841" s="86" t="s">
        <v>3437</v>
      </c>
      <c r="G841" s="161" t="s">
        <v>3438</v>
      </c>
      <c r="H841" s="123" t="str">
        <f t="shared" si="42"/>
        <v>фото</v>
      </c>
      <c r="I841" s="87" t="s">
        <v>3439</v>
      </c>
      <c r="J841" s="88" t="s">
        <v>3039</v>
      </c>
      <c r="K841" s="89">
        <v>1</v>
      </c>
      <c r="L841" s="118">
        <v>260.70000000000005</v>
      </c>
      <c r="M841" s="90">
        <v>1</v>
      </c>
      <c r="N841" s="104"/>
      <c r="O841" s="91">
        <f t="shared" si="43"/>
        <v>0</v>
      </c>
      <c r="P841" s="128">
        <v>4607109914236</v>
      </c>
      <c r="Q841" s="129">
        <v>2021</v>
      </c>
      <c r="R841" s="103" t="s">
        <v>3040</v>
      </c>
    </row>
    <row r="842" spans="1:18" ht="75.400000000000006" customHeight="1">
      <c r="A842" s="98">
        <v>829</v>
      </c>
      <c r="B842" s="101">
        <v>4097</v>
      </c>
      <c r="C842" s="85" t="s">
        <v>3440</v>
      </c>
      <c r="D842" s="85"/>
      <c r="E842" s="163" t="s">
        <v>3033</v>
      </c>
      <c r="F842" s="86" t="s">
        <v>3441</v>
      </c>
      <c r="G842" s="161" t="s">
        <v>3442</v>
      </c>
      <c r="H842" s="123" t="str">
        <f t="shared" si="42"/>
        <v>фото</v>
      </c>
      <c r="I842" s="87" t="s">
        <v>3443</v>
      </c>
      <c r="J842" s="88" t="s">
        <v>3039</v>
      </c>
      <c r="K842" s="89">
        <v>1</v>
      </c>
      <c r="L842" s="118">
        <v>142.1</v>
      </c>
      <c r="M842" s="90">
        <v>1</v>
      </c>
      <c r="N842" s="104"/>
      <c r="O842" s="91">
        <f t="shared" si="43"/>
        <v>0</v>
      </c>
      <c r="P842" s="128">
        <v>4607109983157</v>
      </c>
      <c r="Q842" s="129"/>
      <c r="R842" s="103" t="s">
        <v>3040</v>
      </c>
    </row>
    <row r="843" spans="1:18" ht="75.400000000000006" customHeight="1">
      <c r="A843" s="98">
        <v>830</v>
      </c>
      <c r="B843" s="101">
        <v>123</v>
      </c>
      <c r="C843" s="85" t="s">
        <v>3444</v>
      </c>
      <c r="D843" s="85"/>
      <c r="E843" s="163" t="s">
        <v>3033</v>
      </c>
      <c r="F843" s="86" t="s">
        <v>3445</v>
      </c>
      <c r="G843" s="161" t="s">
        <v>3446</v>
      </c>
      <c r="H843" s="123" t="str">
        <f t="shared" si="42"/>
        <v>фото</v>
      </c>
      <c r="I843" s="87" t="s">
        <v>3447</v>
      </c>
      <c r="J843" s="88" t="s">
        <v>3039</v>
      </c>
      <c r="K843" s="89">
        <v>1</v>
      </c>
      <c r="L843" s="118">
        <v>491.40000000000003</v>
      </c>
      <c r="M843" s="90">
        <v>1</v>
      </c>
      <c r="N843" s="104"/>
      <c r="O843" s="91">
        <f t="shared" si="43"/>
        <v>0</v>
      </c>
      <c r="P843" s="128">
        <v>4607109927366</v>
      </c>
      <c r="Q843" s="129"/>
      <c r="R843" s="103" t="s">
        <v>3040</v>
      </c>
    </row>
    <row r="844" spans="1:18" ht="65.45" customHeight="1">
      <c r="A844" s="98">
        <v>831</v>
      </c>
      <c r="B844" s="101">
        <v>6783</v>
      </c>
      <c r="C844" s="85" t="s">
        <v>6358</v>
      </c>
      <c r="D844" s="85"/>
      <c r="E844" s="163" t="s">
        <v>3033</v>
      </c>
      <c r="F844" s="86" t="s">
        <v>6700</v>
      </c>
      <c r="G844" s="161" t="s">
        <v>6701</v>
      </c>
      <c r="H844" s="123" t="str">
        <f t="shared" si="42"/>
        <v>фото</v>
      </c>
      <c r="I844" s="87" t="s">
        <v>6525</v>
      </c>
      <c r="J844" s="88" t="s">
        <v>3039</v>
      </c>
      <c r="K844" s="89">
        <v>1</v>
      </c>
      <c r="L844" s="118">
        <v>201.1</v>
      </c>
      <c r="M844" s="90">
        <v>1</v>
      </c>
      <c r="N844" s="104"/>
      <c r="O844" s="91">
        <f t="shared" si="43"/>
        <v>0</v>
      </c>
      <c r="P844" s="128">
        <v>4607109983164</v>
      </c>
      <c r="Q844" s="129"/>
      <c r="R844" s="103" t="s">
        <v>3040</v>
      </c>
    </row>
    <row r="845" spans="1:18" ht="75.400000000000006" customHeight="1">
      <c r="A845" s="98">
        <v>832</v>
      </c>
      <c r="B845" s="101">
        <v>3066</v>
      </c>
      <c r="C845" s="85" t="s">
        <v>3448</v>
      </c>
      <c r="D845" s="85"/>
      <c r="E845" s="163" t="s">
        <v>3033</v>
      </c>
      <c r="F845" s="86" t="s">
        <v>3449</v>
      </c>
      <c r="G845" s="161" t="s">
        <v>3450</v>
      </c>
      <c r="H845" s="123" t="str">
        <f t="shared" si="42"/>
        <v>фото</v>
      </c>
      <c r="I845" s="87" t="s">
        <v>3451</v>
      </c>
      <c r="J845" s="88" t="s">
        <v>3039</v>
      </c>
      <c r="K845" s="89">
        <v>1</v>
      </c>
      <c r="L845" s="118">
        <v>97.1</v>
      </c>
      <c r="M845" s="90">
        <v>1</v>
      </c>
      <c r="N845" s="104"/>
      <c r="O845" s="91">
        <f t="shared" si="43"/>
        <v>0</v>
      </c>
      <c r="P845" s="128">
        <v>4607109954478</v>
      </c>
      <c r="Q845" s="129"/>
      <c r="R845" s="103" t="s">
        <v>3074</v>
      </c>
    </row>
    <row r="846" spans="1:18" ht="75.400000000000006" customHeight="1">
      <c r="A846" s="98">
        <v>833</v>
      </c>
      <c r="B846" s="101">
        <v>4199</v>
      </c>
      <c r="C846" s="85" t="s">
        <v>3456</v>
      </c>
      <c r="D846" s="85"/>
      <c r="E846" s="163" t="s">
        <v>3033</v>
      </c>
      <c r="F846" s="86" t="s">
        <v>3457</v>
      </c>
      <c r="G846" s="161" t="s">
        <v>3458</v>
      </c>
      <c r="H846" s="123" t="str">
        <f t="shared" si="42"/>
        <v>фото</v>
      </c>
      <c r="I846" s="87" t="s">
        <v>3459</v>
      </c>
      <c r="J846" s="88" t="s">
        <v>3039</v>
      </c>
      <c r="K846" s="89">
        <v>1</v>
      </c>
      <c r="L846" s="118">
        <v>206.7</v>
      </c>
      <c r="M846" s="90">
        <v>1</v>
      </c>
      <c r="N846" s="104"/>
      <c r="O846" s="91">
        <f t="shared" si="43"/>
        <v>0</v>
      </c>
      <c r="P846" s="128">
        <v>4607109927359</v>
      </c>
      <c r="Q846" s="129"/>
      <c r="R846" s="103" t="s">
        <v>3040</v>
      </c>
    </row>
    <row r="847" spans="1:18" ht="75.400000000000006" customHeight="1">
      <c r="A847" s="98">
        <v>834</v>
      </c>
      <c r="B847" s="101">
        <v>10814</v>
      </c>
      <c r="C847" s="85" t="s">
        <v>3468</v>
      </c>
      <c r="D847" s="85"/>
      <c r="E847" s="163" t="s">
        <v>3033</v>
      </c>
      <c r="F847" s="86" t="s">
        <v>3469</v>
      </c>
      <c r="G847" s="161" t="s">
        <v>3470</v>
      </c>
      <c r="H847" s="123" t="str">
        <f t="shared" si="42"/>
        <v>фото</v>
      </c>
      <c r="I847" s="87" t="s">
        <v>3471</v>
      </c>
      <c r="J847" s="88" t="s">
        <v>3039</v>
      </c>
      <c r="K847" s="89">
        <v>1</v>
      </c>
      <c r="L847" s="118">
        <v>203.1</v>
      </c>
      <c r="M847" s="90">
        <v>1</v>
      </c>
      <c r="N847" s="104"/>
      <c r="O847" s="91">
        <f t="shared" si="43"/>
        <v>0</v>
      </c>
      <c r="P847" s="128">
        <v>4607109925232</v>
      </c>
      <c r="Q847" s="129"/>
      <c r="R847" s="103" t="s">
        <v>3040</v>
      </c>
    </row>
    <row r="848" spans="1:18" ht="75.400000000000006" customHeight="1">
      <c r="A848" s="98">
        <v>835</v>
      </c>
      <c r="B848" s="101">
        <v>5698</v>
      </c>
      <c r="C848" s="85" t="s">
        <v>3452</v>
      </c>
      <c r="D848" s="85"/>
      <c r="E848" s="163" t="s">
        <v>3033</v>
      </c>
      <c r="F848" s="86" t="s">
        <v>3453</v>
      </c>
      <c r="G848" s="161" t="s">
        <v>3454</v>
      </c>
      <c r="H848" s="123" t="str">
        <f t="shared" si="42"/>
        <v>фото</v>
      </c>
      <c r="I848" s="87" t="s">
        <v>3455</v>
      </c>
      <c r="J848" s="88" t="s">
        <v>3039</v>
      </c>
      <c r="K848" s="89">
        <v>1</v>
      </c>
      <c r="L848" s="118">
        <v>133.69999999999999</v>
      </c>
      <c r="M848" s="90">
        <v>1</v>
      </c>
      <c r="N848" s="104"/>
      <c r="O848" s="91">
        <f t="shared" si="43"/>
        <v>0</v>
      </c>
      <c r="P848" s="128">
        <v>4607109932674</v>
      </c>
      <c r="Q848" s="129"/>
      <c r="R848" s="103" t="s">
        <v>3040</v>
      </c>
    </row>
    <row r="849" spans="1:18" ht="75.400000000000006" customHeight="1">
      <c r="A849" s="98">
        <v>836</v>
      </c>
      <c r="B849" s="101">
        <v>4099</v>
      </c>
      <c r="C849" s="85" t="s">
        <v>3460</v>
      </c>
      <c r="D849" s="85"/>
      <c r="E849" s="163" t="s">
        <v>3033</v>
      </c>
      <c r="F849" s="86" t="s">
        <v>3461</v>
      </c>
      <c r="G849" s="161" t="s">
        <v>3462</v>
      </c>
      <c r="H849" s="123" t="str">
        <f t="shared" ref="H849:H912" si="44">HYPERLINK("https://www.gardenbulbs.ru/images/vesna_CL/thumbnails/"&amp;C849&amp;".jpg","фото")</f>
        <v>фото</v>
      </c>
      <c r="I849" s="87" t="s">
        <v>3463</v>
      </c>
      <c r="J849" s="88" t="s">
        <v>3039</v>
      </c>
      <c r="K849" s="89">
        <v>1</v>
      </c>
      <c r="L849" s="118">
        <v>161.1</v>
      </c>
      <c r="M849" s="90">
        <v>1</v>
      </c>
      <c r="N849" s="104"/>
      <c r="O849" s="91">
        <f t="shared" ref="O849:O912" si="45">IF(ISERROR(L849*N849),0,L849*N849)</f>
        <v>0</v>
      </c>
      <c r="P849" s="128">
        <v>4607109983171</v>
      </c>
      <c r="Q849" s="129"/>
      <c r="R849" s="103" t="s">
        <v>3040</v>
      </c>
    </row>
    <row r="850" spans="1:18" ht="75.400000000000006" customHeight="1">
      <c r="A850" s="98">
        <v>837</v>
      </c>
      <c r="B850" s="101">
        <v>4100</v>
      </c>
      <c r="C850" s="85" t="s">
        <v>3464</v>
      </c>
      <c r="D850" s="85"/>
      <c r="E850" s="163" t="s">
        <v>3033</v>
      </c>
      <c r="F850" s="86" t="s">
        <v>3465</v>
      </c>
      <c r="G850" s="161" t="s">
        <v>3466</v>
      </c>
      <c r="H850" s="123" t="str">
        <f t="shared" si="44"/>
        <v>фото</v>
      </c>
      <c r="I850" s="87" t="s">
        <v>3467</v>
      </c>
      <c r="J850" s="88" t="s">
        <v>3039</v>
      </c>
      <c r="K850" s="89">
        <v>1</v>
      </c>
      <c r="L850" s="118">
        <v>130</v>
      </c>
      <c r="M850" s="90">
        <v>1</v>
      </c>
      <c r="N850" s="104"/>
      <c r="O850" s="91">
        <f t="shared" si="45"/>
        <v>0</v>
      </c>
      <c r="P850" s="128">
        <v>4607109983188</v>
      </c>
      <c r="Q850" s="129"/>
      <c r="R850" s="103" t="s">
        <v>3040</v>
      </c>
    </row>
    <row r="851" spans="1:18" ht="75.400000000000006" customHeight="1">
      <c r="A851" s="98">
        <v>838</v>
      </c>
      <c r="B851" s="101">
        <v>4092</v>
      </c>
      <c r="C851" s="85" t="s">
        <v>3416</v>
      </c>
      <c r="D851" s="85"/>
      <c r="E851" s="163" t="s">
        <v>3033</v>
      </c>
      <c r="F851" s="86" t="s">
        <v>3417</v>
      </c>
      <c r="G851" s="161" t="s">
        <v>3418</v>
      </c>
      <c r="H851" s="123" t="str">
        <f t="shared" si="44"/>
        <v>фото</v>
      </c>
      <c r="I851" s="87" t="s">
        <v>3419</v>
      </c>
      <c r="J851" s="88" t="s">
        <v>3039</v>
      </c>
      <c r="K851" s="89">
        <v>1</v>
      </c>
      <c r="L851" s="118">
        <v>261.40000000000003</v>
      </c>
      <c r="M851" s="90">
        <v>1</v>
      </c>
      <c r="N851" s="104"/>
      <c r="O851" s="91">
        <f t="shared" si="45"/>
        <v>0</v>
      </c>
      <c r="P851" s="128">
        <v>4607109983102</v>
      </c>
      <c r="Q851" s="129"/>
      <c r="R851" s="103" t="s">
        <v>3040</v>
      </c>
    </row>
    <row r="852" spans="1:18" ht="75.400000000000006" customHeight="1">
      <c r="A852" s="98">
        <v>839</v>
      </c>
      <c r="B852" s="101">
        <v>5697</v>
      </c>
      <c r="C852" s="85" t="s">
        <v>6359</v>
      </c>
      <c r="D852" s="85"/>
      <c r="E852" s="163" t="s">
        <v>3033</v>
      </c>
      <c r="F852" s="86" t="s">
        <v>3413</v>
      </c>
      <c r="G852" s="161" t="s">
        <v>3414</v>
      </c>
      <c r="H852" s="123" t="str">
        <f t="shared" si="44"/>
        <v>фото</v>
      </c>
      <c r="I852" s="87" t="s">
        <v>3415</v>
      </c>
      <c r="J852" s="88" t="s">
        <v>3039</v>
      </c>
      <c r="K852" s="89">
        <v>1</v>
      </c>
      <c r="L852" s="118">
        <v>206.7</v>
      </c>
      <c r="M852" s="90">
        <v>1</v>
      </c>
      <c r="N852" s="104"/>
      <c r="O852" s="91">
        <f t="shared" si="45"/>
        <v>0</v>
      </c>
      <c r="P852" s="128">
        <v>4607109932681</v>
      </c>
      <c r="Q852" s="129"/>
      <c r="R852" s="103" t="s">
        <v>3040</v>
      </c>
    </row>
    <row r="853" spans="1:18" ht="75.400000000000006" customHeight="1">
      <c r="A853" s="98">
        <v>840</v>
      </c>
      <c r="B853" s="101">
        <v>1719</v>
      </c>
      <c r="C853" s="85" t="s">
        <v>3472</v>
      </c>
      <c r="D853" s="85"/>
      <c r="E853" s="163" t="s">
        <v>3033</v>
      </c>
      <c r="F853" s="86" t="s">
        <v>3473</v>
      </c>
      <c r="G853" s="161" t="s">
        <v>3474</v>
      </c>
      <c r="H853" s="123" t="str">
        <f t="shared" si="44"/>
        <v>фото</v>
      </c>
      <c r="I853" s="87" t="s">
        <v>3475</v>
      </c>
      <c r="J853" s="88" t="s">
        <v>3039</v>
      </c>
      <c r="K853" s="89">
        <v>1</v>
      </c>
      <c r="L853" s="118">
        <v>142.79999999999998</v>
      </c>
      <c r="M853" s="90">
        <v>1</v>
      </c>
      <c r="N853" s="104"/>
      <c r="O853" s="91">
        <f t="shared" si="45"/>
        <v>0</v>
      </c>
      <c r="P853" s="128">
        <v>4607109965740</v>
      </c>
      <c r="Q853" s="129"/>
      <c r="R853" s="103" t="s">
        <v>3040</v>
      </c>
    </row>
    <row r="854" spans="1:18" ht="75.400000000000006" customHeight="1">
      <c r="A854" s="98">
        <v>841</v>
      </c>
      <c r="B854" s="101">
        <v>3725</v>
      </c>
      <c r="C854" s="85" t="s">
        <v>3476</v>
      </c>
      <c r="D854" s="85"/>
      <c r="E854" s="163" t="s">
        <v>3033</v>
      </c>
      <c r="F854" s="86" t="s">
        <v>3477</v>
      </c>
      <c r="G854" s="161" t="s">
        <v>3478</v>
      </c>
      <c r="H854" s="123" t="str">
        <f t="shared" si="44"/>
        <v>фото</v>
      </c>
      <c r="I854" s="87" t="s">
        <v>3479</v>
      </c>
      <c r="J854" s="88" t="s">
        <v>3039</v>
      </c>
      <c r="K854" s="89">
        <v>1</v>
      </c>
      <c r="L854" s="118">
        <v>161.1</v>
      </c>
      <c r="M854" s="90">
        <v>1</v>
      </c>
      <c r="N854" s="104"/>
      <c r="O854" s="91">
        <f t="shared" si="45"/>
        <v>0</v>
      </c>
      <c r="P854" s="128">
        <v>4607109976449</v>
      </c>
      <c r="Q854" s="129"/>
      <c r="R854" s="103" t="s">
        <v>3040</v>
      </c>
    </row>
    <row r="855" spans="1:18" ht="75.400000000000006" customHeight="1">
      <c r="A855" s="98">
        <v>842</v>
      </c>
      <c r="B855" s="101">
        <v>4546</v>
      </c>
      <c r="C855" s="85" t="s">
        <v>3480</v>
      </c>
      <c r="D855" s="85"/>
      <c r="E855" s="163" t="s">
        <v>3033</v>
      </c>
      <c r="F855" s="86" t="s">
        <v>3481</v>
      </c>
      <c r="G855" s="161" t="s">
        <v>3482</v>
      </c>
      <c r="H855" s="123" t="str">
        <f t="shared" si="44"/>
        <v>фото</v>
      </c>
      <c r="I855" s="87" t="s">
        <v>3483</v>
      </c>
      <c r="J855" s="88" t="s">
        <v>3039</v>
      </c>
      <c r="K855" s="89">
        <v>1</v>
      </c>
      <c r="L855" s="118">
        <v>161.1</v>
      </c>
      <c r="M855" s="90">
        <v>1</v>
      </c>
      <c r="N855" s="104"/>
      <c r="O855" s="91">
        <f t="shared" si="45"/>
        <v>0</v>
      </c>
      <c r="P855" s="128">
        <v>4607109989678</v>
      </c>
      <c r="Q855" s="129"/>
      <c r="R855" s="103" t="s">
        <v>3040</v>
      </c>
    </row>
    <row r="856" spans="1:18" ht="75.400000000000006" customHeight="1">
      <c r="A856" s="98">
        <v>843</v>
      </c>
      <c r="B856" s="101">
        <v>4102</v>
      </c>
      <c r="C856" s="85" t="s">
        <v>3484</v>
      </c>
      <c r="D856" s="85"/>
      <c r="E856" s="163" t="s">
        <v>3033</v>
      </c>
      <c r="F856" s="86" t="s">
        <v>997</v>
      </c>
      <c r="G856" s="161" t="s">
        <v>996</v>
      </c>
      <c r="H856" s="123" t="str">
        <f t="shared" si="44"/>
        <v>фото</v>
      </c>
      <c r="I856" s="87" t="s">
        <v>3485</v>
      </c>
      <c r="J856" s="88" t="s">
        <v>3039</v>
      </c>
      <c r="K856" s="89">
        <v>1</v>
      </c>
      <c r="L856" s="118">
        <v>234</v>
      </c>
      <c r="M856" s="90">
        <v>1</v>
      </c>
      <c r="N856" s="104"/>
      <c r="O856" s="91">
        <f t="shared" si="45"/>
        <v>0</v>
      </c>
      <c r="P856" s="128">
        <v>4607109983201</v>
      </c>
      <c r="Q856" s="129"/>
      <c r="R856" s="103" t="s">
        <v>3040</v>
      </c>
    </row>
    <row r="857" spans="1:18" ht="75.400000000000006" customHeight="1">
      <c r="A857" s="98">
        <v>844</v>
      </c>
      <c r="B857" s="101">
        <v>4103</v>
      </c>
      <c r="C857" s="85" t="s">
        <v>3486</v>
      </c>
      <c r="D857" s="85"/>
      <c r="E857" s="163" t="s">
        <v>3033</v>
      </c>
      <c r="F857" s="86" t="s">
        <v>3487</v>
      </c>
      <c r="G857" s="161" t="s">
        <v>3488</v>
      </c>
      <c r="H857" s="123" t="str">
        <f t="shared" si="44"/>
        <v>фото</v>
      </c>
      <c r="I857" s="87" t="s">
        <v>3489</v>
      </c>
      <c r="J857" s="88" t="s">
        <v>3039</v>
      </c>
      <c r="K857" s="89">
        <v>1</v>
      </c>
      <c r="L857" s="118">
        <v>161.1</v>
      </c>
      <c r="M857" s="90">
        <v>1</v>
      </c>
      <c r="N857" s="104"/>
      <c r="O857" s="91">
        <f t="shared" si="45"/>
        <v>0</v>
      </c>
      <c r="P857" s="128">
        <v>4607109983218</v>
      </c>
      <c r="Q857" s="129"/>
      <c r="R857" s="103" t="s">
        <v>3040</v>
      </c>
    </row>
    <row r="858" spans="1:18" ht="75.400000000000006" customHeight="1">
      <c r="A858" s="98">
        <v>845</v>
      </c>
      <c r="B858" s="101">
        <v>2311</v>
      </c>
      <c r="C858" s="85" t="s">
        <v>3083</v>
      </c>
      <c r="D858" s="85"/>
      <c r="E858" s="163" t="s">
        <v>3033</v>
      </c>
      <c r="F858" s="86" t="s">
        <v>3084</v>
      </c>
      <c r="G858" s="161" t="s">
        <v>3085</v>
      </c>
      <c r="H858" s="123" t="str">
        <f t="shared" si="44"/>
        <v>фото</v>
      </c>
      <c r="I858" s="87" t="s">
        <v>3086</v>
      </c>
      <c r="J858" s="88" t="s">
        <v>3039</v>
      </c>
      <c r="K858" s="89">
        <v>2</v>
      </c>
      <c r="L858" s="118">
        <v>215.5</v>
      </c>
      <c r="M858" s="90">
        <v>1</v>
      </c>
      <c r="N858" s="104"/>
      <c r="O858" s="91">
        <f t="shared" si="45"/>
        <v>0</v>
      </c>
      <c r="P858" s="128">
        <v>4607109954317</v>
      </c>
      <c r="Q858" s="129"/>
      <c r="R858" s="103" t="s">
        <v>3040</v>
      </c>
    </row>
    <row r="859" spans="1:18" ht="75.400000000000006" customHeight="1">
      <c r="A859" s="98">
        <v>846</v>
      </c>
      <c r="B859" s="101">
        <v>6941</v>
      </c>
      <c r="C859" s="85" t="s">
        <v>3087</v>
      </c>
      <c r="D859" s="85"/>
      <c r="E859" s="163" t="s">
        <v>3033</v>
      </c>
      <c r="F859" s="86" t="s">
        <v>3088</v>
      </c>
      <c r="G859" s="161" t="s">
        <v>3089</v>
      </c>
      <c r="H859" s="123" t="str">
        <f t="shared" si="44"/>
        <v>фото</v>
      </c>
      <c r="I859" s="87" t="s">
        <v>3090</v>
      </c>
      <c r="J859" s="88" t="s">
        <v>3039</v>
      </c>
      <c r="K859" s="89">
        <v>1</v>
      </c>
      <c r="L859" s="118">
        <v>182.9</v>
      </c>
      <c r="M859" s="90">
        <v>1</v>
      </c>
      <c r="N859" s="104"/>
      <c r="O859" s="91">
        <f t="shared" si="45"/>
        <v>0</v>
      </c>
      <c r="P859" s="128">
        <v>4607109945858</v>
      </c>
      <c r="Q859" s="129"/>
      <c r="R859" s="103" t="s">
        <v>3040</v>
      </c>
    </row>
    <row r="860" spans="1:18" ht="75.400000000000006" customHeight="1">
      <c r="A860" s="98">
        <v>847</v>
      </c>
      <c r="B860" s="101">
        <v>2227</v>
      </c>
      <c r="C860" s="85" t="s">
        <v>3494</v>
      </c>
      <c r="D860" s="85"/>
      <c r="E860" s="163" t="s">
        <v>3033</v>
      </c>
      <c r="F860" s="86" t="s">
        <v>3495</v>
      </c>
      <c r="G860" s="161" t="s">
        <v>3496</v>
      </c>
      <c r="H860" s="123" t="str">
        <f t="shared" si="44"/>
        <v>фото</v>
      </c>
      <c r="I860" s="87" t="s">
        <v>3497</v>
      </c>
      <c r="J860" s="88" t="s">
        <v>3039</v>
      </c>
      <c r="K860" s="89">
        <v>1</v>
      </c>
      <c r="L860" s="118">
        <v>234</v>
      </c>
      <c r="M860" s="90">
        <v>1</v>
      </c>
      <c r="N860" s="104"/>
      <c r="O860" s="91">
        <f t="shared" si="45"/>
        <v>0</v>
      </c>
      <c r="P860" s="128">
        <v>4607109927335</v>
      </c>
      <c r="Q860" s="129"/>
      <c r="R860" s="103" t="s">
        <v>3040</v>
      </c>
    </row>
    <row r="861" spans="1:18" ht="75.400000000000006" customHeight="1">
      <c r="A861" s="98">
        <v>848</v>
      </c>
      <c r="B861" s="101">
        <v>1720</v>
      </c>
      <c r="C861" s="85" t="s">
        <v>3502</v>
      </c>
      <c r="D861" s="85"/>
      <c r="E861" s="163" t="s">
        <v>3033</v>
      </c>
      <c r="F861" s="86" t="s">
        <v>3503</v>
      </c>
      <c r="G861" s="161" t="s">
        <v>3504</v>
      </c>
      <c r="H861" s="123" t="str">
        <f t="shared" si="44"/>
        <v>фото</v>
      </c>
      <c r="I861" s="87" t="s">
        <v>3505</v>
      </c>
      <c r="J861" s="88" t="s">
        <v>3039</v>
      </c>
      <c r="K861" s="89">
        <v>2</v>
      </c>
      <c r="L861" s="118">
        <v>269.3</v>
      </c>
      <c r="M861" s="90">
        <v>1</v>
      </c>
      <c r="N861" s="104"/>
      <c r="O861" s="91">
        <f t="shared" si="45"/>
        <v>0</v>
      </c>
      <c r="P861" s="128">
        <v>4607109965757</v>
      </c>
      <c r="Q861" s="129"/>
      <c r="R861" s="103" t="s">
        <v>3074</v>
      </c>
    </row>
    <row r="862" spans="1:18" ht="75.400000000000006" customHeight="1">
      <c r="A862" s="98">
        <v>849</v>
      </c>
      <c r="B862" s="101">
        <v>4548</v>
      </c>
      <c r="C862" s="85" t="s">
        <v>3498</v>
      </c>
      <c r="D862" s="85"/>
      <c r="E862" s="163" t="s">
        <v>3033</v>
      </c>
      <c r="F862" s="86" t="s">
        <v>3499</v>
      </c>
      <c r="G862" s="161" t="s">
        <v>3500</v>
      </c>
      <c r="H862" s="123" t="str">
        <f t="shared" si="44"/>
        <v>фото</v>
      </c>
      <c r="I862" s="87" t="s">
        <v>3501</v>
      </c>
      <c r="J862" s="88" t="s">
        <v>3039</v>
      </c>
      <c r="K862" s="89">
        <v>1</v>
      </c>
      <c r="L862" s="118">
        <v>197.5</v>
      </c>
      <c r="M862" s="90">
        <v>1</v>
      </c>
      <c r="N862" s="104"/>
      <c r="O862" s="91">
        <f t="shared" si="45"/>
        <v>0</v>
      </c>
      <c r="P862" s="128">
        <v>4607109989692</v>
      </c>
      <c r="Q862" s="129"/>
      <c r="R862" s="103" t="s">
        <v>3040</v>
      </c>
    </row>
    <row r="863" spans="1:18" ht="75.400000000000006" customHeight="1">
      <c r="A863" s="98">
        <v>850</v>
      </c>
      <c r="B863" s="101">
        <v>13281</v>
      </c>
      <c r="C863" s="85" t="s">
        <v>3490</v>
      </c>
      <c r="D863" s="85"/>
      <c r="E863" s="163" t="s">
        <v>3033</v>
      </c>
      <c r="F863" s="86" t="s">
        <v>3491</v>
      </c>
      <c r="G863" s="161" t="s">
        <v>3492</v>
      </c>
      <c r="H863" s="123" t="str">
        <f t="shared" si="44"/>
        <v>фото</v>
      </c>
      <c r="I863" s="87" t="s">
        <v>3493</v>
      </c>
      <c r="J863" s="88" t="s">
        <v>3039</v>
      </c>
      <c r="K863" s="89">
        <v>1</v>
      </c>
      <c r="L863" s="118">
        <v>261.40000000000003</v>
      </c>
      <c r="M863" s="90">
        <v>1</v>
      </c>
      <c r="N863" s="104"/>
      <c r="O863" s="91">
        <f t="shared" si="45"/>
        <v>0</v>
      </c>
      <c r="P863" s="128">
        <v>4607109921302</v>
      </c>
      <c r="Q863" s="129"/>
      <c r="R863" s="103" t="s">
        <v>3040</v>
      </c>
    </row>
    <row r="864" spans="1:18" ht="75.400000000000006" customHeight="1">
      <c r="A864" s="98">
        <v>851</v>
      </c>
      <c r="B864" s="101">
        <v>13282</v>
      </c>
      <c r="C864" s="85" t="s">
        <v>3510</v>
      </c>
      <c r="D864" s="85"/>
      <c r="E864" s="163" t="s">
        <v>3033</v>
      </c>
      <c r="F864" s="86" t="s">
        <v>3511</v>
      </c>
      <c r="G864" s="161" t="s">
        <v>3512</v>
      </c>
      <c r="H864" s="123" t="str">
        <f t="shared" si="44"/>
        <v>фото</v>
      </c>
      <c r="I864" s="87" t="s">
        <v>3513</v>
      </c>
      <c r="J864" s="88" t="s">
        <v>3039</v>
      </c>
      <c r="K864" s="89">
        <v>1</v>
      </c>
      <c r="L864" s="118">
        <v>124</v>
      </c>
      <c r="M864" s="90">
        <v>1</v>
      </c>
      <c r="N864" s="104"/>
      <c r="O864" s="91">
        <f t="shared" si="45"/>
        <v>0</v>
      </c>
      <c r="P864" s="128">
        <v>4607109921296</v>
      </c>
      <c r="Q864" s="129"/>
      <c r="R864" s="103" t="s">
        <v>3040</v>
      </c>
    </row>
    <row r="865" spans="1:18" ht="75.400000000000006" customHeight="1">
      <c r="A865" s="98">
        <v>852</v>
      </c>
      <c r="B865" s="101">
        <v>3720</v>
      </c>
      <c r="C865" s="85" t="s">
        <v>3514</v>
      </c>
      <c r="D865" s="85"/>
      <c r="E865" s="163" t="s">
        <v>3033</v>
      </c>
      <c r="F865" s="86" t="s">
        <v>3515</v>
      </c>
      <c r="G865" s="161" t="s">
        <v>3516</v>
      </c>
      <c r="H865" s="123" t="str">
        <f t="shared" si="44"/>
        <v>фото</v>
      </c>
      <c r="I865" s="87" t="s">
        <v>3517</v>
      </c>
      <c r="J865" s="88" t="s">
        <v>3039</v>
      </c>
      <c r="K865" s="89">
        <v>1</v>
      </c>
      <c r="L865" s="118">
        <v>270.5</v>
      </c>
      <c r="M865" s="90">
        <v>1</v>
      </c>
      <c r="N865" s="104"/>
      <c r="O865" s="91">
        <f t="shared" si="45"/>
        <v>0</v>
      </c>
      <c r="P865" s="128">
        <v>4607109976258</v>
      </c>
      <c r="Q865" s="129"/>
      <c r="R865" s="103" t="s">
        <v>3040</v>
      </c>
    </row>
    <row r="866" spans="1:18" ht="75.400000000000006" customHeight="1">
      <c r="A866" s="98">
        <v>853</v>
      </c>
      <c r="B866" s="101">
        <v>5700</v>
      </c>
      <c r="C866" s="85" t="s">
        <v>3518</v>
      </c>
      <c r="D866" s="85"/>
      <c r="E866" s="163" t="s">
        <v>3033</v>
      </c>
      <c r="F866" s="86" t="s">
        <v>3519</v>
      </c>
      <c r="G866" s="161" t="s">
        <v>3520</v>
      </c>
      <c r="H866" s="123" t="str">
        <f t="shared" si="44"/>
        <v>фото</v>
      </c>
      <c r="I866" s="87" t="s">
        <v>3521</v>
      </c>
      <c r="J866" s="88" t="s">
        <v>3039</v>
      </c>
      <c r="K866" s="89">
        <v>1</v>
      </c>
      <c r="L866" s="118">
        <v>106.19999999999999</v>
      </c>
      <c r="M866" s="90">
        <v>1</v>
      </c>
      <c r="N866" s="104"/>
      <c r="O866" s="91">
        <f t="shared" si="45"/>
        <v>0</v>
      </c>
      <c r="P866" s="128">
        <v>4607109932650</v>
      </c>
      <c r="Q866" s="129"/>
      <c r="R866" s="103" t="s">
        <v>3040</v>
      </c>
    </row>
    <row r="867" spans="1:18" ht="75.400000000000006" customHeight="1">
      <c r="A867" s="98">
        <v>854</v>
      </c>
      <c r="B867" s="101">
        <v>3727</v>
      </c>
      <c r="C867" s="85" t="s">
        <v>3522</v>
      </c>
      <c r="D867" s="85"/>
      <c r="E867" s="163" t="s">
        <v>3033</v>
      </c>
      <c r="F867" s="86" t="s">
        <v>3523</v>
      </c>
      <c r="G867" s="161" t="s">
        <v>1032</v>
      </c>
      <c r="H867" s="123" t="str">
        <f t="shared" si="44"/>
        <v>фото</v>
      </c>
      <c r="I867" s="87" t="s">
        <v>3524</v>
      </c>
      <c r="J867" s="88" t="s">
        <v>3039</v>
      </c>
      <c r="K867" s="89">
        <v>1</v>
      </c>
      <c r="L867" s="118">
        <v>261.40000000000003</v>
      </c>
      <c r="M867" s="90">
        <v>1</v>
      </c>
      <c r="N867" s="104"/>
      <c r="O867" s="91">
        <f t="shared" si="45"/>
        <v>0</v>
      </c>
      <c r="P867" s="128">
        <v>4607109976579</v>
      </c>
      <c r="Q867" s="129"/>
      <c r="R867" s="103" t="s">
        <v>3525</v>
      </c>
    </row>
    <row r="868" spans="1:18" ht="75.400000000000006" customHeight="1">
      <c r="A868" s="98">
        <v>855</v>
      </c>
      <c r="B868" s="101">
        <v>2296</v>
      </c>
      <c r="C868" s="85" t="s">
        <v>3506</v>
      </c>
      <c r="D868" s="85"/>
      <c r="E868" s="163" t="s">
        <v>3033</v>
      </c>
      <c r="F868" s="86" t="s">
        <v>3507</v>
      </c>
      <c r="G868" s="161" t="s">
        <v>3508</v>
      </c>
      <c r="H868" s="123" t="str">
        <f t="shared" si="44"/>
        <v>фото</v>
      </c>
      <c r="I868" s="87" t="s">
        <v>3509</v>
      </c>
      <c r="J868" s="88" t="s">
        <v>3039</v>
      </c>
      <c r="K868" s="89">
        <v>1</v>
      </c>
      <c r="L868" s="118">
        <v>124</v>
      </c>
      <c r="M868" s="90">
        <v>1</v>
      </c>
      <c r="N868" s="104"/>
      <c r="O868" s="91">
        <f t="shared" si="45"/>
        <v>0</v>
      </c>
      <c r="P868" s="128">
        <v>4607109957516</v>
      </c>
      <c r="Q868" s="129"/>
      <c r="R868" s="103" t="s">
        <v>3074</v>
      </c>
    </row>
    <row r="869" spans="1:18" ht="72.95" customHeight="1">
      <c r="A869" s="98">
        <v>856</v>
      </c>
      <c r="B869" s="101">
        <v>5699</v>
      </c>
      <c r="C869" s="85" t="s">
        <v>6360</v>
      </c>
      <c r="D869" s="85"/>
      <c r="E869" s="164" t="s">
        <v>3033</v>
      </c>
      <c r="F869" s="102" t="s">
        <v>6702</v>
      </c>
      <c r="G869" s="162" t="s">
        <v>6703</v>
      </c>
      <c r="H869" s="123" t="str">
        <f t="shared" si="44"/>
        <v>фото</v>
      </c>
      <c r="I869" s="87" t="s">
        <v>6526</v>
      </c>
      <c r="J869" s="88" t="s">
        <v>3039</v>
      </c>
      <c r="K869" s="89">
        <v>1</v>
      </c>
      <c r="L869" s="118">
        <v>234</v>
      </c>
      <c r="M869" s="90">
        <v>1</v>
      </c>
      <c r="N869" s="104"/>
      <c r="O869" s="91">
        <f t="shared" si="45"/>
        <v>0</v>
      </c>
      <c r="P869" s="128">
        <v>4607109932667</v>
      </c>
      <c r="Q869" s="92" t="s">
        <v>35</v>
      </c>
      <c r="R869" s="103" t="s">
        <v>3040</v>
      </c>
    </row>
    <row r="870" spans="1:18" ht="75.400000000000006" customHeight="1">
      <c r="A870" s="98">
        <v>857</v>
      </c>
      <c r="B870" s="101">
        <v>3068</v>
      </c>
      <c r="C870" s="85" t="s">
        <v>3526</v>
      </c>
      <c r="D870" s="85"/>
      <c r="E870" s="163" t="s">
        <v>3033</v>
      </c>
      <c r="F870" s="86" t="s">
        <v>3527</v>
      </c>
      <c r="G870" s="161" t="s">
        <v>3528</v>
      </c>
      <c r="H870" s="123" t="str">
        <f t="shared" si="44"/>
        <v>фото</v>
      </c>
      <c r="I870" s="87" t="s">
        <v>3529</v>
      </c>
      <c r="J870" s="88" t="s">
        <v>3039</v>
      </c>
      <c r="K870" s="89">
        <v>1</v>
      </c>
      <c r="L870" s="118">
        <v>234</v>
      </c>
      <c r="M870" s="90">
        <v>1</v>
      </c>
      <c r="N870" s="104"/>
      <c r="O870" s="91">
        <f t="shared" si="45"/>
        <v>0</v>
      </c>
      <c r="P870" s="128">
        <v>4607109954492</v>
      </c>
      <c r="Q870" s="129"/>
      <c r="R870" s="103" t="s">
        <v>3040</v>
      </c>
    </row>
    <row r="871" spans="1:18" ht="75.400000000000006" customHeight="1">
      <c r="A871" s="98">
        <v>858</v>
      </c>
      <c r="B871" s="101">
        <v>6627</v>
      </c>
      <c r="C871" s="85" t="s">
        <v>3534</v>
      </c>
      <c r="D871" s="85"/>
      <c r="E871" s="163" t="s">
        <v>3033</v>
      </c>
      <c r="F871" s="86" t="s">
        <v>3535</v>
      </c>
      <c r="G871" s="161" t="s">
        <v>3536</v>
      </c>
      <c r="H871" s="123" t="str">
        <f t="shared" si="44"/>
        <v>фото</v>
      </c>
      <c r="I871" s="87" t="s">
        <v>3537</v>
      </c>
      <c r="J871" s="88" t="s">
        <v>3039</v>
      </c>
      <c r="K871" s="89">
        <v>1</v>
      </c>
      <c r="L871" s="118">
        <v>123.69999999999999</v>
      </c>
      <c r="M871" s="90">
        <v>1</v>
      </c>
      <c r="N871" s="104"/>
      <c r="O871" s="91">
        <f t="shared" si="45"/>
        <v>0</v>
      </c>
      <c r="P871" s="128">
        <v>4607109932643</v>
      </c>
      <c r="Q871" s="129"/>
      <c r="R871" s="103" t="s">
        <v>3040</v>
      </c>
    </row>
    <row r="872" spans="1:18" ht="75.400000000000006" customHeight="1">
      <c r="A872" s="98">
        <v>859</v>
      </c>
      <c r="B872" s="101">
        <v>6942</v>
      </c>
      <c r="C872" s="85" t="s">
        <v>3530</v>
      </c>
      <c r="D872" s="85"/>
      <c r="E872" s="163" t="s">
        <v>3033</v>
      </c>
      <c r="F872" s="86" t="s">
        <v>3531</v>
      </c>
      <c r="G872" s="161" t="s">
        <v>3532</v>
      </c>
      <c r="H872" s="123" t="str">
        <f t="shared" si="44"/>
        <v>фото</v>
      </c>
      <c r="I872" s="87" t="s">
        <v>3533</v>
      </c>
      <c r="J872" s="88" t="s">
        <v>3039</v>
      </c>
      <c r="K872" s="89">
        <v>1</v>
      </c>
      <c r="L872" s="118">
        <v>203.1</v>
      </c>
      <c r="M872" s="90">
        <v>1</v>
      </c>
      <c r="N872" s="104"/>
      <c r="O872" s="91">
        <f t="shared" si="45"/>
        <v>0</v>
      </c>
      <c r="P872" s="128">
        <v>4607109945865</v>
      </c>
      <c r="Q872" s="129"/>
      <c r="R872" s="103" t="s">
        <v>3040</v>
      </c>
    </row>
    <row r="873" spans="1:18" ht="69.75" customHeight="1">
      <c r="A873" s="98">
        <v>860</v>
      </c>
      <c r="B873" s="101">
        <v>6327</v>
      </c>
      <c r="C873" s="85" t="s">
        <v>3538</v>
      </c>
      <c r="D873" s="85"/>
      <c r="E873" s="163" t="s">
        <v>3033</v>
      </c>
      <c r="F873" s="86" t="s">
        <v>1050</v>
      </c>
      <c r="G873" s="161" t="s">
        <v>1051</v>
      </c>
      <c r="H873" s="123" t="str">
        <f t="shared" si="44"/>
        <v>фото</v>
      </c>
      <c r="I873" s="87" t="s">
        <v>3539</v>
      </c>
      <c r="J873" s="88" t="s">
        <v>3039</v>
      </c>
      <c r="K873" s="89">
        <v>1</v>
      </c>
      <c r="L873" s="118">
        <v>197.5</v>
      </c>
      <c r="M873" s="90">
        <v>1</v>
      </c>
      <c r="N873" s="104"/>
      <c r="O873" s="91">
        <f t="shared" si="45"/>
        <v>0</v>
      </c>
      <c r="P873" s="128">
        <v>4607109932728</v>
      </c>
      <c r="Q873" s="129"/>
      <c r="R873" s="103" t="s">
        <v>3040</v>
      </c>
    </row>
    <row r="874" spans="1:18" ht="75.400000000000006" customHeight="1">
      <c r="A874" s="98">
        <v>861</v>
      </c>
      <c r="B874" s="101">
        <v>1721</v>
      </c>
      <c r="C874" s="85" t="s">
        <v>3554</v>
      </c>
      <c r="D874" s="85"/>
      <c r="E874" s="163" t="s">
        <v>3033</v>
      </c>
      <c r="F874" s="86" t="s">
        <v>3555</v>
      </c>
      <c r="G874" s="161" t="s">
        <v>3556</v>
      </c>
      <c r="H874" s="123" t="str">
        <f t="shared" si="44"/>
        <v>фото</v>
      </c>
      <c r="I874" s="87" t="s">
        <v>3557</v>
      </c>
      <c r="J874" s="88" t="s">
        <v>3039</v>
      </c>
      <c r="K874" s="89">
        <v>1</v>
      </c>
      <c r="L874" s="118">
        <v>215.79999999999998</v>
      </c>
      <c r="M874" s="90">
        <v>1</v>
      </c>
      <c r="N874" s="104"/>
      <c r="O874" s="91">
        <f t="shared" si="45"/>
        <v>0</v>
      </c>
      <c r="P874" s="128">
        <v>4607109965764</v>
      </c>
      <c r="Q874" s="129"/>
      <c r="R874" s="103" t="s">
        <v>3040</v>
      </c>
    </row>
    <row r="875" spans="1:18" ht="75.400000000000006" customHeight="1">
      <c r="A875" s="98">
        <v>862</v>
      </c>
      <c r="B875" s="101">
        <v>3070</v>
      </c>
      <c r="C875" s="85" t="s">
        <v>3550</v>
      </c>
      <c r="D875" s="85"/>
      <c r="E875" s="163" t="s">
        <v>3033</v>
      </c>
      <c r="F875" s="86" t="s">
        <v>3551</v>
      </c>
      <c r="G875" s="161" t="s">
        <v>3552</v>
      </c>
      <c r="H875" s="123" t="str">
        <f t="shared" si="44"/>
        <v>фото</v>
      </c>
      <c r="I875" s="87" t="s">
        <v>3553</v>
      </c>
      <c r="J875" s="88" t="s">
        <v>3039</v>
      </c>
      <c r="K875" s="89">
        <v>1</v>
      </c>
      <c r="L875" s="118">
        <v>154.6</v>
      </c>
      <c r="M875" s="90">
        <v>1</v>
      </c>
      <c r="N875" s="104"/>
      <c r="O875" s="91">
        <f t="shared" si="45"/>
        <v>0</v>
      </c>
      <c r="P875" s="128">
        <v>4607109954515</v>
      </c>
      <c r="Q875" s="129"/>
      <c r="R875" s="103" t="s">
        <v>3040</v>
      </c>
    </row>
    <row r="876" spans="1:18" ht="75.400000000000006" customHeight="1">
      <c r="A876" s="98">
        <v>863</v>
      </c>
      <c r="B876" s="101">
        <v>4106</v>
      </c>
      <c r="C876" s="85" t="s">
        <v>3540</v>
      </c>
      <c r="D876" s="85"/>
      <c r="E876" s="163" t="s">
        <v>3033</v>
      </c>
      <c r="F876" s="86" t="s">
        <v>3541</v>
      </c>
      <c r="G876" s="161" t="s">
        <v>3542</v>
      </c>
      <c r="H876" s="123" t="str">
        <f t="shared" si="44"/>
        <v>фото</v>
      </c>
      <c r="I876" s="87" t="s">
        <v>3543</v>
      </c>
      <c r="J876" s="88" t="s">
        <v>3039</v>
      </c>
      <c r="K876" s="89">
        <v>1</v>
      </c>
      <c r="L876" s="118">
        <v>308.90000000000003</v>
      </c>
      <c r="M876" s="90">
        <v>1</v>
      </c>
      <c r="N876" s="104"/>
      <c r="O876" s="91">
        <f t="shared" si="45"/>
        <v>0</v>
      </c>
      <c r="P876" s="128">
        <v>4607109983249</v>
      </c>
      <c r="Q876" s="129"/>
      <c r="R876" s="103" t="s">
        <v>3040</v>
      </c>
    </row>
    <row r="877" spans="1:18" ht="75.400000000000006" customHeight="1">
      <c r="A877" s="98">
        <v>864</v>
      </c>
      <c r="B877" s="101">
        <v>3728</v>
      </c>
      <c r="C877" s="85" t="s">
        <v>3544</v>
      </c>
      <c r="D877" s="85"/>
      <c r="E877" s="163" t="s">
        <v>3033</v>
      </c>
      <c r="F877" s="86" t="s">
        <v>3545</v>
      </c>
      <c r="G877" s="161" t="s">
        <v>3546</v>
      </c>
      <c r="H877" s="123" t="str">
        <f t="shared" si="44"/>
        <v>фото</v>
      </c>
      <c r="I877" s="87" t="s">
        <v>3547</v>
      </c>
      <c r="J877" s="88" t="s">
        <v>3039</v>
      </c>
      <c r="K877" s="89">
        <v>1</v>
      </c>
      <c r="L877" s="118">
        <v>197.5</v>
      </c>
      <c r="M877" s="90">
        <v>1</v>
      </c>
      <c r="N877" s="104"/>
      <c r="O877" s="91">
        <f t="shared" si="45"/>
        <v>0</v>
      </c>
      <c r="P877" s="128">
        <v>4607109976470</v>
      </c>
      <c r="Q877" s="129"/>
      <c r="R877" s="103" t="s">
        <v>3040</v>
      </c>
    </row>
    <row r="878" spans="1:18" ht="69.75" customHeight="1">
      <c r="A878" s="98">
        <v>865</v>
      </c>
      <c r="B878" s="101">
        <v>4455</v>
      </c>
      <c r="C878" s="85" t="s">
        <v>3558</v>
      </c>
      <c r="D878" s="85"/>
      <c r="E878" s="163" t="s">
        <v>3033</v>
      </c>
      <c r="F878" s="86" t="s">
        <v>3559</v>
      </c>
      <c r="G878" s="161" t="s">
        <v>3560</v>
      </c>
      <c r="H878" s="123" t="str">
        <f t="shared" si="44"/>
        <v>фото</v>
      </c>
      <c r="I878" s="87" t="s">
        <v>3561</v>
      </c>
      <c r="J878" s="88" t="s">
        <v>3039</v>
      </c>
      <c r="K878" s="89">
        <v>1</v>
      </c>
      <c r="L878" s="118">
        <v>261.40000000000003</v>
      </c>
      <c r="M878" s="90">
        <v>1</v>
      </c>
      <c r="N878" s="104"/>
      <c r="O878" s="91">
        <f t="shared" si="45"/>
        <v>0</v>
      </c>
      <c r="P878" s="128">
        <v>4607109927311</v>
      </c>
      <c r="Q878" s="129"/>
      <c r="R878" s="103" t="s">
        <v>3040</v>
      </c>
    </row>
    <row r="879" spans="1:18" ht="75.400000000000006" customHeight="1">
      <c r="A879" s="98">
        <v>866</v>
      </c>
      <c r="B879" s="101">
        <v>3071</v>
      </c>
      <c r="C879" s="85" t="s">
        <v>3562</v>
      </c>
      <c r="D879" s="85"/>
      <c r="E879" s="163" t="s">
        <v>3033</v>
      </c>
      <c r="F879" s="86" t="s">
        <v>3563</v>
      </c>
      <c r="G879" s="161" t="s">
        <v>3564</v>
      </c>
      <c r="H879" s="123" t="str">
        <f t="shared" si="44"/>
        <v>фото</v>
      </c>
      <c r="I879" s="87" t="s">
        <v>3565</v>
      </c>
      <c r="J879" s="88" t="s">
        <v>3039</v>
      </c>
      <c r="K879" s="89">
        <v>1</v>
      </c>
      <c r="L879" s="118">
        <v>215.79999999999998</v>
      </c>
      <c r="M879" s="90">
        <v>1</v>
      </c>
      <c r="N879" s="104"/>
      <c r="O879" s="91">
        <f t="shared" si="45"/>
        <v>0</v>
      </c>
      <c r="P879" s="128">
        <v>4607109954522</v>
      </c>
      <c r="Q879" s="129"/>
      <c r="R879" s="103" t="s">
        <v>3040</v>
      </c>
    </row>
    <row r="880" spans="1:18" ht="75.400000000000006" customHeight="1">
      <c r="A880" s="98">
        <v>867</v>
      </c>
      <c r="B880" s="101">
        <v>3729</v>
      </c>
      <c r="C880" s="85" t="s">
        <v>3566</v>
      </c>
      <c r="D880" s="85"/>
      <c r="E880" s="163" t="s">
        <v>3033</v>
      </c>
      <c r="F880" s="86" t="s">
        <v>3567</v>
      </c>
      <c r="G880" s="161" t="s">
        <v>3568</v>
      </c>
      <c r="H880" s="123" t="str">
        <f t="shared" si="44"/>
        <v>фото</v>
      </c>
      <c r="I880" s="87" t="s">
        <v>3569</v>
      </c>
      <c r="J880" s="88" t="s">
        <v>3039</v>
      </c>
      <c r="K880" s="89">
        <v>2</v>
      </c>
      <c r="L880" s="118">
        <v>226.6</v>
      </c>
      <c r="M880" s="90">
        <v>1</v>
      </c>
      <c r="N880" s="104"/>
      <c r="O880" s="91">
        <f t="shared" si="45"/>
        <v>0</v>
      </c>
      <c r="P880" s="128">
        <v>4607109976487</v>
      </c>
      <c r="Q880" s="129"/>
      <c r="R880" s="103" t="s">
        <v>3040</v>
      </c>
    </row>
    <row r="881" spans="1:18" ht="75.2" customHeight="1">
      <c r="A881" s="98">
        <v>868</v>
      </c>
      <c r="B881" s="101">
        <v>2309</v>
      </c>
      <c r="C881" s="85" t="s">
        <v>3570</v>
      </c>
      <c r="D881" s="85"/>
      <c r="E881" s="163" t="s">
        <v>3033</v>
      </c>
      <c r="F881" s="86" t="s">
        <v>3571</v>
      </c>
      <c r="G881" s="161" t="s">
        <v>3572</v>
      </c>
      <c r="H881" s="123" t="str">
        <f t="shared" si="44"/>
        <v>фото</v>
      </c>
      <c r="I881" s="87" t="s">
        <v>3573</v>
      </c>
      <c r="J881" s="88" t="s">
        <v>3039</v>
      </c>
      <c r="K881" s="89">
        <v>1</v>
      </c>
      <c r="L881" s="118">
        <v>97.1</v>
      </c>
      <c r="M881" s="90">
        <v>1</v>
      </c>
      <c r="N881" s="104"/>
      <c r="O881" s="91">
        <f t="shared" si="45"/>
        <v>0</v>
      </c>
      <c r="P881" s="128">
        <v>4607109957530</v>
      </c>
      <c r="Q881" s="129"/>
      <c r="R881" s="103" t="s">
        <v>3040</v>
      </c>
    </row>
    <row r="882" spans="1:18" ht="69.75" customHeight="1">
      <c r="A882" s="98">
        <v>869</v>
      </c>
      <c r="B882" s="101">
        <v>12053</v>
      </c>
      <c r="C882" s="85" t="s">
        <v>6262</v>
      </c>
      <c r="D882" s="85"/>
      <c r="E882" s="163" t="s">
        <v>3033</v>
      </c>
      <c r="F882" s="86" t="s">
        <v>6020</v>
      </c>
      <c r="G882" s="161" t="s">
        <v>6021</v>
      </c>
      <c r="H882" s="123" t="str">
        <f t="shared" si="44"/>
        <v>фото</v>
      </c>
      <c r="I882" s="87" t="s">
        <v>6182</v>
      </c>
      <c r="J882" s="88" t="s">
        <v>3039</v>
      </c>
      <c r="K882" s="89">
        <v>1</v>
      </c>
      <c r="L882" s="118">
        <v>261.40000000000003</v>
      </c>
      <c r="M882" s="90">
        <v>1</v>
      </c>
      <c r="N882" s="104"/>
      <c r="O882" s="91">
        <f t="shared" si="45"/>
        <v>0</v>
      </c>
      <c r="P882" s="128">
        <v>4607109922255</v>
      </c>
      <c r="Q882" s="129">
        <v>2022</v>
      </c>
      <c r="R882" s="103" t="s">
        <v>3040</v>
      </c>
    </row>
    <row r="883" spans="1:18" ht="75.400000000000006" customHeight="1">
      <c r="A883" s="98">
        <v>870</v>
      </c>
      <c r="B883" s="101">
        <v>5483</v>
      </c>
      <c r="C883" s="85" t="s">
        <v>3548</v>
      </c>
      <c r="D883" s="85"/>
      <c r="E883" s="163" t="s">
        <v>3033</v>
      </c>
      <c r="F883" s="86" t="s">
        <v>473</v>
      </c>
      <c r="G883" s="161" t="s">
        <v>503</v>
      </c>
      <c r="H883" s="123" t="str">
        <f t="shared" si="44"/>
        <v>фото</v>
      </c>
      <c r="I883" s="87" t="s">
        <v>3549</v>
      </c>
      <c r="J883" s="88" t="s">
        <v>3039</v>
      </c>
      <c r="K883" s="89">
        <v>1</v>
      </c>
      <c r="L883" s="118">
        <v>308.90000000000003</v>
      </c>
      <c r="M883" s="90">
        <v>1</v>
      </c>
      <c r="N883" s="104"/>
      <c r="O883" s="91">
        <f t="shared" si="45"/>
        <v>0</v>
      </c>
      <c r="P883" s="128">
        <v>4607109936429</v>
      </c>
      <c r="Q883" s="129"/>
      <c r="R883" s="103" t="s">
        <v>3040</v>
      </c>
    </row>
    <row r="884" spans="1:18" ht="75.400000000000006" customHeight="1">
      <c r="A884" s="98">
        <v>871</v>
      </c>
      <c r="B884" s="101">
        <v>1663</v>
      </c>
      <c r="C884" s="85" t="s">
        <v>3574</v>
      </c>
      <c r="D884" s="85"/>
      <c r="E884" s="163" t="s">
        <v>3033</v>
      </c>
      <c r="F884" s="86" t="s">
        <v>3575</v>
      </c>
      <c r="G884" s="161" t="s">
        <v>3576</v>
      </c>
      <c r="H884" s="123" t="str">
        <f t="shared" si="44"/>
        <v>фото</v>
      </c>
      <c r="I884" s="87" t="s">
        <v>3577</v>
      </c>
      <c r="J884" s="88" t="s">
        <v>3039</v>
      </c>
      <c r="K884" s="89">
        <v>1</v>
      </c>
      <c r="L884" s="118">
        <v>215.1</v>
      </c>
      <c r="M884" s="90">
        <v>1</v>
      </c>
      <c r="N884" s="104"/>
      <c r="O884" s="91">
        <f t="shared" si="45"/>
        <v>0</v>
      </c>
      <c r="P884" s="128">
        <v>4607109957547</v>
      </c>
      <c r="Q884" s="129"/>
      <c r="R884" s="103" t="s">
        <v>3040</v>
      </c>
    </row>
    <row r="885" spans="1:18" ht="75.400000000000006" customHeight="1">
      <c r="A885" s="98">
        <v>872</v>
      </c>
      <c r="B885" s="101">
        <v>3075</v>
      </c>
      <c r="C885" s="85" t="s">
        <v>3625</v>
      </c>
      <c r="D885" s="85"/>
      <c r="E885" s="163" t="s">
        <v>3033</v>
      </c>
      <c r="F885" s="86" t="s">
        <v>3626</v>
      </c>
      <c r="G885" s="161" t="s">
        <v>3627</v>
      </c>
      <c r="H885" s="123" t="str">
        <f t="shared" si="44"/>
        <v>фото</v>
      </c>
      <c r="I885" s="87" t="s">
        <v>3628</v>
      </c>
      <c r="J885" s="88" t="s">
        <v>3039</v>
      </c>
      <c r="K885" s="89">
        <v>1</v>
      </c>
      <c r="L885" s="118">
        <v>142.79999999999998</v>
      </c>
      <c r="M885" s="90">
        <v>1</v>
      </c>
      <c r="N885" s="104"/>
      <c r="O885" s="91">
        <f t="shared" si="45"/>
        <v>0</v>
      </c>
      <c r="P885" s="128">
        <v>4607109954560</v>
      </c>
      <c r="Q885" s="129"/>
      <c r="R885" s="103" t="s">
        <v>3040</v>
      </c>
    </row>
    <row r="886" spans="1:18" ht="75.400000000000006" customHeight="1">
      <c r="A886" s="98">
        <v>873</v>
      </c>
      <c r="B886" s="101">
        <v>13285</v>
      </c>
      <c r="C886" s="85" t="s">
        <v>3629</v>
      </c>
      <c r="D886" s="85"/>
      <c r="E886" s="163" t="s">
        <v>3033</v>
      </c>
      <c r="F886" s="86" t="s">
        <v>3630</v>
      </c>
      <c r="G886" s="161" t="s">
        <v>3631</v>
      </c>
      <c r="H886" s="123" t="str">
        <f t="shared" si="44"/>
        <v>фото</v>
      </c>
      <c r="I886" s="87" t="s">
        <v>3632</v>
      </c>
      <c r="J886" s="88" t="s">
        <v>3039</v>
      </c>
      <c r="K886" s="89">
        <v>1</v>
      </c>
      <c r="L886" s="118">
        <v>261.40000000000003</v>
      </c>
      <c r="M886" s="90">
        <v>1</v>
      </c>
      <c r="N886" s="104"/>
      <c r="O886" s="91">
        <f t="shared" si="45"/>
        <v>0</v>
      </c>
      <c r="P886" s="128">
        <v>4607109921265</v>
      </c>
      <c r="Q886" s="129"/>
      <c r="R886" s="103" t="s">
        <v>3040</v>
      </c>
    </row>
    <row r="887" spans="1:18" ht="75.400000000000006" customHeight="1">
      <c r="A887" s="98">
        <v>874</v>
      </c>
      <c r="B887" s="101">
        <v>4095</v>
      </c>
      <c r="C887" s="85" t="s">
        <v>3633</v>
      </c>
      <c r="D887" s="85"/>
      <c r="E887" s="163" t="s">
        <v>3033</v>
      </c>
      <c r="F887" s="86" t="s">
        <v>3634</v>
      </c>
      <c r="G887" s="161" t="s">
        <v>3635</v>
      </c>
      <c r="H887" s="123" t="str">
        <f t="shared" si="44"/>
        <v>фото</v>
      </c>
      <c r="I887" s="87" t="s">
        <v>3636</v>
      </c>
      <c r="J887" s="88" t="s">
        <v>3039</v>
      </c>
      <c r="K887" s="89">
        <v>1</v>
      </c>
      <c r="L887" s="118">
        <v>124.6</v>
      </c>
      <c r="M887" s="90">
        <v>1</v>
      </c>
      <c r="N887" s="104"/>
      <c r="O887" s="91">
        <f t="shared" si="45"/>
        <v>0</v>
      </c>
      <c r="P887" s="128">
        <v>4607109983133</v>
      </c>
      <c r="Q887" s="129"/>
      <c r="R887" s="103" t="s">
        <v>3040</v>
      </c>
    </row>
    <row r="888" spans="1:18" ht="75.2" customHeight="1">
      <c r="A888" s="98">
        <v>875</v>
      </c>
      <c r="B888" s="101">
        <v>13286</v>
      </c>
      <c r="C888" s="85" t="s">
        <v>3637</v>
      </c>
      <c r="D888" s="85"/>
      <c r="E888" s="163" t="s">
        <v>3033</v>
      </c>
      <c r="F888" s="86" t="s">
        <v>3638</v>
      </c>
      <c r="G888" s="161" t="s">
        <v>3639</v>
      </c>
      <c r="H888" s="123" t="str">
        <f t="shared" si="44"/>
        <v>фото</v>
      </c>
      <c r="I888" s="87" t="s">
        <v>3640</v>
      </c>
      <c r="J888" s="88" t="s">
        <v>3039</v>
      </c>
      <c r="K888" s="89">
        <v>1</v>
      </c>
      <c r="L888" s="118">
        <v>151.29999999999998</v>
      </c>
      <c r="M888" s="90">
        <v>1</v>
      </c>
      <c r="N888" s="104"/>
      <c r="O888" s="91">
        <f t="shared" si="45"/>
        <v>0</v>
      </c>
      <c r="P888" s="128">
        <v>4607109921258</v>
      </c>
      <c r="Q888" s="129"/>
      <c r="R888" s="103" t="s">
        <v>3040</v>
      </c>
    </row>
    <row r="889" spans="1:18" ht="75.400000000000006" customHeight="1">
      <c r="A889" s="98">
        <v>876</v>
      </c>
      <c r="B889" s="101">
        <v>10817</v>
      </c>
      <c r="C889" s="85" t="s">
        <v>3578</v>
      </c>
      <c r="D889" s="85"/>
      <c r="E889" s="163" t="s">
        <v>3033</v>
      </c>
      <c r="F889" s="86" t="s">
        <v>3579</v>
      </c>
      <c r="G889" s="161" t="s">
        <v>3580</v>
      </c>
      <c r="H889" s="123" t="str">
        <f t="shared" si="44"/>
        <v>фото</v>
      </c>
      <c r="I889" s="87" t="s">
        <v>3581</v>
      </c>
      <c r="J889" s="88" t="s">
        <v>3039</v>
      </c>
      <c r="K889" s="89">
        <v>1</v>
      </c>
      <c r="L889" s="118">
        <v>170.2</v>
      </c>
      <c r="M889" s="90">
        <v>1</v>
      </c>
      <c r="N889" s="104"/>
      <c r="O889" s="91">
        <f t="shared" si="45"/>
        <v>0</v>
      </c>
      <c r="P889" s="128">
        <v>4607109925201</v>
      </c>
      <c r="Q889" s="129"/>
      <c r="R889" s="103" t="s">
        <v>3040</v>
      </c>
    </row>
    <row r="890" spans="1:18" ht="75.400000000000006" customHeight="1">
      <c r="A890" s="98">
        <v>877</v>
      </c>
      <c r="B890" s="101">
        <v>13283</v>
      </c>
      <c r="C890" s="85" t="s">
        <v>3590</v>
      </c>
      <c r="D890" s="85"/>
      <c r="E890" s="163" t="s">
        <v>3033</v>
      </c>
      <c r="F890" s="86" t="s">
        <v>3591</v>
      </c>
      <c r="G890" s="161" t="s">
        <v>3592</v>
      </c>
      <c r="H890" s="123" t="str">
        <f t="shared" si="44"/>
        <v>фото</v>
      </c>
      <c r="I890" s="87" t="s">
        <v>3593</v>
      </c>
      <c r="J890" s="88" t="s">
        <v>3039</v>
      </c>
      <c r="K890" s="89">
        <v>1</v>
      </c>
      <c r="L890" s="118">
        <v>169.6</v>
      </c>
      <c r="M890" s="90">
        <v>1</v>
      </c>
      <c r="N890" s="104"/>
      <c r="O890" s="91">
        <f t="shared" si="45"/>
        <v>0</v>
      </c>
      <c r="P890" s="128">
        <v>4607109921289</v>
      </c>
      <c r="Q890" s="129"/>
      <c r="R890" s="103" t="s">
        <v>3040</v>
      </c>
    </row>
    <row r="891" spans="1:18" ht="72.95" customHeight="1">
      <c r="A891" s="98">
        <v>878</v>
      </c>
      <c r="B891" s="101">
        <v>5669</v>
      </c>
      <c r="C891" s="85" t="s">
        <v>6361</v>
      </c>
      <c r="D891" s="85"/>
      <c r="E891" s="164" t="s">
        <v>3033</v>
      </c>
      <c r="F891" s="102" t="s">
        <v>6704</v>
      </c>
      <c r="G891" s="162" t="s">
        <v>6705</v>
      </c>
      <c r="H891" s="123" t="str">
        <f t="shared" si="44"/>
        <v>фото</v>
      </c>
      <c r="I891" s="87" t="s">
        <v>6527</v>
      </c>
      <c r="J891" s="88" t="s">
        <v>3039</v>
      </c>
      <c r="K891" s="89">
        <v>1</v>
      </c>
      <c r="L891" s="118">
        <v>157.29999999999998</v>
      </c>
      <c r="M891" s="90">
        <v>1</v>
      </c>
      <c r="N891" s="104"/>
      <c r="O891" s="91">
        <f t="shared" si="45"/>
        <v>0</v>
      </c>
      <c r="P891" s="128">
        <v>4607109953822</v>
      </c>
      <c r="Q891" s="92" t="s">
        <v>35</v>
      </c>
      <c r="R891" s="103" t="s">
        <v>3040</v>
      </c>
    </row>
    <row r="892" spans="1:18" ht="75.400000000000006" customHeight="1">
      <c r="A892" s="98">
        <v>879</v>
      </c>
      <c r="B892" s="101">
        <v>3731</v>
      </c>
      <c r="C892" s="85" t="s">
        <v>3598</v>
      </c>
      <c r="D892" s="85"/>
      <c r="E892" s="163" t="s">
        <v>3033</v>
      </c>
      <c r="F892" s="86" t="s">
        <v>3599</v>
      </c>
      <c r="G892" s="161" t="s">
        <v>3600</v>
      </c>
      <c r="H892" s="123" t="str">
        <f t="shared" si="44"/>
        <v>фото</v>
      </c>
      <c r="I892" s="87" t="s">
        <v>3601</v>
      </c>
      <c r="J892" s="88" t="s">
        <v>3039</v>
      </c>
      <c r="K892" s="89">
        <v>1</v>
      </c>
      <c r="L892" s="118">
        <v>114.89999999999999</v>
      </c>
      <c r="M892" s="90">
        <v>1</v>
      </c>
      <c r="N892" s="104"/>
      <c r="O892" s="91">
        <f t="shared" si="45"/>
        <v>0</v>
      </c>
      <c r="P892" s="128">
        <v>4607109976494</v>
      </c>
      <c r="Q892" s="129"/>
      <c r="R892" s="103" t="s">
        <v>3040</v>
      </c>
    </row>
    <row r="893" spans="1:18" ht="75.400000000000006" customHeight="1">
      <c r="A893" s="98">
        <v>880</v>
      </c>
      <c r="B893" s="101">
        <v>6945</v>
      </c>
      <c r="C893" s="85" t="s">
        <v>3594</v>
      </c>
      <c r="D893" s="85"/>
      <c r="E893" s="163" t="s">
        <v>3033</v>
      </c>
      <c r="F893" s="86" t="s">
        <v>3595</v>
      </c>
      <c r="G893" s="161" t="s">
        <v>3596</v>
      </c>
      <c r="H893" s="123" t="str">
        <f t="shared" si="44"/>
        <v>фото</v>
      </c>
      <c r="I893" s="87" t="s">
        <v>3597</v>
      </c>
      <c r="J893" s="88" t="s">
        <v>3039</v>
      </c>
      <c r="K893" s="89">
        <v>1</v>
      </c>
      <c r="L893" s="118">
        <v>261.40000000000003</v>
      </c>
      <c r="M893" s="90">
        <v>1</v>
      </c>
      <c r="N893" s="104"/>
      <c r="O893" s="91">
        <f t="shared" si="45"/>
        <v>0</v>
      </c>
      <c r="P893" s="128">
        <v>4607109945896</v>
      </c>
      <c r="Q893" s="129"/>
      <c r="R893" s="103" t="s">
        <v>3040</v>
      </c>
    </row>
    <row r="894" spans="1:18" ht="75.400000000000006" customHeight="1">
      <c r="A894" s="98">
        <v>881</v>
      </c>
      <c r="B894" s="101">
        <v>13284</v>
      </c>
      <c r="C894" s="85" t="s">
        <v>3606</v>
      </c>
      <c r="D894" s="85"/>
      <c r="E894" s="163" t="s">
        <v>3033</v>
      </c>
      <c r="F894" s="86" t="s">
        <v>164</v>
      </c>
      <c r="G894" s="161" t="s">
        <v>416</v>
      </c>
      <c r="H894" s="123" t="str">
        <f t="shared" si="44"/>
        <v>фото</v>
      </c>
      <c r="I894" s="87" t="s">
        <v>3607</v>
      </c>
      <c r="J894" s="88" t="s">
        <v>3039</v>
      </c>
      <c r="K894" s="89">
        <v>1</v>
      </c>
      <c r="L894" s="118">
        <v>215.79999999999998</v>
      </c>
      <c r="M894" s="90">
        <v>1</v>
      </c>
      <c r="N894" s="104"/>
      <c r="O894" s="91">
        <f t="shared" si="45"/>
        <v>0</v>
      </c>
      <c r="P894" s="128">
        <v>4607109921272</v>
      </c>
      <c r="Q894" s="129"/>
      <c r="R894" s="103" t="s">
        <v>3040</v>
      </c>
    </row>
    <row r="895" spans="1:18" ht="75.400000000000006" customHeight="1">
      <c r="A895" s="98">
        <v>882</v>
      </c>
      <c r="B895" s="101">
        <v>1724</v>
      </c>
      <c r="C895" s="85" t="s">
        <v>3602</v>
      </c>
      <c r="D895" s="85"/>
      <c r="E895" s="163" t="s">
        <v>3033</v>
      </c>
      <c r="F895" s="86" t="s">
        <v>3603</v>
      </c>
      <c r="G895" s="161" t="s">
        <v>3604</v>
      </c>
      <c r="H895" s="123" t="str">
        <f t="shared" si="44"/>
        <v>фото</v>
      </c>
      <c r="I895" s="87" t="s">
        <v>3605</v>
      </c>
      <c r="J895" s="88" t="s">
        <v>3039</v>
      </c>
      <c r="K895" s="89">
        <v>1</v>
      </c>
      <c r="L895" s="118">
        <v>96.399999999999991</v>
      </c>
      <c r="M895" s="90">
        <v>1</v>
      </c>
      <c r="N895" s="104"/>
      <c r="O895" s="91">
        <f t="shared" si="45"/>
        <v>0</v>
      </c>
      <c r="P895" s="128">
        <v>4607109965771</v>
      </c>
      <c r="Q895" s="129"/>
      <c r="R895" s="103" t="s">
        <v>3040</v>
      </c>
    </row>
    <row r="896" spans="1:18" ht="75.400000000000006" customHeight="1">
      <c r="A896" s="98">
        <v>883</v>
      </c>
      <c r="B896" s="101">
        <v>3708</v>
      </c>
      <c r="C896" s="85" t="s">
        <v>3608</v>
      </c>
      <c r="D896" s="85"/>
      <c r="E896" s="163" t="s">
        <v>3033</v>
      </c>
      <c r="F896" s="86" t="s">
        <v>1018</v>
      </c>
      <c r="G896" s="161" t="s">
        <v>1019</v>
      </c>
      <c r="H896" s="123" t="str">
        <f t="shared" si="44"/>
        <v>фото</v>
      </c>
      <c r="I896" s="87" t="s">
        <v>3609</v>
      </c>
      <c r="J896" s="88" t="s">
        <v>3039</v>
      </c>
      <c r="K896" s="89">
        <v>1</v>
      </c>
      <c r="L896" s="118">
        <v>261.40000000000003</v>
      </c>
      <c r="M896" s="90">
        <v>1</v>
      </c>
      <c r="N896" s="104"/>
      <c r="O896" s="91">
        <f t="shared" si="45"/>
        <v>0</v>
      </c>
      <c r="P896" s="128">
        <v>4607109976326</v>
      </c>
      <c r="Q896" s="129"/>
      <c r="R896" s="103" t="s">
        <v>3040</v>
      </c>
    </row>
    <row r="897" spans="1:18" ht="75.400000000000006" customHeight="1">
      <c r="A897" s="98">
        <v>884</v>
      </c>
      <c r="B897" s="101">
        <v>1667</v>
      </c>
      <c r="C897" s="85" t="s">
        <v>3610</v>
      </c>
      <c r="D897" s="85"/>
      <c r="E897" s="163" t="s">
        <v>3033</v>
      </c>
      <c r="F897" s="86" t="s">
        <v>3611</v>
      </c>
      <c r="G897" s="161" t="s">
        <v>3612</v>
      </c>
      <c r="H897" s="123" t="str">
        <f t="shared" si="44"/>
        <v>фото</v>
      </c>
      <c r="I897" s="87" t="s">
        <v>3613</v>
      </c>
      <c r="J897" s="88" t="s">
        <v>3039</v>
      </c>
      <c r="K897" s="89">
        <v>1</v>
      </c>
      <c r="L897" s="118">
        <v>377.5</v>
      </c>
      <c r="M897" s="90">
        <v>1</v>
      </c>
      <c r="N897" s="104"/>
      <c r="O897" s="91">
        <f t="shared" si="45"/>
        <v>0</v>
      </c>
      <c r="P897" s="128">
        <v>4607109957561</v>
      </c>
      <c r="Q897" s="129"/>
      <c r="R897" s="103" t="s">
        <v>3040</v>
      </c>
    </row>
    <row r="898" spans="1:18" ht="75.400000000000006" customHeight="1">
      <c r="A898" s="98">
        <v>885</v>
      </c>
      <c r="B898" s="101">
        <v>4551</v>
      </c>
      <c r="C898" s="85" t="s">
        <v>6362</v>
      </c>
      <c r="D898" s="85"/>
      <c r="E898" s="163" t="s">
        <v>3033</v>
      </c>
      <c r="F898" s="86" t="s">
        <v>3614</v>
      </c>
      <c r="G898" s="161" t="s">
        <v>3615</v>
      </c>
      <c r="H898" s="123" t="str">
        <f t="shared" si="44"/>
        <v>фото</v>
      </c>
      <c r="I898" s="87" t="s">
        <v>3616</v>
      </c>
      <c r="J898" s="88" t="s">
        <v>3039</v>
      </c>
      <c r="K898" s="89">
        <v>1</v>
      </c>
      <c r="L898" s="118">
        <v>215.79999999999998</v>
      </c>
      <c r="M898" s="90">
        <v>1</v>
      </c>
      <c r="N898" s="104"/>
      <c r="O898" s="91">
        <f t="shared" si="45"/>
        <v>0</v>
      </c>
      <c r="P898" s="128">
        <v>4607109989722</v>
      </c>
      <c r="Q898" s="129"/>
      <c r="R898" s="103" t="s">
        <v>3040</v>
      </c>
    </row>
    <row r="899" spans="1:18" ht="75.400000000000006" customHeight="1">
      <c r="A899" s="98">
        <v>886</v>
      </c>
      <c r="B899" s="101">
        <v>5485</v>
      </c>
      <c r="C899" s="85" t="s">
        <v>3617</v>
      </c>
      <c r="D899" s="85"/>
      <c r="E899" s="163" t="s">
        <v>3033</v>
      </c>
      <c r="F899" s="86" t="s">
        <v>3618</v>
      </c>
      <c r="G899" s="161" t="s">
        <v>3619</v>
      </c>
      <c r="H899" s="123" t="str">
        <f t="shared" si="44"/>
        <v>фото</v>
      </c>
      <c r="I899" s="87" t="s">
        <v>3620</v>
      </c>
      <c r="J899" s="88" t="s">
        <v>3039</v>
      </c>
      <c r="K899" s="89">
        <v>1</v>
      </c>
      <c r="L899" s="118">
        <v>161.1</v>
      </c>
      <c r="M899" s="90">
        <v>1</v>
      </c>
      <c r="N899" s="104"/>
      <c r="O899" s="91">
        <f t="shared" si="45"/>
        <v>0</v>
      </c>
      <c r="P899" s="128">
        <v>4607109936412</v>
      </c>
      <c r="Q899" s="129"/>
      <c r="R899" s="103" t="s">
        <v>3040</v>
      </c>
    </row>
    <row r="900" spans="1:18" ht="75.400000000000006" customHeight="1">
      <c r="A900" s="98">
        <v>887</v>
      </c>
      <c r="B900" s="101">
        <v>4599</v>
      </c>
      <c r="C900" s="85" t="s">
        <v>6270</v>
      </c>
      <c r="D900" s="85"/>
      <c r="E900" s="163" t="s">
        <v>3033</v>
      </c>
      <c r="F900" s="86" t="s">
        <v>6036</v>
      </c>
      <c r="G900" s="161" t="s">
        <v>6037</v>
      </c>
      <c r="H900" s="123" t="str">
        <f t="shared" si="44"/>
        <v>фото</v>
      </c>
      <c r="I900" s="87" t="s">
        <v>6189</v>
      </c>
      <c r="J900" s="88" t="s">
        <v>3039</v>
      </c>
      <c r="K900" s="89">
        <v>1</v>
      </c>
      <c r="L900" s="118">
        <v>215.79999999999998</v>
      </c>
      <c r="M900" s="90">
        <v>1</v>
      </c>
      <c r="N900" s="104"/>
      <c r="O900" s="91">
        <f t="shared" si="45"/>
        <v>0</v>
      </c>
      <c r="P900" s="128">
        <v>4607109927298</v>
      </c>
      <c r="Q900" s="129">
        <v>2022</v>
      </c>
      <c r="R900" s="103" t="s">
        <v>3040</v>
      </c>
    </row>
    <row r="901" spans="1:18" ht="75.400000000000006" customHeight="1">
      <c r="A901" s="98">
        <v>888</v>
      </c>
      <c r="B901" s="101">
        <v>1725</v>
      </c>
      <c r="C901" s="85" t="s">
        <v>3641</v>
      </c>
      <c r="D901" s="85"/>
      <c r="E901" s="163" t="s">
        <v>3033</v>
      </c>
      <c r="F901" s="86" t="s">
        <v>1453</v>
      </c>
      <c r="G901" s="161" t="s">
        <v>1454</v>
      </c>
      <c r="H901" s="123" t="str">
        <f t="shared" si="44"/>
        <v>фото</v>
      </c>
      <c r="I901" s="87" t="s">
        <v>3642</v>
      </c>
      <c r="J901" s="88" t="s">
        <v>3039</v>
      </c>
      <c r="K901" s="89">
        <v>1</v>
      </c>
      <c r="L901" s="118">
        <v>206.7</v>
      </c>
      <c r="M901" s="90">
        <v>1</v>
      </c>
      <c r="N901" s="104"/>
      <c r="O901" s="91">
        <f t="shared" si="45"/>
        <v>0</v>
      </c>
      <c r="P901" s="128">
        <v>4607109965801</v>
      </c>
      <c r="Q901" s="129"/>
      <c r="R901" s="103" t="s">
        <v>3040</v>
      </c>
    </row>
    <row r="902" spans="1:18" ht="69.75" customHeight="1">
      <c r="A902" s="98">
        <v>889</v>
      </c>
      <c r="B902" s="101">
        <v>951</v>
      </c>
      <c r="C902" s="85" t="s">
        <v>6363</v>
      </c>
      <c r="D902" s="85"/>
      <c r="E902" s="164" t="s">
        <v>3033</v>
      </c>
      <c r="F902" s="102" t="s">
        <v>6706</v>
      </c>
      <c r="G902" s="162" t="s">
        <v>6707</v>
      </c>
      <c r="H902" s="123" t="str">
        <f t="shared" si="44"/>
        <v>фото</v>
      </c>
      <c r="I902" s="87" t="s">
        <v>6528</v>
      </c>
      <c r="J902" s="88" t="s">
        <v>3039</v>
      </c>
      <c r="K902" s="89">
        <v>1</v>
      </c>
      <c r="L902" s="118">
        <v>126.39999999999999</v>
      </c>
      <c r="M902" s="90">
        <v>1</v>
      </c>
      <c r="N902" s="104"/>
      <c r="O902" s="91">
        <f t="shared" si="45"/>
        <v>0</v>
      </c>
      <c r="P902" s="128">
        <v>4607109989203</v>
      </c>
      <c r="Q902" s="92" t="s">
        <v>35</v>
      </c>
      <c r="R902" s="103" t="s">
        <v>3040</v>
      </c>
    </row>
    <row r="903" spans="1:18" ht="75.400000000000006" customHeight="1">
      <c r="A903" s="98">
        <v>890</v>
      </c>
      <c r="B903" s="101">
        <v>6946</v>
      </c>
      <c r="C903" s="85" t="s">
        <v>3648</v>
      </c>
      <c r="D903" s="85"/>
      <c r="E903" s="163" t="s">
        <v>3033</v>
      </c>
      <c r="F903" s="86" t="s">
        <v>3649</v>
      </c>
      <c r="G903" s="161" t="s">
        <v>3650</v>
      </c>
      <c r="H903" s="123" t="str">
        <f t="shared" si="44"/>
        <v>фото</v>
      </c>
      <c r="I903" s="87" t="s">
        <v>3651</v>
      </c>
      <c r="J903" s="88" t="s">
        <v>3039</v>
      </c>
      <c r="K903" s="89">
        <v>1</v>
      </c>
      <c r="L903" s="118">
        <v>197.5</v>
      </c>
      <c r="M903" s="90">
        <v>1</v>
      </c>
      <c r="N903" s="104"/>
      <c r="O903" s="91">
        <f t="shared" si="45"/>
        <v>0</v>
      </c>
      <c r="P903" s="128">
        <v>4607109945902</v>
      </c>
      <c r="Q903" s="129"/>
      <c r="R903" s="103" t="s">
        <v>3040</v>
      </c>
    </row>
    <row r="904" spans="1:18" ht="75.400000000000006" customHeight="1">
      <c r="A904" s="98">
        <v>891</v>
      </c>
      <c r="B904" s="101">
        <v>3092</v>
      </c>
      <c r="C904" s="85" t="s">
        <v>6263</v>
      </c>
      <c r="D904" s="85"/>
      <c r="E904" s="163" t="s">
        <v>3033</v>
      </c>
      <c r="F904" s="86" t="s">
        <v>6022</v>
      </c>
      <c r="G904" s="161" t="s">
        <v>6023</v>
      </c>
      <c r="H904" s="123" t="str">
        <f t="shared" si="44"/>
        <v>фото</v>
      </c>
      <c r="I904" s="87" t="s">
        <v>6183</v>
      </c>
      <c r="J904" s="88" t="s">
        <v>3039</v>
      </c>
      <c r="K904" s="89">
        <v>1</v>
      </c>
      <c r="L904" s="118">
        <v>261.40000000000003</v>
      </c>
      <c r="M904" s="90">
        <v>1</v>
      </c>
      <c r="N904" s="104"/>
      <c r="O904" s="91">
        <f t="shared" si="45"/>
        <v>0</v>
      </c>
      <c r="P904" s="128">
        <v>4607109990384</v>
      </c>
      <c r="Q904" s="129">
        <v>2022</v>
      </c>
      <c r="R904" s="103" t="s">
        <v>3040</v>
      </c>
    </row>
    <row r="905" spans="1:18" ht="75.400000000000006" customHeight="1">
      <c r="A905" s="98">
        <v>892</v>
      </c>
      <c r="B905" s="101">
        <v>4096</v>
      </c>
      <c r="C905" s="85" t="s">
        <v>3643</v>
      </c>
      <c r="D905" s="85"/>
      <c r="E905" s="163" t="s">
        <v>3033</v>
      </c>
      <c r="F905" s="86" t="s">
        <v>3644</v>
      </c>
      <c r="G905" s="161" t="s">
        <v>3645</v>
      </c>
      <c r="H905" s="123" t="str">
        <f t="shared" si="44"/>
        <v>фото</v>
      </c>
      <c r="I905" s="87" t="s">
        <v>3646</v>
      </c>
      <c r="J905" s="88" t="s">
        <v>3039</v>
      </c>
      <c r="K905" s="89">
        <v>1</v>
      </c>
      <c r="L905" s="118">
        <v>130</v>
      </c>
      <c r="M905" s="90">
        <v>1</v>
      </c>
      <c r="N905" s="104"/>
      <c r="O905" s="91">
        <f t="shared" si="45"/>
        <v>0</v>
      </c>
      <c r="P905" s="128">
        <v>4607109983140</v>
      </c>
      <c r="Q905" s="129"/>
      <c r="R905" s="103" t="s">
        <v>3040</v>
      </c>
    </row>
    <row r="906" spans="1:18" ht="75.400000000000006" customHeight="1">
      <c r="A906" s="98">
        <v>893</v>
      </c>
      <c r="B906" s="101">
        <v>13289</v>
      </c>
      <c r="C906" s="85" t="s">
        <v>3652</v>
      </c>
      <c r="D906" s="85"/>
      <c r="E906" s="163" t="s">
        <v>3033</v>
      </c>
      <c r="F906" s="86" t="s">
        <v>3653</v>
      </c>
      <c r="G906" s="161" t="s">
        <v>3654</v>
      </c>
      <c r="H906" s="123" t="str">
        <f t="shared" si="44"/>
        <v>фото</v>
      </c>
      <c r="I906" s="87" t="s">
        <v>3655</v>
      </c>
      <c r="J906" s="88" t="s">
        <v>3039</v>
      </c>
      <c r="K906" s="89">
        <v>1</v>
      </c>
      <c r="L906" s="118">
        <v>130</v>
      </c>
      <c r="M906" s="90">
        <v>1</v>
      </c>
      <c r="N906" s="104"/>
      <c r="O906" s="91">
        <f t="shared" si="45"/>
        <v>0</v>
      </c>
      <c r="P906" s="128">
        <v>4607109976555</v>
      </c>
      <c r="Q906" s="129"/>
      <c r="R906" s="103" t="s">
        <v>3408</v>
      </c>
    </row>
    <row r="907" spans="1:18" ht="61.5" customHeight="1">
      <c r="A907" s="98">
        <v>894</v>
      </c>
      <c r="B907" s="101">
        <v>1860</v>
      </c>
      <c r="C907" s="85" t="s">
        <v>6364</v>
      </c>
      <c r="D907" s="85"/>
      <c r="E907" s="164" t="s">
        <v>3033</v>
      </c>
      <c r="F907" s="102" t="s">
        <v>6708</v>
      </c>
      <c r="G907" s="162" t="s">
        <v>6709</v>
      </c>
      <c r="H907" s="123" t="str">
        <f t="shared" si="44"/>
        <v>фото</v>
      </c>
      <c r="I907" s="87" t="s">
        <v>6529</v>
      </c>
      <c r="J907" s="88" t="s">
        <v>3039</v>
      </c>
      <c r="K907" s="89">
        <v>1</v>
      </c>
      <c r="L907" s="118">
        <v>263.20000000000005</v>
      </c>
      <c r="M907" s="90">
        <v>1</v>
      </c>
      <c r="N907" s="104"/>
      <c r="O907" s="91">
        <f t="shared" si="45"/>
        <v>0</v>
      </c>
      <c r="P907" s="128">
        <v>4607109944271</v>
      </c>
      <c r="Q907" s="92" t="s">
        <v>35</v>
      </c>
      <c r="R907" s="103" t="s">
        <v>3040</v>
      </c>
    </row>
    <row r="908" spans="1:18" ht="75.400000000000006" customHeight="1">
      <c r="A908" s="98">
        <v>895</v>
      </c>
      <c r="B908" s="101">
        <v>3736</v>
      </c>
      <c r="C908" s="85" t="s">
        <v>3660</v>
      </c>
      <c r="D908" s="85"/>
      <c r="E908" s="163" t="s">
        <v>3033</v>
      </c>
      <c r="F908" s="86" t="s">
        <v>3661</v>
      </c>
      <c r="G908" s="161" t="s">
        <v>3662</v>
      </c>
      <c r="H908" s="123" t="str">
        <f t="shared" si="44"/>
        <v>фото</v>
      </c>
      <c r="I908" s="87" t="s">
        <v>3663</v>
      </c>
      <c r="J908" s="88" t="s">
        <v>3039</v>
      </c>
      <c r="K908" s="89">
        <v>1</v>
      </c>
      <c r="L908" s="118">
        <v>115.3</v>
      </c>
      <c r="M908" s="90">
        <v>1</v>
      </c>
      <c r="N908" s="104"/>
      <c r="O908" s="91">
        <f t="shared" si="45"/>
        <v>0</v>
      </c>
      <c r="P908" s="128">
        <v>4607109976562</v>
      </c>
      <c r="Q908" s="129"/>
      <c r="R908" s="103" t="s">
        <v>3040</v>
      </c>
    </row>
    <row r="909" spans="1:18" ht="75.400000000000006" customHeight="1">
      <c r="A909" s="98">
        <v>896</v>
      </c>
      <c r="B909" s="101">
        <v>4104</v>
      </c>
      <c r="C909" s="85" t="s">
        <v>3656</v>
      </c>
      <c r="D909" s="85"/>
      <c r="E909" s="163" t="s">
        <v>3033</v>
      </c>
      <c r="F909" s="86" t="s">
        <v>3657</v>
      </c>
      <c r="G909" s="161" t="s">
        <v>3658</v>
      </c>
      <c r="H909" s="123" t="str">
        <f t="shared" si="44"/>
        <v>фото</v>
      </c>
      <c r="I909" s="87" t="s">
        <v>3659</v>
      </c>
      <c r="J909" s="88" t="s">
        <v>3039</v>
      </c>
      <c r="K909" s="89">
        <v>1</v>
      </c>
      <c r="L909" s="118">
        <v>169.6</v>
      </c>
      <c r="M909" s="90">
        <v>1</v>
      </c>
      <c r="N909" s="104"/>
      <c r="O909" s="91">
        <f t="shared" si="45"/>
        <v>0</v>
      </c>
      <c r="P909" s="128">
        <v>4607109983225</v>
      </c>
      <c r="Q909" s="129"/>
      <c r="R909" s="103" t="s">
        <v>3040</v>
      </c>
    </row>
    <row r="910" spans="1:18" ht="75.400000000000006" customHeight="1">
      <c r="A910" s="98">
        <v>897</v>
      </c>
      <c r="B910" s="101">
        <v>2313</v>
      </c>
      <c r="C910" s="85" t="s">
        <v>3704</v>
      </c>
      <c r="D910" s="85"/>
      <c r="E910" s="163" t="s">
        <v>3033</v>
      </c>
      <c r="F910" s="86" t="s">
        <v>3705</v>
      </c>
      <c r="G910" s="161" t="s">
        <v>3706</v>
      </c>
      <c r="H910" s="123" t="str">
        <f t="shared" si="44"/>
        <v>фото</v>
      </c>
      <c r="I910" s="87" t="s">
        <v>3707</v>
      </c>
      <c r="J910" s="88" t="s">
        <v>3039</v>
      </c>
      <c r="K910" s="89">
        <v>1</v>
      </c>
      <c r="L910" s="118">
        <v>106.19999999999999</v>
      </c>
      <c r="M910" s="90">
        <v>1</v>
      </c>
      <c r="N910" s="104"/>
      <c r="O910" s="91">
        <f t="shared" si="45"/>
        <v>0</v>
      </c>
      <c r="P910" s="128">
        <v>4607109958674</v>
      </c>
      <c r="Q910" s="129"/>
      <c r="R910" s="103" t="s">
        <v>3040</v>
      </c>
    </row>
    <row r="911" spans="1:18" ht="75.400000000000006" customHeight="1">
      <c r="A911" s="98">
        <v>898</v>
      </c>
      <c r="B911" s="101">
        <v>1728</v>
      </c>
      <c r="C911" s="85" t="s">
        <v>3692</v>
      </c>
      <c r="D911" s="85"/>
      <c r="E911" s="163" t="s">
        <v>3033</v>
      </c>
      <c r="F911" s="86" t="s">
        <v>3693</v>
      </c>
      <c r="G911" s="161" t="s">
        <v>3694</v>
      </c>
      <c r="H911" s="123" t="str">
        <f t="shared" si="44"/>
        <v>фото</v>
      </c>
      <c r="I911" s="87" t="s">
        <v>3695</v>
      </c>
      <c r="J911" s="88" t="s">
        <v>3039</v>
      </c>
      <c r="K911" s="89">
        <v>1</v>
      </c>
      <c r="L911" s="118">
        <v>133</v>
      </c>
      <c r="M911" s="90">
        <v>1</v>
      </c>
      <c r="N911" s="104"/>
      <c r="O911" s="91">
        <f t="shared" si="45"/>
        <v>0</v>
      </c>
      <c r="P911" s="128">
        <v>4607109965849</v>
      </c>
      <c r="Q911" s="129"/>
      <c r="R911" s="103" t="s">
        <v>3040</v>
      </c>
    </row>
    <row r="912" spans="1:18" ht="75.400000000000006" customHeight="1">
      <c r="A912" s="98">
        <v>899</v>
      </c>
      <c r="B912" s="101">
        <v>3737</v>
      </c>
      <c r="C912" s="85" t="s">
        <v>3696</v>
      </c>
      <c r="D912" s="85"/>
      <c r="E912" s="163" t="s">
        <v>3033</v>
      </c>
      <c r="F912" s="86" t="s">
        <v>3697</v>
      </c>
      <c r="G912" s="161" t="s">
        <v>3698</v>
      </c>
      <c r="H912" s="123" t="str">
        <f t="shared" si="44"/>
        <v>фото</v>
      </c>
      <c r="I912" s="87" t="s">
        <v>3699</v>
      </c>
      <c r="J912" s="88" t="s">
        <v>3039</v>
      </c>
      <c r="K912" s="89">
        <v>1</v>
      </c>
      <c r="L912" s="118">
        <v>234</v>
      </c>
      <c r="M912" s="90">
        <v>1</v>
      </c>
      <c r="N912" s="104"/>
      <c r="O912" s="91">
        <f t="shared" si="45"/>
        <v>0</v>
      </c>
      <c r="P912" s="128">
        <v>4607109976609</v>
      </c>
      <c r="Q912" s="129"/>
      <c r="R912" s="103" t="s">
        <v>3040</v>
      </c>
    </row>
    <row r="913" spans="1:18" ht="71.849999999999994" customHeight="1">
      <c r="A913" s="98">
        <v>900</v>
      </c>
      <c r="B913" s="101">
        <v>6785</v>
      </c>
      <c r="C913" s="85" t="s">
        <v>6365</v>
      </c>
      <c r="D913" s="85"/>
      <c r="E913" s="164" t="s">
        <v>3033</v>
      </c>
      <c r="F913" s="102" t="s">
        <v>6710</v>
      </c>
      <c r="G913" s="162" t="s">
        <v>6711</v>
      </c>
      <c r="H913" s="123" t="str">
        <f t="shared" ref="H913:H941" si="46">HYPERLINK("https://www.gardenbulbs.ru/images/vesna_CL/thumbnails/"&amp;C913&amp;".jpg","фото")</f>
        <v>фото</v>
      </c>
      <c r="I913" s="87" t="s">
        <v>6530</v>
      </c>
      <c r="J913" s="88" t="s">
        <v>3039</v>
      </c>
      <c r="K913" s="89">
        <v>1</v>
      </c>
      <c r="L913" s="118">
        <v>235.79999999999998</v>
      </c>
      <c r="M913" s="90">
        <v>1</v>
      </c>
      <c r="N913" s="104"/>
      <c r="O913" s="91">
        <f t="shared" ref="O913:O941" si="47">IF(ISERROR(L913*N913),0,L913*N913)</f>
        <v>0</v>
      </c>
      <c r="P913" s="128">
        <v>4607109975701</v>
      </c>
      <c r="Q913" s="92" t="s">
        <v>35</v>
      </c>
      <c r="R913" s="103" t="s">
        <v>3040</v>
      </c>
    </row>
    <row r="914" spans="1:18" ht="75.400000000000006" customHeight="1">
      <c r="A914" s="98">
        <v>901</v>
      </c>
      <c r="B914" s="101">
        <v>1729</v>
      </c>
      <c r="C914" s="85" t="s">
        <v>3700</v>
      </c>
      <c r="D914" s="85"/>
      <c r="E914" s="163" t="s">
        <v>3033</v>
      </c>
      <c r="F914" s="86" t="s">
        <v>3701</v>
      </c>
      <c r="G914" s="161" t="s">
        <v>3702</v>
      </c>
      <c r="H914" s="123" t="str">
        <f t="shared" si="46"/>
        <v>фото</v>
      </c>
      <c r="I914" s="87" t="s">
        <v>3703</v>
      </c>
      <c r="J914" s="88" t="s">
        <v>3039</v>
      </c>
      <c r="K914" s="89">
        <v>1</v>
      </c>
      <c r="L914" s="118">
        <v>148.19999999999999</v>
      </c>
      <c r="M914" s="90">
        <v>1</v>
      </c>
      <c r="N914" s="104"/>
      <c r="O914" s="91">
        <f t="shared" si="47"/>
        <v>0</v>
      </c>
      <c r="P914" s="128">
        <v>4607109965856</v>
      </c>
      <c r="Q914" s="129"/>
      <c r="R914" s="103" t="s">
        <v>3040</v>
      </c>
    </row>
    <row r="915" spans="1:18" ht="75.400000000000006" customHeight="1">
      <c r="A915" s="98">
        <v>902</v>
      </c>
      <c r="B915" s="101">
        <v>3739</v>
      </c>
      <c r="C915" s="85" t="s">
        <v>6366</v>
      </c>
      <c r="D915" s="85"/>
      <c r="E915" s="163" t="s">
        <v>3033</v>
      </c>
      <c r="F915" s="86" t="s">
        <v>3689</v>
      </c>
      <c r="G915" s="161" t="s">
        <v>3690</v>
      </c>
      <c r="H915" s="123" t="str">
        <f t="shared" si="46"/>
        <v>фото</v>
      </c>
      <c r="I915" s="87" t="s">
        <v>3691</v>
      </c>
      <c r="J915" s="88" t="s">
        <v>3039</v>
      </c>
      <c r="K915" s="89">
        <v>1</v>
      </c>
      <c r="L915" s="118">
        <v>196.9</v>
      </c>
      <c r="M915" s="90">
        <v>1</v>
      </c>
      <c r="N915" s="104"/>
      <c r="O915" s="91">
        <f t="shared" si="47"/>
        <v>0</v>
      </c>
      <c r="P915" s="128">
        <v>4607109976593</v>
      </c>
      <c r="Q915" s="129"/>
      <c r="R915" s="103" t="s">
        <v>3040</v>
      </c>
    </row>
    <row r="916" spans="1:18" ht="75.400000000000006" customHeight="1">
      <c r="A916" s="98">
        <v>903</v>
      </c>
      <c r="B916" s="101">
        <v>2304</v>
      </c>
      <c r="C916" s="85" t="s">
        <v>3263</v>
      </c>
      <c r="D916" s="85"/>
      <c r="E916" s="163" t="s">
        <v>3033</v>
      </c>
      <c r="F916" s="86" t="s">
        <v>3264</v>
      </c>
      <c r="G916" s="161" t="s">
        <v>1027</v>
      </c>
      <c r="H916" s="123" t="str">
        <f t="shared" si="46"/>
        <v>фото</v>
      </c>
      <c r="I916" s="87" t="s">
        <v>3265</v>
      </c>
      <c r="J916" s="88" t="s">
        <v>3039</v>
      </c>
      <c r="K916" s="89">
        <v>1</v>
      </c>
      <c r="L916" s="118">
        <v>234</v>
      </c>
      <c r="M916" s="90">
        <v>1</v>
      </c>
      <c r="N916" s="104"/>
      <c r="O916" s="91">
        <f t="shared" si="47"/>
        <v>0</v>
      </c>
      <c r="P916" s="128">
        <v>4607109957592</v>
      </c>
      <c r="Q916" s="129"/>
      <c r="R916" s="103" t="s">
        <v>3074</v>
      </c>
    </row>
    <row r="917" spans="1:18" ht="75.2" customHeight="1">
      <c r="A917" s="98">
        <v>904</v>
      </c>
      <c r="B917" s="101">
        <v>13278</v>
      </c>
      <c r="C917" s="85" t="s">
        <v>3294</v>
      </c>
      <c r="D917" s="85"/>
      <c r="E917" s="163" t="s">
        <v>3033</v>
      </c>
      <c r="F917" s="86" t="s">
        <v>3295</v>
      </c>
      <c r="G917" s="161" t="s">
        <v>3296</v>
      </c>
      <c r="H917" s="123" t="str">
        <f t="shared" si="46"/>
        <v>фото</v>
      </c>
      <c r="I917" s="87" t="s">
        <v>3297</v>
      </c>
      <c r="J917" s="88" t="s">
        <v>3039</v>
      </c>
      <c r="K917" s="89">
        <v>1</v>
      </c>
      <c r="L917" s="118">
        <v>233.5</v>
      </c>
      <c r="M917" s="90">
        <v>1</v>
      </c>
      <c r="N917" s="104"/>
      <c r="O917" s="91">
        <f t="shared" si="47"/>
        <v>0</v>
      </c>
      <c r="P917" s="128">
        <v>4607109921333</v>
      </c>
      <c r="Q917" s="129"/>
      <c r="R917" s="103" t="s">
        <v>3040</v>
      </c>
    </row>
    <row r="918" spans="1:18" ht="61.5" customHeight="1">
      <c r="A918" s="98">
        <v>905</v>
      </c>
      <c r="B918" s="101">
        <v>557</v>
      </c>
      <c r="C918" s="85" t="s">
        <v>6367</v>
      </c>
      <c r="D918" s="85"/>
      <c r="E918" s="164" t="s">
        <v>3033</v>
      </c>
      <c r="F918" s="102" t="s">
        <v>6712</v>
      </c>
      <c r="G918" s="162" t="s">
        <v>6713</v>
      </c>
      <c r="H918" s="123" t="str">
        <f t="shared" si="46"/>
        <v>фото</v>
      </c>
      <c r="I918" s="87" t="s">
        <v>6531</v>
      </c>
      <c r="J918" s="88" t="s">
        <v>3039</v>
      </c>
      <c r="K918" s="89">
        <v>1</v>
      </c>
      <c r="L918" s="118">
        <v>308.90000000000003</v>
      </c>
      <c r="M918" s="90">
        <v>1</v>
      </c>
      <c r="N918" s="104"/>
      <c r="O918" s="91">
        <f t="shared" si="47"/>
        <v>0</v>
      </c>
      <c r="P918" s="128">
        <v>4607109925478</v>
      </c>
      <c r="Q918" s="92" t="s">
        <v>35</v>
      </c>
      <c r="R918" s="103" t="s">
        <v>3040</v>
      </c>
    </row>
    <row r="919" spans="1:18" ht="75.400000000000006" customHeight="1">
      <c r="A919" s="98">
        <v>906</v>
      </c>
      <c r="B919" s="101">
        <v>3018</v>
      </c>
      <c r="C919" s="85" t="s">
        <v>3274</v>
      </c>
      <c r="D919" s="85"/>
      <c r="E919" s="163" t="s">
        <v>3033</v>
      </c>
      <c r="F919" s="86" t="s">
        <v>3275</v>
      </c>
      <c r="G919" s="161" t="s">
        <v>3276</v>
      </c>
      <c r="H919" s="123" t="str">
        <f t="shared" si="46"/>
        <v>фото</v>
      </c>
      <c r="I919" s="87" t="s">
        <v>3277</v>
      </c>
      <c r="J919" s="88" t="s">
        <v>3039</v>
      </c>
      <c r="K919" s="89">
        <v>1</v>
      </c>
      <c r="L919" s="118">
        <v>114.6</v>
      </c>
      <c r="M919" s="90">
        <v>1</v>
      </c>
      <c r="N919" s="104"/>
      <c r="O919" s="91">
        <f t="shared" si="47"/>
        <v>0</v>
      </c>
      <c r="P919" s="128">
        <v>4607109954409</v>
      </c>
      <c r="Q919" s="129"/>
      <c r="R919" s="103" t="s">
        <v>3040</v>
      </c>
    </row>
    <row r="920" spans="1:18" ht="75.400000000000006" customHeight="1">
      <c r="A920" s="98">
        <v>907</v>
      </c>
      <c r="B920" s="101">
        <v>16207</v>
      </c>
      <c r="C920" s="85" t="s">
        <v>3270</v>
      </c>
      <c r="D920" s="85"/>
      <c r="E920" s="163" t="s">
        <v>3033</v>
      </c>
      <c r="F920" s="86" t="s">
        <v>3271</v>
      </c>
      <c r="G920" s="161" t="s">
        <v>3272</v>
      </c>
      <c r="H920" s="123" t="str">
        <f t="shared" si="46"/>
        <v>фото</v>
      </c>
      <c r="I920" s="87" t="s">
        <v>3273</v>
      </c>
      <c r="J920" s="88" t="s">
        <v>3039</v>
      </c>
      <c r="K920" s="89">
        <v>1</v>
      </c>
      <c r="L920" s="118">
        <v>399.40000000000003</v>
      </c>
      <c r="M920" s="90">
        <v>1</v>
      </c>
      <c r="N920" s="104"/>
      <c r="O920" s="91">
        <f t="shared" si="47"/>
        <v>0</v>
      </c>
      <c r="P920" s="128">
        <v>4607109914274</v>
      </c>
      <c r="Q920" s="129">
        <v>2021</v>
      </c>
      <c r="R920" s="103" t="s">
        <v>3040</v>
      </c>
    </row>
    <row r="921" spans="1:18" ht="72.95" customHeight="1">
      <c r="A921" s="98">
        <v>908</v>
      </c>
      <c r="B921" s="101">
        <v>10788</v>
      </c>
      <c r="C921" s="85" t="s">
        <v>6368</v>
      </c>
      <c r="D921" s="85"/>
      <c r="E921" s="164" t="s">
        <v>3033</v>
      </c>
      <c r="F921" s="102" t="s">
        <v>6714</v>
      </c>
      <c r="G921" s="162" t="s">
        <v>6715</v>
      </c>
      <c r="H921" s="123" t="str">
        <f t="shared" si="46"/>
        <v>фото</v>
      </c>
      <c r="I921" s="87" t="s">
        <v>6532</v>
      </c>
      <c r="J921" s="88" t="s">
        <v>3039</v>
      </c>
      <c r="K921" s="89">
        <v>1</v>
      </c>
      <c r="L921" s="118">
        <v>261.40000000000003</v>
      </c>
      <c r="M921" s="90">
        <v>1</v>
      </c>
      <c r="N921" s="104"/>
      <c r="O921" s="91">
        <f t="shared" si="47"/>
        <v>0</v>
      </c>
      <c r="P921" s="128">
        <v>4607109945131</v>
      </c>
      <c r="Q921" s="92" t="s">
        <v>35</v>
      </c>
      <c r="R921" s="103" t="s">
        <v>3040</v>
      </c>
    </row>
    <row r="922" spans="1:18" ht="75.400000000000006" customHeight="1">
      <c r="A922" s="98">
        <v>909</v>
      </c>
      <c r="B922" s="101">
        <v>4542</v>
      </c>
      <c r="C922" s="85" t="s">
        <v>3266</v>
      </c>
      <c r="D922" s="85"/>
      <c r="E922" s="163" t="s">
        <v>3033</v>
      </c>
      <c r="F922" s="86" t="s">
        <v>3267</v>
      </c>
      <c r="G922" s="161" t="s">
        <v>3268</v>
      </c>
      <c r="H922" s="123" t="str">
        <f t="shared" si="46"/>
        <v>фото</v>
      </c>
      <c r="I922" s="87" t="s">
        <v>3269</v>
      </c>
      <c r="J922" s="88" t="s">
        <v>3039</v>
      </c>
      <c r="K922" s="89">
        <v>1</v>
      </c>
      <c r="L922" s="118">
        <v>197.5</v>
      </c>
      <c r="M922" s="90">
        <v>1</v>
      </c>
      <c r="N922" s="104"/>
      <c r="O922" s="91">
        <f t="shared" si="47"/>
        <v>0</v>
      </c>
      <c r="P922" s="128">
        <v>4607109989630</v>
      </c>
      <c r="Q922" s="129"/>
      <c r="R922" s="103" t="s">
        <v>3040</v>
      </c>
    </row>
    <row r="923" spans="1:18" ht="75.400000000000006" customHeight="1">
      <c r="A923" s="98">
        <v>910</v>
      </c>
      <c r="B923" s="101">
        <v>1888</v>
      </c>
      <c r="C923" s="85" t="s">
        <v>3278</v>
      </c>
      <c r="D923" s="85"/>
      <c r="E923" s="163" t="s">
        <v>3033</v>
      </c>
      <c r="F923" s="86" t="s">
        <v>3279</v>
      </c>
      <c r="G923" s="161" t="s">
        <v>3280</v>
      </c>
      <c r="H923" s="123" t="str">
        <f t="shared" si="46"/>
        <v>фото</v>
      </c>
      <c r="I923" s="87" t="s">
        <v>3281</v>
      </c>
      <c r="J923" s="88" t="s">
        <v>3039</v>
      </c>
      <c r="K923" s="89">
        <v>1</v>
      </c>
      <c r="L923" s="118">
        <v>198.9</v>
      </c>
      <c r="M923" s="90">
        <v>1</v>
      </c>
      <c r="N923" s="104"/>
      <c r="O923" s="91">
        <f t="shared" si="47"/>
        <v>0</v>
      </c>
      <c r="P923" s="128">
        <v>4607109954058</v>
      </c>
      <c r="Q923" s="129"/>
      <c r="R923" s="103" t="s">
        <v>3040</v>
      </c>
    </row>
    <row r="924" spans="1:18" ht="69.75" customHeight="1">
      <c r="A924" s="98">
        <v>911</v>
      </c>
      <c r="B924" s="101">
        <v>1683</v>
      </c>
      <c r="C924" s="85" t="s">
        <v>6369</v>
      </c>
      <c r="D924" s="85"/>
      <c r="E924" s="164" t="s">
        <v>3033</v>
      </c>
      <c r="F924" s="102" t="s">
        <v>6716</v>
      </c>
      <c r="G924" s="162" t="s">
        <v>6717</v>
      </c>
      <c r="H924" s="123" t="str">
        <f t="shared" si="46"/>
        <v>фото</v>
      </c>
      <c r="I924" s="87" t="s">
        <v>6533</v>
      </c>
      <c r="J924" s="88" t="s">
        <v>3039</v>
      </c>
      <c r="K924" s="89">
        <v>1</v>
      </c>
      <c r="L924" s="118">
        <v>126.39999999999999</v>
      </c>
      <c r="M924" s="90">
        <v>1</v>
      </c>
      <c r="N924" s="104"/>
      <c r="O924" s="91">
        <f t="shared" si="47"/>
        <v>0</v>
      </c>
      <c r="P924" s="128">
        <v>4607109927786</v>
      </c>
      <c r="Q924" s="92" t="s">
        <v>35</v>
      </c>
      <c r="R924" s="103" t="s">
        <v>3040</v>
      </c>
    </row>
    <row r="925" spans="1:18" ht="75.400000000000006" customHeight="1">
      <c r="A925" s="98">
        <v>912</v>
      </c>
      <c r="B925" s="101">
        <v>4076</v>
      </c>
      <c r="C925" s="85" t="s">
        <v>3286</v>
      </c>
      <c r="D925" s="85"/>
      <c r="E925" s="163" t="s">
        <v>3033</v>
      </c>
      <c r="F925" s="86" t="s">
        <v>3287</v>
      </c>
      <c r="G925" s="161" t="s">
        <v>3288</v>
      </c>
      <c r="H925" s="123" t="str">
        <f t="shared" si="46"/>
        <v>фото</v>
      </c>
      <c r="I925" s="87" t="s">
        <v>3289</v>
      </c>
      <c r="J925" s="88" t="s">
        <v>3039</v>
      </c>
      <c r="K925" s="89">
        <v>1</v>
      </c>
      <c r="L925" s="118">
        <v>91.699999999999989</v>
      </c>
      <c r="M925" s="90">
        <v>1</v>
      </c>
      <c r="N925" s="104"/>
      <c r="O925" s="91">
        <f t="shared" si="47"/>
        <v>0</v>
      </c>
      <c r="P925" s="128">
        <v>4607109982945</v>
      </c>
      <c r="Q925" s="129"/>
      <c r="R925" s="103" t="s">
        <v>3040</v>
      </c>
    </row>
    <row r="926" spans="1:18" ht="75.400000000000006" customHeight="1">
      <c r="A926" s="98">
        <v>913</v>
      </c>
      <c r="B926" s="101">
        <v>1730</v>
      </c>
      <c r="C926" s="85" t="s">
        <v>3290</v>
      </c>
      <c r="D926" s="85"/>
      <c r="E926" s="163" t="s">
        <v>3033</v>
      </c>
      <c r="F926" s="86" t="s">
        <v>3291</v>
      </c>
      <c r="G926" s="161" t="s">
        <v>3292</v>
      </c>
      <c r="H926" s="123" t="str">
        <f t="shared" si="46"/>
        <v>фото</v>
      </c>
      <c r="I926" s="87" t="s">
        <v>3293</v>
      </c>
      <c r="J926" s="88" t="s">
        <v>3039</v>
      </c>
      <c r="K926" s="89">
        <v>2</v>
      </c>
      <c r="L926" s="118">
        <v>160.79999999999998</v>
      </c>
      <c r="M926" s="90">
        <v>1</v>
      </c>
      <c r="N926" s="104"/>
      <c r="O926" s="91">
        <f t="shared" si="47"/>
        <v>0</v>
      </c>
      <c r="P926" s="128">
        <v>4607109965702</v>
      </c>
      <c r="Q926" s="129"/>
      <c r="R926" s="103" t="s">
        <v>3139</v>
      </c>
    </row>
    <row r="927" spans="1:18" ht="61.5" customHeight="1">
      <c r="A927" s="98">
        <v>914</v>
      </c>
      <c r="B927" s="101">
        <v>4049</v>
      </c>
      <c r="C927" s="85" t="s">
        <v>6370</v>
      </c>
      <c r="D927" s="85"/>
      <c r="E927" s="164" t="s">
        <v>3033</v>
      </c>
      <c r="F927" s="102" t="s">
        <v>6718</v>
      </c>
      <c r="G927" s="162" t="s">
        <v>6719</v>
      </c>
      <c r="H927" s="123" t="str">
        <f t="shared" si="46"/>
        <v>фото</v>
      </c>
      <c r="I927" s="87" t="s">
        <v>6534</v>
      </c>
      <c r="J927" s="88" t="s">
        <v>3039</v>
      </c>
      <c r="K927" s="89">
        <v>2</v>
      </c>
      <c r="L927" s="118">
        <v>160.79999999999998</v>
      </c>
      <c r="M927" s="90">
        <v>1</v>
      </c>
      <c r="N927" s="104"/>
      <c r="O927" s="91">
        <f t="shared" si="47"/>
        <v>0</v>
      </c>
      <c r="P927" s="128">
        <v>4607109965498</v>
      </c>
      <c r="Q927" s="92" t="s">
        <v>35</v>
      </c>
      <c r="R927" s="103" t="s">
        <v>3040</v>
      </c>
    </row>
    <row r="928" spans="1:18" ht="65.45" customHeight="1">
      <c r="A928" s="98">
        <v>915</v>
      </c>
      <c r="B928" s="101">
        <v>4473</v>
      </c>
      <c r="C928" s="85" t="s">
        <v>6371</v>
      </c>
      <c r="D928" s="85"/>
      <c r="E928" s="164" t="s">
        <v>3033</v>
      </c>
      <c r="F928" s="102" t="s">
        <v>6720</v>
      </c>
      <c r="G928" s="162" t="s">
        <v>6721</v>
      </c>
      <c r="H928" s="123" t="str">
        <f t="shared" si="46"/>
        <v>фото</v>
      </c>
      <c r="I928" s="87" t="s">
        <v>6535</v>
      </c>
      <c r="J928" s="88" t="s">
        <v>3039</v>
      </c>
      <c r="K928" s="89">
        <v>1</v>
      </c>
      <c r="L928" s="118">
        <v>272.40000000000003</v>
      </c>
      <c r="M928" s="90">
        <v>1</v>
      </c>
      <c r="N928" s="104"/>
      <c r="O928" s="91">
        <f t="shared" si="47"/>
        <v>0</v>
      </c>
      <c r="P928" s="128">
        <v>4607109965436</v>
      </c>
      <c r="Q928" s="92" t="s">
        <v>35</v>
      </c>
      <c r="R928" s="103" t="s">
        <v>3040</v>
      </c>
    </row>
    <row r="929" spans="1:18" ht="75.400000000000006" customHeight="1">
      <c r="A929" s="98">
        <v>916</v>
      </c>
      <c r="B929" s="101">
        <v>1731</v>
      </c>
      <c r="C929" s="85" t="s">
        <v>3346</v>
      </c>
      <c r="D929" s="85"/>
      <c r="E929" s="163" t="s">
        <v>3033</v>
      </c>
      <c r="F929" s="86" t="s">
        <v>3347</v>
      </c>
      <c r="G929" s="161" t="s">
        <v>3348</v>
      </c>
      <c r="H929" s="123" t="str">
        <f t="shared" si="46"/>
        <v>фото</v>
      </c>
      <c r="I929" s="87" t="s">
        <v>3349</v>
      </c>
      <c r="J929" s="88" t="s">
        <v>3039</v>
      </c>
      <c r="K929" s="89">
        <v>2</v>
      </c>
      <c r="L929" s="118">
        <v>179.1</v>
      </c>
      <c r="M929" s="90">
        <v>1</v>
      </c>
      <c r="N929" s="104"/>
      <c r="O929" s="91">
        <f t="shared" si="47"/>
        <v>0</v>
      </c>
      <c r="P929" s="128">
        <v>4607109965726</v>
      </c>
      <c r="Q929" s="129"/>
      <c r="R929" s="103" t="s">
        <v>3350</v>
      </c>
    </row>
    <row r="930" spans="1:18" ht="75.400000000000006" customHeight="1">
      <c r="A930" s="98">
        <v>917</v>
      </c>
      <c r="B930" s="101">
        <v>10808</v>
      </c>
      <c r="C930" s="85" t="s">
        <v>3342</v>
      </c>
      <c r="D930" s="85"/>
      <c r="E930" s="163" t="s">
        <v>3033</v>
      </c>
      <c r="F930" s="86" t="s">
        <v>3343</v>
      </c>
      <c r="G930" s="161" t="s">
        <v>3344</v>
      </c>
      <c r="H930" s="123" t="str">
        <f t="shared" si="46"/>
        <v>фото</v>
      </c>
      <c r="I930" s="87" t="s">
        <v>3345</v>
      </c>
      <c r="J930" s="88" t="s">
        <v>3039</v>
      </c>
      <c r="K930" s="89">
        <v>1</v>
      </c>
      <c r="L930" s="118">
        <v>161.1</v>
      </c>
      <c r="M930" s="90">
        <v>1</v>
      </c>
      <c r="N930" s="104"/>
      <c r="O930" s="91">
        <f t="shared" si="47"/>
        <v>0</v>
      </c>
      <c r="P930" s="128">
        <v>4607109925294</v>
      </c>
      <c r="Q930" s="129"/>
      <c r="R930" s="103" t="s">
        <v>3040</v>
      </c>
    </row>
    <row r="931" spans="1:18" ht="61.5" customHeight="1">
      <c r="A931" s="98">
        <v>918</v>
      </c>
      <c r="B931" s="101">
        <v>10792</v>
      </c>
      <c r="C931" s="85" t="s">
        <v>6372</v>
      </c>
      <c r="D931" s="85"/>
      <c r="E931" s="164" t="s">
        <v>3033</v>
      </c>
      <c r="F931" s="102" t="s">
        <v>6722</v>
      </c>
      <c r="G931" s="162" t="s">
        <v>6723</v>
      </c>
      <c r="H931" s="123" t="str">
        <f t="shared" si="46"/>
        <v>фото</v>
      </c>
      <c r="I931" s="87" t="s">
        <v>6536</v>
      </c>
      <c r="J931" s="88" t="s">
        <v>3039</v>
      </c>
      <c r="K931" s="89">
        <v>1</v>
      </c>
      <c r="L931" s="118">
        <v>400.1</v>
      </c>
      <c r="M931" s="90">
        <v>1</v>
      </c>
      <c r="N931" s="104"/>
      <c r="O931" s="91">
        <f t="shared" si="47"/>
        <v>0</v>
      </c>
      <c r="P931" s="128">
        <v>4607109953624</v>
      </c>
      <c r="Q931" s="92" t="s">
        <v>35</v>
      </c>
      <c r="R931" s="103" t="s">
        <v>3040</v>
      </c>
    </row>
    <row r="932" spans="1:18" ht="69.75" customHeight="1">
      <c r="A932" s="98">
        <v>919</v>
      </c>
      <c r="B932" s="101">
        <v>1841</v>
      </c>
      <c r="C932" s="85" t="s">
        <v>6373</v>
      </c>
      <c r="D932" s="85"/>
      <c r="E932" s="164" t="s">
        <v>3033</v>
      </c>
      <c r="F932" s="102" t="s">
        <v>6724</v>
      </c>
      <c r="G932" s="162" t="s">
        <v>6725</v>
      </c>
      <c r="H932" s="123" t="str">
        <f t="shared" si="46"/>
        <v>фото</v>
      </c>
      <c r="I932" s="87" t="s">
        <v>6537</v>
      </c>
      <c r="J932" s="88" t="s">
        <v>3039</v>
      </c>
      <c r="K932" s="89">
        <v>1</v>
      </c>
      <c r="L932" s="118">
        <v>215.2</v>
      </c>
      <c r="M932" s="90">
        <v>1</v>
      </c>
      <c r="N932" s="104"/>
      <c r="O932" s="91">
        <f t="shared" si="47"/>
        <v>0</v>
      </c>
      <c r="P932" s="128">
        <v>4607109932858</v>
      </c>
      <c r="Q932" s="92" t="s">
        <v>35</v>
      </c>
      <c r="R932" s="103" t="s">
        <v>3040</v>
      </c>
    </row>
    <row r="933" spans="1:18" ht="75.400000000000006" customHeight="1">
      <c r="A933" s="98">
        <v>920</v>
      </c>
      <c r="B933" s="101">
        <v>2757</v>
      </c>
      <c r="C933" s="85" t="s">
        <v>3191</v>
      </c>
      <c r="D933" s="85"/>
      <c r="E933" s="163" t="s">
        <v>3033</v>
      </c>
      <c r="F933" s="86" t="s">
        <v>3192</v>
      </c>
      <c r="G933" s="161" t="s">
        <v>3193</v>
      </c>
      <c r="H933" s="123" t="str">
        <f t="shared" si="46"/>
        <v>фото</v>
      </c>
      <c r="I933" s="87" t="s">
        <v>3194</v>
      </c>
      <c r="J933" s="88" t="s">
        <v>3039</v>
      </c>
      <c r="K933" s="89">
        <v>1</v>
      </c>
      <c r="L933" s="118">
        <v>260.90000000000003</v>
      </c>
      <c r="M933" s="90">
        <v>1</v>
      </c>
      <c r="N933" s="104"/>
      <c r="O933" s="91">
        <f t="shared" si="47"/>
        <v>0</v>
      </c>
      <c r="P933" s="128">
        <v>4607109954379</v>
      </c>
      <c r="Q933" s="129"/>
      <c r="R933" s="103" t="s">
        <v>3040</v>
      </c>
    </row>
    <row r="934" spans="1:18" ht="75.400000000000006" customHeight="1">
      <c r="A934" s="98">
        <v>921</v>
      </c>
      <c r="B934" s="101">
        <v>3073</v>
      </c>
      <c r="C934" s="85" t="s">
        <v>3582</v>
      </c>
      <c r="D934" s="85"/>
      <c r="E934" s="163" t="s">
        <v>3033</v>
      </c>
      <c r="F934" s="86" t="s">
        <v>3583</v>
      </c>
      <c r="G934" s="161" t="s">
        <v>3584</v>
      </c>
      <c r="H934" s="123" t="str">
        <f t="shared" si="46"/>
        <v>фото</v>
      </c>
      <c r="I934" s="87" t="s">
        <v>3585</v>
      </c>
      <c r="J934" s="88" t="s">
        <v>3039</v>
      </c>
      <c r="K934" s="89">
        <v>2</v>
      </c>
      <c r="L934" s="118">
        <v>160.79999999999998</v>
      </c>
      <c r="M934" s="90">
        <v>1</v>
      </c>
      <c r="N934" s="104"/>
      <c r="O934" s="91">
        <f t="shared" si="47"/>
        <v>0</v>
      </c>
      <c r="P934" s="128">
        <v>4607109954546</v>
      </c>
      <c r="Q934" s="129"/>
      <c r="R934" s="103" t="s">
        <v>3040</v>
      </c>
    </row>
    <row r="935" spans="1:18" ht="75.400000000000006" customHeight="1">
      <c r="A935" s="98">
        <v>922</v>
      </c>
      <c r="B935" s="101">
        <v>3744</v>
      </c>
      <c r="C935" s="85" t="s">
        <v>3621</v>
      </c>
      <c r="D935" s="85"/>
      <c r="E935" s="163" t="s">
        <v>3033</v>
      </c>
      <c r="F935" s="86" t="s">
        <v>3622</v>
      </c>
      <c r="G935" s="161" t="s">
        <v>3623</v>
      </c>
      <c r="H935" s="123" t="str">
        <f t="shared" si="46"/>
        <v>фото</v>
      </c>
      <c r="I935" s="87" t="s">
        <v>3624</v>
      </c>
      <c r="J935" s="88" t="s">
        <v>3039</v>
      </c>
      <c r="K935" s="89">
        <v>1</v>
      </c>
      <c r="L935" s="118">
        <v>166.5</v>
      </c>
      <c r="M935" s="90">
        <v>1</v>
      </c>
      <c r="N935" s="104"/>
      <c r="O935" s="91">
        <f t="shared" si="47"/>
        <v>0</v>
      </c>
      <c r="P935" s="128">
        <v>4607109976500</v>
      </c>
      <c r="Q935" s="129"/>
      <c r="R935" s="103" t="s">
        <v>3040</v>
      </c>
    </row>
    <row r="936" spans="1:18" ht="75.400000000000006" customHeight="1">
      <c r="A936" s="98">
        <v>923</v>
      </c>
      <c r="B936" s="101">
        <v>1732</v>
      </c>
      <c r="C936" s="85" t="s">
        <v>3586</v>
      </c>
      <c r="D936" s="85"/>
      <c r="E936" s="163" t="s">
        <v>3033</v>
      </c>
      <c r="F936" s="86" t="s">
        <v>3587</v>
      </c>
      <c r="G936" s="161" t="s">
        <v>6726</v>
      </c>
      <c r="H936" s="123" t="str">
        <f t="shared" si="46"/>
        <v>фото</v>
      </c>
      <c r="I936" s="87" t="s">
        <v>3589</v>
      </c>
      <c r="J936" s="88" t="s">
        <v>3039</v>
      </c>
      <c r="K936" s="89">
        <v>2</v>
      </c>
      <c r="L936" s="118">
        <v>175.5</v>
      </c>
      <c r="M936" s="90">
        <v>1</v>
      </c>
      <c r="N936" s="104"/>
      <c r="O936" s="91">
        <f t="shared" si="47"/>
        <v>0</v>
      </c>
      <c r="P936" s="128">
        <v>4607109965696</v>
      </c>
      <c r="Q936" s="129"/>
      <c r="R936" s="103" t="s">
        <v>3139</v>
      </c>
    </row>
    <row r="937" spans="1:18" ht="72.95" customHeight="1">
      <c r="A937" s="98">
        <v>924</v>
      </c>
      <c r="B937" s="101">
        <v>10805</v>
      </c>
      <c r="C937" s="85" t="s">
        <v>6374</v>
      </c>
      <c r="D937" s="85"/>
      <c r="E937" s="163" t="s">
        <v>3033</v>
      </c>
      <c r="F937" s="86" t="s">
        <v>6727</v>
      </c>
      <c r="G937" s="161" t="s">
        <v>6728</v>
      </c>
      <c r="H937" s="123" t="str">
        <f t="shared" si="46"/>
        <v>фото</v>
      </c>
      <c r="I937" s="87" t="s">
        <v>6538</v>
      </c>
      <c r="J937" s="88" t="s">
        <v>3039</v>
      </c>
      <c r="K937" s="89">
        <v>1</v>
      </c>
      <c r="L937" s="118">
        <v>117.3</v>
      </c>
      <c r="M937" s="90">
        <v>1</v>
      </c>
      <c r="N937" s="104"/>
      <c r="O937" s="91">
        <f t="shared" si="47"/>
        <v>0</v>
      </c>
      <c r="P937" s="128">
        <v>4607109945926</v>
      </c>
      <c r="Q937" s="129"/>
      <c r="R937" s="103" t="s">
        <v>3040</v>
      </c>
    </row>
    <row r="938" spans="1:18" ht="75.400000000000006" customHeight="1">
      <c r="A938" s="98">
        <v>925</v>
      </c>
      <c r="B938" s="101">
        <v>6949</v>
      </c>
      <c r="C938" s="85" t="s">
        <v>3251</v>
      </c>
      <c r="D938" s="85"/>
      <c r="E938" s="163" t="s">
        <v>3033</v>
      </c>
      <c r="F938" s="86" t="s">
        <v>3252</v>
      </c>
      <c r="G938" s="161" t="s">
        <v>3253</v>
      </c>
      <c r="H938" s="123" t="str">
        <f t="shared" si="46"/>
        <v>фото</v>
      </c>
      <c r="I938" s="87" t="s">
        <v>3254</v>
      </c>
      <c r="J938" s="88" t="s">
        <v>3039</v>
      </c>
      <c r="K938" s="89">
        <v>1</v>
      </c>
      <c r="L938" s="118">
        <v>188.4</v>
      </c>
      <c r="M938" s="90">
        <v>1</v>
      </c>
      <c r="N938" s="104"/>
      <c r="O938" s="91">
        <f t="shared" si="47"/>
        <v>0</v>
      </c>
      <c r="P938" s="128">
        <v>4607109945933</v>
      </c>
      <c r="Q938" s="129"/>
      <c r="R938" s="103" t="s">
        <v>3040</v>
      </c>
    </row>
    <row r="939" spans="1:18" ht="75.400000000000006" customHeight="1">
      <c r="A939" s="98">
        <v>926</v>
      </c>
      <c r="B939" s="101">
        <v>4541</v>
      </c>
      <c r="C939" s="85" t="s">
        <v>3255</v>
      </c>
      <c r="D939" s="85"/>
      <c r="E939" s="163" t="s">
        <v>3033</v>
      </c>
      <c r="F939" s="86" t="s">
        <v>3256</v>
      </c>
      <c r="G939" s="161" t="s">
        <v>3257</v>
      </c>
      <c r="H939" s="123" t="str">
        <f t="shared" si="46"/>
        <v>фото</v>
      </c>
      <c r="I939" s="87" t="s">
        <v>3258</v>
      </c>
      <c r="J939" s="88" t="s">
        <v>3039</v>
      </c>
      <c r="K939" s="89">
        <v>1</v>
      </c>
      <c r="L939" s="118">
        <v>279.60000000000002</v>
      </c>
      <c r="M939" s="90">
        <v>1</v>
      </c>
      <c r="N939" s="104"/>
      <c r="O939" s="91">
        <f t="shared" si="47"/>
        <v>0</v>
      </c>
      <c r="P939" s="128">
        <v>4607109989623</v>
      </c>
      <c r="Q939" s="129"/>
      <c r="R939" s="103" t="s">
        <v>3040</v>
      </c>
    </row>
    <row r="940" spans="1:18" ht="75.400000000000006" customHeight="1">
      <c r="A940" s="98">
        <v>927</v>
      </c>
      <c r="B940" s="101">
        <v>2298</v>
      </c>
      <c r="C940" s="85" t="s">
        <v>3259</v>
      </c>
      <c r="D940" s="85"/>
      <c r="E940" s="163" t="s">
        <v>3033</v>
      </c>
      <c r="F940" s="86" t="s">
        <v>3260</v>
      </c>
      <c r="G940" s="161" t="s">
        <v>3261</v>
      </c>
      <c r="H940" s="123" t="str">
        <f t="shared" si="46"/>
        <v>фото</v>
      </c>
      <c r="I940" s="87" t="s">
        <v>3262</v>
      </c>
      <c r="J940" s="88" t="s">
        <v>3039</v>
      </c>
      <c r="K940" s="89">
        <v>1</v>
      </c>
      <c r="L940" s="118">
        <v>215.79999999999998</v>
      </c>
      <c r="M940" s="90">
        <v>1</v>
      </c>
      <c r="N940" s="104"/>
      <c r="O940" s="91">
        <f t="shared" si="47"/>
        <v>0</v>
      </c>
      <c r="P940" s="128">
        <v>4607109957608</v>
      </c>
      <c r="Q940" s="129"/>
      <c r="R940" s="103" t="s">
        <v>3040</v>
      </c>
    </row>
    <row r="941" spans="1:18" ht="75.400000000000006" customHeight="1">
      <c r="A941" s="98">
        <v>928</v>
      </c>
      <c r="B941" s="101">
        <v>10809</v>
      </c>
      <c r="C941" s="85" t="s">
        <v>3355</v>
      </c>
      <c r="D941" s="85"/>
      <c r="E941" s="163" t="s">
        <v>3033</v>
      </c>
      <c r="F941" s="86" t="s">
        <v>3356</v>
      </c>
      <c r="G941" s="161" t="s">
        <v>649</v>
      </c>
      <c r="H941" s="123" t="str">
        <f t="shared" si="46"/>
        <v>фото</v>
      </c>
      <c r="I941" s="87" t="s">
        <v>3357</v>
      </c>
      <c r="J941" s="88" t="s">
        <v>3039</v>
      </c>
      <c r="K941" s="89">
        <v>1</v>
      </c>
      <c r="L941" s="118">
        <v>197.5</v>
      </c>
      <c r="M941" s="90">
        <v>1</v>
      </c>
      <c r="N941" s="104"/>
      <c r="O941" s="91">
        <f t="shared" si="47"/>
        <v>0</v>
      </c>
      <c r="P941" s="128">
        <v>4607109925287</v>
      </c>
      <c r="Q941" s="129"/>
      <c r="R941" s="103" t="s">
        <v>3040</v>
      </c>
    </row>
    <row r="942" spans="1:18" ht="23.25">
      <c r="A942" s="98">
        <v>929</v>
      </c>
      <c r="B942" s="76"/>
      <c r="C942" s="76"/>
      <c r="D942" s="77"/>
      <c r="E942" s="122"/>
      <c r="F942" s="160" t="s">
        <v>94</v>
      </c>
      <c r="G942" s="78"/>
      <c r="H942" s="79"/>
      <c r="I942" s="80"/>
      <c r="J942" s="81"/>
      <c r="K942" s="81"/>
      <c r="L942" s="136"/>
      <c r="M942" s="79"/>
      <c r="N942" s="79"/>
      <c r="O942" s="79"/>
      <c r="P942" s="79"/>
      <c r="Q942" s="79"/>
      <c r="R942" s="127"/>
    </row>
    <row r="943" spans="1:18" ht="15">
      <c r="A943" s="98">
        <v>930</v>
      </c>
      <c r="B943" s="83"/>
      <c r="C943" s="95"/>
      <c r="D943" s="95"/>
      <c r="E943" s="134"/>
      <c r="F943" s="82" t="s">
        <v>462</v>
      </c>
      <c r="G943" s="82"/>
      <c r="H943" s="83"/>
      <c r="I943" s="84"/>
      <c r="J943" s="95"/>
      <c r="K943" s="100"/>
      <c r="L943" s="137"/>
      <c r="M943" s="94"/>
      <c r="N943" s="95"/>
      <c r="O943" s="95"/>
      <c r="P943" s="95"/>
      <c r="Q943" s="95"/>
      <c r="R943" s="95"/>
    </row>
    <row r="944" spans="1:18" ht="75.400000000000006" customHeight="1">
      <c r="A944" s="98">
        <v>931</v>
      </c>
      <c r="B944" s="101">
        <v>6602</v>
      </c>
      <c r="C944" s="85" t="s">
        <v>326</v>
      </c>
      <c r="D944" s="85"/>
      <c r="E944" s="163" t="s">
        <v>94</v>
      </c>
      <c r="F944" s="86" t="s">
        <v>464</v>
      </c>
      <c r="G944" s="161" t="s">
        <v>6729</v>
      </c>
      <c r="H944" s="123" t="str">
        <f t="shared" ref="H944:H949" si="48">HYPERLINK("https://www.gardenbulbs.ru/images/vesna_CL/thumbnails/"&amp;C944&amp;".jpg","фото")</f>
        <v>фото</v>
      </c>
      <c r="I944" s="87" t="s">
        <v>93</v>
      </c>
      <c r="J944" s="88" t="s">
        <v>187</v>
      </c>
      <c r="K944" s="89">
        <v>1</v>
      </c>
      <c r="L944" s="118">
        <v>238.79999999999998</v>
      </c>
      <c r="M944" s="90">
        <v>1</v>
      </c>
      <c r="N944" s="104"/>
      <c r="O944" s="91">
        <f t="shared" ref="O944:O949" si="49">IF(ISERROR(L944*N944),0,L944*N944)</f>
        <v>0</v>
      </c>
      <c r="P944" s="128">
        <v>4607109930489</v>
      </c>
      <c r="Q944" s="129"/>
      <c r="R944" s="103" t="s">
        <v>325</v>
      </c>
    </row>
    <row r="945" spans="1:18" ht="75.400000000000006" customHeight="1">
      <c r="A945" s="98">
        <v>932</v>
      </c>
      <c r="B945" s="101">
        <v>5766</v>
      </c>
      <c r="C945" s="85" t="s">
        <v>6873</v>
      </c>
      <c r="D945" s="85"/>
      <c r="E945" s="163" t="s">
        <v>94</v>
      </c>
      <c r="F945" s="86" t="s">
        <v>464</v>
      </c>
      <c r="G945" s="161" t="s">
        <v>6729</v>
      </c>
      <c r="H945" s="123" t="str">
        <f t="shared" si="48"/>
        <v>фото</v>
      </c>
      <c r="I945" s="87" t="s">
        <v>93</v>
      </c>
      <c r="J945" s="132" t="s">
        <v>3745</v>
      </c>
      <c r="K945" s="89">
        <v>1</v>
      </c>
      <c r="L945" s="118">
        <v>330.5</v>
      </c>
      <c r="M945" s="90">
        <v>1</v>
      </c>
      <c r="N945" s="104"/>
      <c r="O945" s="91">
        <f t="shared" si="49"/>
        <v>0</v>
      </c>
      <c r="P945" s="128">
        <v>4607109910276</v>
      </c>
      <c r="Q945" s="129">
        <v>2022</v>
      </c>
      <c r="R945" s="103" t="s">
        <v>325</v>
      </c>
    </row>
    <row r="946" spans="1:18" ht="75.400000000000006" customHeight="1">
      <c r="A946" s="98">
        <v>933</v>
      </c>
      <c r="B946" s="101">
        <v>6600</v>
      </c>
      <c r="C946" s="85" t="s">
        <v>324</v>
      </c>
      <c r="D946" s="85"/>
      <c r="E946" s="163" t="s">
        <v>94</v>
      </c>
      <c r="F946" s="86" t="s">
        <v>463</v>
      </c>
      <c r="G946" s="161" t="s">
        <v>1038</v>
      </c>
      <c r="H946" s="123" t="str">
        <f t="shared" si="48"/>
        <v>фото</v>
      </c>
      <c r="I946" s="87" t="s">
        <v>92</v>
      </c>
      <c r="J946" s="88" t="s">
        <v>187</v>
      </c>
      <c r="K946" s="89">
        <v>1</v>
      </c>
      <c r="L946" s="118">
        <v>227.9</v>
      </c>
      <c r="M946" s="90">
        <v>1</v>
      </c>
      <c r="N946" s="104"/>
      <c r="O946" s="91">
        <f t="shared" si="49"/>
        <v>0</v>
      </c>
      <c r="P946" s="128">
        <v>4607109930496</v>
      </c>
      <c r="Q946" s="129"/>
      <c r="R946" s="103" t="s">
        <v>325</v>
      </c>
    </row>
    <row r="947" spans="1:18" ht="75.400000000000006" customHeight="1">
      <c r="A947" s="98">
        <v>934</v>
      </c>
      <c r="B947" s="101">
        <v>7178</v>
      </c>
      <c r="C947" s="85" t="s">
        <v>6375</v>
      </c>
      <c r="D947" s="85"/>
      <c r="E947" s="163" t="s">
        <v>94</v>
      </c>
      <c r="F947" s="86" t="s">
        <v>463</v>
      </c>
      <c r="G947" s="161" t="s">
        <v>1038</v>
      </c>
      <c r="H947" s="123" t="str">
        <f t="shared" si="48"/>
        <v>фото</v>
      </c>
      <c r="I947" s="87" t="s">
        <v>92</v>
      </c>
      <c r="J947" s="132" t="s">
        <v>3745</v>
      </c>
      <c r="K947" s="89">
        <v>1</v>
      </c>
      <c r="L947" s="118">
        <v>319.5</v>
      </c>
      <c r="M947" s="90">
        <v>1</v>
      </c>
      <c r="N947" s="104"/>
      <c r="O947" s="91">
        <f t="shared" si="49"/>
        <v>0</v>
      </c>
      <c r="P947" s="128">
        <v>4607109910283</v>
      </c>
      <c r="Q947" s="129">
        <v>2022</v>
      </c>
      <c r="R947" s="103" t="s">
        <v>325</v>
      </c>
    </row>
    <row r="948" spans="1:18" ht="75.400000000000006" customHeight="1">
      <c r="A948" s="98">
        <v>935</v>
      </c>
      <c r="B948" s="101">
        <v>6603</v>
      </c>
      <c r="C948" s="85" t="s">
        <v>327</v>
      </c>
      <c r="D948" s="85"/>
      <c r="E948" s="163" t="s">
        <v>94</v>
      </c>
      <c r="F948" s="86" t="s">
        <v>465</v>
      </c>
      <c r="G948" s="161" t="s">
        <v>1001</v>
      </c>
      <c r="H948" s="123" t="str">
        <f t="shared" si="48"/>
        <v>фото</v>
      </c>
      <c r="I948" s="87" t="s">
        <v>328</v>
      </c>
      <c r="J948" s="88" t="s">
        <v>187</v>
      </c>
      <c r="K948" s="89">
        <v>1</v>
      </c>
      <c r="L948" s="118">
        <v>215</v>
      </c>
      <c r="M948" s="90">
        <v>1</v>
      </c>
      <c r="N948" s="104"/>
      <c r="O948" s="91">
        <f t="shared" si="49"/>
        <v>0</v>
      </c>
      <c r="P948" s="128">
        <v>4607109930472</v>
      </c>
      <c r="Q948" s="129"/>
      <c r="R948" s="103" t="s">
        <v>325</v>
      </c>
    </row>
    <row r="949" spans="1:18" ht="75.400000000000006" customHeight="1">
      <c r="A949" s="98">
        <v>936</v>
      </c>
      <c r="B949" s="101">
        <v>1455</v>
      </c>
      <c r="C949" s="85" t="s">
        <v>6376</v>
      </c>
      <c r="D949" s="85"/>
      <c r="E949" s="163" t="s">
        <v>94</v>
      </c>
      <c r="F949" s="86" t="s">
        <v>465</v>
      </c>
      <c r="G949" s="161" t="s">
        <v>1001</v>
      </c>
      <c r="H949" s="123" t="str">
        <f t="shared" si="48"/>
        <v>фото</v>
      </c>
      <c r="I949" s="87" t="s">
        <v>328</v>
      </c>
      <c r="J949" s="132" t="s">
        <v>3745</v>
      </c>
      <c r="K949" s="89">
        <v>1</v>
      </c>
      <c r="L949" s="118">
        <v>304.90000000000003</v>
      </c>
      <c r="M949" s="90">
        <v>1</v>
      </c>
      <c r="N949" s="104"/>
      <c r="O949" s="91">
        <f t="shared" si="49"/>
        <v>0</v>
      </c>
      <c r="P949" s="128">
        <v>4607109910269</v>
      </c>
      <c r="Q949" s="129">
        <v>2022</v>
      </c>
      <c r="R949" s="103" t="s">
        <v>325</v>
      </c>
    </row>
    <row r="950" spans="1:18" ht="15">
      <c r="A950" s="98">
        <v>937</v>
      </c>
      <c r="B950" s="83"/>
      <c r="C950" s="95"/>
      <c r="D950" s="95"/>
      <c r="E950" s="134"/>
      <c r="F950" s="82" t="s">
        <v>462</v>
      </c>
      <c r="G950" s="82"/>
      <c r="H950" s="83"/>
      <c r="I950" s="84"/>
      <c r="J950" s="95"/>
      <c r="K950" s="100"/>
      <c r="L950" s="137"/>
      <c r="M950" s="94"/>
      <c r="N950" s="95"/>
      <c r="O950" s="95"/>
      <c r="P950" s="95"/>
      <c r="Q950" s="95"/>
      <c r="R950" s="95"/>
    </row>
    <row r="951" spans="1:18" ht="75.400000000000006" customHeight="1">
      <c r="A951" s="98">
        <v>938</v>
      </c>
      <c r="B951" s="101">
        <v>6892</v>
      </c>
      <c r="C951" s="85" t="s">
        <v>550</v>
      </c>
      <c r="D951" s="85"/>
      <c r="E951" s="163" t="s">
        <v>94</v>
      </c>
      <c r="F951" s="86" t="s">
        <v>467</v>
      </c>
      <c r="G951" s="161" t="s">
        <v>496</v>
      </c>
      <c r="H951" s="123" t="str">
        <f t="shared" ref="H951:H1014" si="50">HYPERLINK("https://www.gardenbulbs.ru/images/vesna_CL/thumbnails/"&amp;C951&amp;".jpg","фото")</f>
        <v>фото</v>
      </c>
      <c r="I951" s="87" t="s">
        <v>93</v>
      </c>
      <c r="J951" s="88" t="s">
        <v>187</v>
      </c>
      <c r="K951" s="89">
        <v>1</v>
      </c>
      <c r="L951" s="118">
        <v>282.3</v>
      </c>
      <c r="M951" s="90">
        <v>1</v>
      </c>
      <c r="N951" s="104"/>
      <c r="O951" s="91">
        <f t="shared" ref="O951:O1014" si="51">IF(ISERROR(L951*N951),0,L951*N951)</f>
        <v>0</v>
      </c>
      <c r="P951" s="128">
        <v>4607109945360</v>
      </c>
      <c r="Q951" s="129"/>
      <c r="R951" s="103" t="s">
        <v>325</v>
      </c>
    </row>
    <row r="952" spans="1:18" ht="75.400000000000006" customHeight="1">
      <c r="A952" s="98">
        <v>939</v>
      </c>
      <c r="B952" s="101">
        <v>3123</v>
      </c>
      <c r="C952" s="85" t="s">
        <v>225</v>
      </c>
      <c r="D952" s="85"/>
      <c r="E952" s="163" t="s">
        <v>94</v>
      </c>
      <c r="F952" s="86" t="s">
        <v>144</v>
      </c>
      <c r="G952" s="161" t="s">
        <v>329</v>
      </c>
      <c r="H952" s="123" t="str">
        <f t="shared" si="50"/>
        <v>фото</v>
      </c>
      <c r="I952" s="87" t="s">
        <v>186</v>
      </c>
      <c r="J952" s="88" t="s">
        <v>187</v>
      </c>
      <c r="K952" s="89">
        <v>1</v>
      </c>
      <c r="L952" s="118">
        <v>280.20000000000005</v>
      </c>
      <c r="M952" s="90">
        <v>1</v>
      </c>
      <c r="N952" s="104"/>
      <c r="O952" s="91">
        <f t="shared" si="51"/>
        <v>0</v>
      </c>
      <c r="P952" s="128">
        <v>4607109955048</v>
      </c>
      <c r="Q952" s="129"/>
      <c r="R952" s="103" t="s">
        <v>325</v>
      </c>
    </row>
    <row r="953" spans="1:18" ht="75.400000000000006" customHeight="1">
      <c r="A953" s="98">
        <v>940</v>
      </c>
      <c r="B953" s="101">
        <v>840</v>
      </c>
      <c r="C953" s="85" t="s">
        <v>225</v>
      </c>
      <c r="D953" s="85"/>
      <c r="E953" s="164" t="s">
        <v>94</v>
      </c>
      <c r="F953" s="102" t="s">
        <v>144</v>
      </c>
      <c r="G953" s="162" t="s">
        <v>329</v>
      </c>
      <c r="H953" s="123" t="str">
        <f t="shared" si="50"/>
        <v>фото</v>
      </c>
      <c r="I953" s="87" t="s">
        <v>186</v>
      </c>
      <c r="J953" s="132" t="s">
        <v>3745</v>
      </c>
      <c r="K953" s="89">
        <v>1</v>
      </c>
      <c r="L953" s="118">
        <v>396.20000000000005</v>
      </c>
      <c r="M953" s="90">
        <v>1</v>
      </c>
      <c r="N953" s="104"/>
      <c r="O953" s="91">
        <f t="shared" si="51"/>
        <v>0</v>
      </c>
      <c r="P953" s="128">
        <v>4607109974605</v>
      </c>
      <c r="Q953" s="92" t="s">
        <v>35</v>
      </c>
      <c r="R953" s="103" t="s">
        <v>325</v>
      </c>
    </row>
    <row r="954" spans="1:18" ht="75.400000000000006" customHeight="1">
      <c r="A954" s="98">
        <v>941</v>
      </c>
      <c r="B954" s="101">
        <v>13294</v>
      </c>
      <c r="C954" s="85" t="s">
        <v>3724</v>
      </c>
      <c r="D954" s="85"/>
      <c r="E954" s="163" t="s">
        <v>94</v>
      </c>
      <c r="F954" s="86" t="s">
        <v>3725</v>
      </c>
      <c r="G954" s="161" t="s">
        <v>3726</v>
      </c>
      <c r="H954" s="123" t="str">
        <f t="shared" si="50"/>
        <v>фото</v>
      </c>
      <c r="I954" s="87" t="s">
        <v>3727</v>
      </c>
      <c r="J954" s="88" t="s">
        <v>187</v>
      </c>
      <c r="K954" s="89">
        <v>1</v>
      </c>
      <c r="L954" s="118">
        <v>273.20000000000005</v>
      </c>
      <c r="M954" s="90">
        <v>1</v>
      </c>
      <c r="N954" s="104"/>
      <c r="O954" s="91">
        <f t="shared" si="51"/>
        <v>0</v>
      </c>
      <c r="P954" s="128">
        <v>4607109921180</v>
      </c>
      <c r="Q954" s="129"/>
      <c r="R954" s="103" t="s">
        <v>325</v>
      </c>
    </row>
    <row r="955" spans="1:18" ht="75.400000000000006" customHeight="1">
      <c r="A955" s="98">
        <v>942</v>
      </c>
      <c r="B955" s="101">
        <v>4112</v>
      </c>
      <c r="C955" s="85" t="s">
        <v>6271</v>
      </c>
      <c r="D955" s="85"/>
      <c r="E955" s="163" t="s">
        <v>94</v>
      </c>
      <c r="F955" s="86" t="s">
        <v>6038</v>
      </c>
      <c r="G955" s="161" t="s">
        <v>6039</v>
      </c>
      <c r="H955" s="123" t="str">
        <f t="shared" si="50"/>
        <v>фото</v>
      </c>
      <c r="I955" s="87" t="s">
        <v>93</v>
      </c>
      <c r="J955" s="88" t="s">
        <v>187</v>
      </c>
      <c r="K955" s="89">
        <v>1</v>
      </c>
      <c r="L955" s="118">
        <v>366</v>
      </c>
      <c r="M955" s="90">
        <v>1</v>
      </c>
      <c r="N955" s="104"/>
      <c r="O955" s="91">
        <f t="shared" si="51"/>
        <v>0</v>
      </c>
      <c r="P955" s="128">
        <v>4607109983300</v>
      </c>
      <c r="Q955" s="129"/>
      <c r="R955" s="103" t="s">
        <v>325</v>
      </c>
    </row>
    <row r="956" spans="1:18" ht="75.400000000000006" customHeight="1">
      <c r="A956" s="98">
        <v>943</v>
      </c>
      <c r="B956" s="101">
        <v>4668</v>
      </c>
      <c r="C956" s="85" t="s">
        <v>549</v>
      </c>
      <c r="D956" s="85"/>
      <c r="E956" s="163" t="s">
        <v>94</v>
      </c>
      <c r="F956" s="86" t="s">
        <v>466</v>
      </c>
      <c r="G956" s="161" t="s">
        <v>495</v>
      </c>
      <c r="H956" s="123" t="str">
        <f t="shared" si="50"/>
        <v>фото</v>
      </c>
      <c r="I956" s="87" t="s">
        <v>525</v>
      </c>
      <c r="J956" s="88" t="s">
        <v>187</v>
      </c>
      <c r="K956" s="89">
        <v>1</v>
      </c>
      <c r="L956" s="118">
        <v>384.20000000000005</v>
      </c>
      <c r="M956" s="90">
        <v>1</v>
      </c>
      <c r="N956" s="104"/>
      <c r="O956" s="91">
        <f t="shared" si="51"/>
        <v>0</v>
      </c>
      <c r="P956" s="128">
        <v>4607109990896</v>
      </c>
      <c r="Q956" s="129"/>
      <c r="R956" s="103" t="s">
        <v>325</v>
      </c>
    </row>
    <row r="957" spans="1:18" ht="75.400000000000006" customHeight="1">
      <c r="A957" s="98">
        <v>944</v>
      </c>
      <c r="B957" s="101">
        <v>3124</v>
      </c>
      <c r="C957" s="85" t="s">
        <v>800</v>
      </c>
      <c r="D957" s="85"/>
      <c r="E957" s="163" t="s">
        <v>94</v>
      </c>
      <c r="F957" s="86" t="s">
        <v>698</v>
      </c>
      <c r="G957" s="161" t="s">
        <v>699</v>
      </c>
      <c r="H957" s="123" t="str">
        <f t="shared" si="50"/>
        <v>фото</v>
      </c>
      <c r="I957" s="87" t="s">
        <v>756</v>
      </c>
      <c r="J957" s="88" t="s">
        <v>187</v>
      </c>
      <c r="K957" s="89">
        <v>1</v>
      </c>
      <c r="L957" s="118">
        <v>419.3</v>
      </c>
      <c r="M957" s="90">
        <v>1</v>
      </c>
      <c r="N957" s="104"/>
      <c r="O957" s="91">
        <f t="shared" si="51"/>
        <v>0</v>
      </c>
      <c r="P957" s="128">
        <v>4607109955055</v>
      </c>
      <c r="Q957" s="129"/>
      <c r="R957" s="103" t="s">
        <v>325</v>
      </c>
    </row>
    <row r="958" spans="1:18" ht="75.400000000000006" customHeight="1">
      <c r="A958" s="98">
        <v>945</v>
      </c>
      <c r="B958" s="101">
        <v>13295</v>
      </c>
      <c r="C958" s="85" t="s">
        <v>3728</v>
      </c>
      <c r="D958" s="85"/>
      <c r="E958" s="163" t="s">
        <v>94</v>
      </c>
      <c r="F958" s="86" t="s">
        <v>3729</v>
      </c>
      <c r="G958" s="161" t="s">
        <v>3730</v>
      </c>
      <c r="H958" s="123" t="str">
        <f t="shared" si="50"/>
        <v>фото</v>
      </c>
      <c r="I958" s="87" t="s">
        <v>3731</v>
      </c>
      <c r="J958" s="88" t="s">
        <v>187</v>
      </c>
      <c r="K958" s="89">
        <v>1</v>
      </c>
      <c r="L958" s="118">
        <v>435.20000000000005</v>
      </c>
      <c r="M958" s="90">
        <v>1</v>
      </c>
      <c r="N958" s="104"/>
      <c r="O958" s="91">
        <f t="shared" si="51"/>
        <v>0</v>
      </c>
      <c r="P958" s="128">
        <v>4607109921173</v>
      </c>
      <c r="Q958" s="129"/>
      <c r="R958" s="103" t="s">
        <v>325</v>
      </c>
    </row>
    <row r="959" spans="1:18" ht="75.400000000000006" customHeight="1">
      <c r="A959" s="98">
        <v>946</v>
      </c>
      <c r="B959" s="101">
        <v>7515</v>
      </c>
      <c r="C959" s="85" t="s">
        <v>3728</v>
      </c>
      <c r="D959" s="85"/>
      <c r="E959" s="164" t="s">
        <v>94</v>
      </c>
      <c r="F959" s="102" t="s">
        <v>3729</v>
      </c>
      <c r="G959" s="162" t="s">
        <v>3730</v>
      </c>
      <c r="H959" s="123" t="str">
        <f t="shared" si="50"/>
        <v>фото</v>
      </c>
      <c r="I959" s="87" t="s">
        <v>3731</v>
      </c>
      <c r="J959" s="132" t="s">
        <v>3745</v>
      </c>
      <c r="K959" s="89">
        <v>1</v>
      </c>
      <c r="L959" s="118">
        <v>629.9</v>
      </c>
      <c r="M959" s="90">
        <v>1</v>
      </c>
      <c r="N959" s="104"/>
      <c r="O959" s="91">
        <f t="shared" si="51"/>
        <v>0</v>
      </c>
      <c r="P959" s="128">
        <v>4607109938485</v>
      </c>
      <c r="Q959" s="92" t="s">
        <v>35</v>
      </c>
      <c r="R959" s="103" t="s">
        <v>325</v>
      </c>
    </row>
    <row r="960" spans="1:18" ht="75.400000000000006" customHeight="1">
      <c r="A960" s="98">
        <v>947</v>
      </c>
      <c r="B960" s="101">
        <v>7509</v>
      </c>
      <c r="C960" s="85" t="s">
        <v>6377</v>
      </c>
      <c r="D960" s="85"/>
      <c r="E960" s="164" t="s">
        <v>94</v>
      </c>
      <c r="F960" s="102" t="s">
        <v>6730</v>
      </c>
      <c r="G960" s="162" t="s">
        <v>6731</v>
      </c>
      <c r="H960" s="123" t="str">
        <f t="shared" si="50"/>
        <v>фото</v>
      </c>
      <c r="I960" s="87" t="s">
        <v>6539</v>
      </c>
      <c r="J960" s="88" t="s">
        <v>187</v>
      </c>
      <c r="K960" s="89">
        <v>1</v>
      </c>
      <c r="L960" s="118">
        <v>530.30000000000007</v>
      </c>
      <c r="M960" s="90">
        <v>1</v>
      </c>
      <c r="N960" s="104"/>
      <c r="O960" s="91">
        <f t="shared" si="51"/>
        <v>0</v>
      </c>
      <c r="P960" s="128">
        <v>4607109938546</v>
      </c>
      <c r="Q960" s="92" t="s">
        <v>35</v>
      </c>
      <c r="R960" s="103" t="s">
        <v>353</v>
      </c>
    </row>
    <row r="961" spans="1:18" ht="75.400000000000006" customHeight="1">
      <c r="A961" s="98">
        <v>948</v>
      </c>
      <c r="B961" s="101">
        <v>625</v>
      </c>
      <c r="C961" s="85" t="s">
        <v>226</v>
      </c>
      <c r="D961" s="85"/>
      <c r="E961" s="163" t="s">
        <v>94</v>
      </c>
      <c r="F961" s="86" t="s">
        <v>146</v>
      </c>
      <c r="G961" s="161" t="s">
        <v>345</v>
      </c>
      <c r="H961" s="123" t="str">
        <f t="shared" si="50"/>
        <v>фото</v>
      </c>
      <c r="I961" s="87" t="s">
        <v>188</v>
      </c>
      <c r="J961" s="88" t="s">
        <v>187</v>
      </c>
      <c r="K961" s="89">
        <v>1</v>
      </c>
      <c r="L961" s="118">
        <v>486.20000000000005</v>
      </c>
      <c r="M961" s="90">
        <v>1</v>
      </c>
      <c r="N961" s="104"/>
      <c r="O961" s="91">
        <f t="shared" si="51"/>
        <v>0</v>
      </c>
      <c r="P961" s="128">
        <v>4607109969410</v>
      </c>
      <c r="Q961" s="129"/>
      <c r="R961" s="103" t="s">
        <v>325</v>
      </c>
    </row>
    <row r="962" spans="1:18" ht="75.400000000000006" customHeight="1">
      <c r="A962" s="98">
        <v>949</v>
      </c>
      <c r="B962" s="101">
        <v>6540</v>
      </c>
      <c r="C962" s="85" t="s">
        <v>226</v>
      </c>
      <c r="D962" s="85"/>
      <c r="E962" s="163" t="s">
        <v>94</v>
      </c>
      <c r="F962" s="86" t="s">
        <v>146</v>
      </c>
      <c r="G962" s="161" t="s">
        <v>345</v>
      </c>
      <c r="H962" s="123" t="str">
        <f t="shared" si="50"/>
        <v>фото</v>
      </c>
      <c r="I962" s="87" t="s">
        <v>188</v>
      </c>
      <c r="J962" s="132" t="s">
        <v>3745</v>
      </c>
      <c r="K962" s="89">
        <v>1</v>
      </c>
      <c r="L962" s="118">
        <v>629.9</v>
      </c>
      <c r="M962" s="90">
        <v>1</v>
      </c>
      <c r="N962" s="104"/>
      <c r="O962" s="91">
        <f t="shared" si="51"/>
        <v>0</v>
      </c>
      <c r="P962" s="128">
        <v>4607109910238</v>
      </c>
      <c r="Q962" s="129">
        <v>2022</v>
      </c>
      <c r="R962" s="103" t="s">
        <v>325</v>
      </c>
    </row>
    <row r="963" spans="1:18" ht="75.400000000000006" customHeight="1">
      <c r="A963" s="98">
        <v>950</v>
      </c>
      <c r="B963" s="101">
        <v>1809</v>
      </c>
      <c r="C963" s="85" t="s">
        <v>330</v>
      </c>
      <c r="D963" s="85"/>
      <c r="E963" s="163" t="s">
        <v>94</v>
      </c>
      <c r="F963" s="86" t="s">
        <v>331</v>
      </c>
      <c r="G963" s="161" t="s">
        <v>332</v>
      </c>
      <c r="H963" s="123" t="str">
        <f t="shared" si="50"/>
        <v>фото</v>
      </c>
      <c r="I963" s="87" t="s">
        <v>333</v>
      </c>
      <c r="J963" s="88" t="s">
        <v>187</v>
      </c>
      <c r="K963" s="89">
        <v>1</v>
      </c>
      <c r="L963" s="118">
        <v>260.10000000000002</v>
      </c>
      <c r="M963" s="90">
        <v>1</v>
      </c>
      <c r="N963" s="104"/>
      <c r="O963" s="91">
        <f t="shared" si="51"/>
        <v>0</v>
      </c>
      <c r="P963" s="128">
        <v>4607109969403</v>
      </c>
      <c r="Q963" s="129"/>
      <c r="R963" s="103" t="s">
        <v>325</v>
      </c>
    </row>
    <row r="964" spans="1:18" ht="75.400000000000006" customHeight="1">
      <c r="A964" s="98">
        <v>951</v>
      </c>
      <c r="B964" s="101">
        <v>4670</v>
      </c>
      <c r="C964" s="85" t="s">
        <v>334</v>
      </c>
      <c r="D964" s="85"/>
      <c r="E964" s="163" t="s">
        <v>94</v>
      </c>
      <c r="F964" s="86" t="s">
        <v>249</v>
      </c>
      <c r="G964" s="161" t="s">
        <v>248</v>
      </c>
      <c r="H964" s="123" t="str">
        <f t="shared" si="50"/>
        <v>фото</v>
      </c>
      <c r="I964" s="87" t="s">
        <v>335</v>
      </c>
      <c r="J964" s="88" t="s">
        <v>187</v>
      </c>
      <c r="K964" s="89">
        <v>1</v>
      </c>
      <c r="L964" s="118">
        <v>302.10000000000002</v>
      </c>
      <c r="M964" s="90">
        <v>1</v>
      </c>
      <c r="N964" s="104"/>
      <c r="O964" s="91">
        <f t="shared" si="51"/>
        <v>0</v>
      </c>
      <c r="P964" s="128">
        <v>4607109990919</v>
      </c>
      <c r="Q964" s="129"/>
      <c r="R964" s="103" t="s">
        <v>325</v>
      </c>
    </row>
    <row r="965" spans="1:18" ht="75.400000000000006" customHeight="1">
      <c r="A965" s="98">
        <v>952</v>
      </c>
      <c r="B965" s="101">
        <v>2727</v>
      </c>
      <c r="C965" s="85" t="s">
        <v>801</v>
      </c>
      <c r="D965" s="85"/>
      <c r="E965" s="163" t="s">
        <v>94</v>
      </c>
      <c r="F965" s="86" t="s">
        <v>700</v>
      </c>
      <c r="G965" s="161" t="s">
        <v>701</v>
      </c>
      <c r="H965" s="123" t="str">
        <f t="shared" si="50"/>
        <v>фото</v>
      </c>
      <c r="I965" s="87" t="s">
        <v>92</v>
      </c>
      <c r="J965" s="88" t="s">
        <v>187</v>
      </c>
      <c r="K965" s="89">
        <v>1</v>
      </c>
      <c r="L965" s="118">
        <v>521.1</v>
      </c>
      <c r="M965" s="90">
        <v>1</v>
      </c>
      <c r="N965" s="104"/>
      <c r="O965" s="91">
        <f t="shared" si="51"/>
        <v>0</v>
      </c>
      <c r="P965" s="128">
        <v>4607109977156</v>
      </c>
      <c r="Q965" s="129"/>
      <c r="R965" s="103" t="s">
        <v>325</v>
      </c>
    </row>
    <row r="966" spans="1:18" ht="75.400000000000006" customHeight="1">
      <c r="A966" s="98">
        <v>953</v>
      </c>
      <c r="B966" s="101">
        <v>5881</v>
      </c>
      <c r="C966" s="85" t="s">
        <v>6378</v>
      </c>
      <c r="D966" s="85"/>
      <c r="E966" s="164" t="s">
        <v>94</v>
      </c>
      <c r="F966" s="102" t="s">
        <v>6732</v>
      </c>
      <c r="G966" s="162" t="s">
        <v>6733</v>
      </c>
      <c r="H966" s="123" t="str">
        <f t="shared" si="50"/>
        <v>фото</v>
      </c>
      <c r="I966" s="87" t="s">
        <v>6540</v>
      </c>
      <c r="J966" s="88" t="s">
        <v>187</v>
      </c>
      <c r="K966" s="89">
        <v>1</v>
      </c>
      <c r="L966" s="118">
        <v>329.5</v>
      </c>
      <c r="M966" s="90">
        <v>1</v>
      </c>
      <c r="N966" s="104"/>
      <c r="O966" s="91">
        <f t="shared" si="51"/>
        <v>0</v>
      </c>
      <c r="P966" s="128">
        <v>4607109934630</v>
      </c>
      <c r="Q966" s="92" t="s">
        <v>35</v>
      </c>
      <c r="R966" s="103" t="s">
        <v>353</v>
      </c>
    </row>
    <row r="967" spans="1:18" ht="75.400000000000006" customHeight="1">
      <c r="A967" s="98">
        <v>954</v>
      </c>
      <c r="B967" s="101">
        <v>2728</v>
      </c>
      <c r="C967" s="85" t="s">
        <v>3732</v>
      </c>
      <c r="D967" s="85"/>
      <c r="E967" s="163" t="s">
        <v>94</v>
      </c>
      <c r="F967" s="86" t="s">
        <v>14</v>
      </c>
      <c r="G967" s="161" t="s">
        <v>15</v>
      </c>
      <c r="H967" s="123" t="str">
        <f t="shared" si="50"/>
        <v>фото</v>
      </c>
      <c r="I967" s="87" t="s">
        <v>3733</v>
      </c>
      <c r="J967" s="88" t="s">
        <v>187</v>
      </c>
      <c r="K967" s="89">
        <v>1</v>
      </c>
      <c r="L967" s="118">
        <v>510</v>
      </c>
      <c r="M967" s="90">
        <v>1</v>
      </c>
      <c r="N967" s="104"/>
      <c r="O967" s="91">
        <f t="shared" si="51"/>
        <v>0</v>
      </c>
      <c r="P967" s="128">
        <v>4607109977163</v>
      </c>
      <c r="Q967" s="129"/>
      <c r="R967" s="103" t="s">
        <v>325</v>
      </c>
    </row>
    <row r="968" spans="1:18" ht="75.400000000000006" customHeight="1">
      <c r="A968" s="98">
        <v>955</v>
      </c>
      <c r="B968" s="101">
        <v>1110</v>
      </c>
      <c r="C968" s="85" t="s">
        <v>227</v>
      </c>
      <c r="D968" s="85"/>
      <c r="E968" s="163" t="s">
        <v>94</v>
      </c>
      <c r="F968" s="86" t="s">
        <v>145</v>
      </c>
      <c r="G968" s="161" t="s">
        <v>340</v>
      </c>
      <c r="H968" s="123" t="str">
        <f t="shared" si="50"/>
        <v>фото</v>
      </c>
      <c r="I968" s="87" t="s">
        <v>93</v>
      </c>
      <c r="J968" s="88" t="s">
        <v>187</v>
      </c>
      <c r="K968" s="89">
        <v>1</v>
      </c>
      <c r="L968" s="118">
        <v>320.40000000000003</v>
      </c>
      <c r="M968" s="90">
        <v>1</v>
      </c>
      <c r="N968" s="104"/>
      <c r="O968" s="91">
        <f t="shared" si="51"/>
        <v>0</v>
      </c>
      <c r="P968" s="128">
        <v>4607109977170</v>
      </c>
      <c r="Q968" s="129"/>
      <c r="R968" s="103" t="s">
        <v>325</v>
      </c>
    </row>
    <row r="969" spans="1:18" ht="75.400000000000006" customHeight="1">
      <c r="A969" s="98">
        <v>956</v>
      </c>
      <c r="B969" s="101">
        <v>209</v>
      </c>
      <c r="C969" s="85" t="s">
        <v>227</v>
      </c>
      <c r="D969" s="85"/>
      <c r="E969" s="163" t="s">
        <v>94</v>
      </c>
      <c r="F969" s="86" t="s">
        <v>145</v>
      </c>
      <c r="G969" s="161" t="s">
        <v>340</v>
      </c>
      <c r="H969" s="123" t="str">
        <f t="shared" si="50"/>
        <v>фото</v>
      </c>
      <c r="I969" s="87" t="s">
        <v>93</v>
      </c>
      <c r="J969" s="132" t="s">
        <v>3745</v>
      </c>
      <c r="K969" s="89">
        <v>1</v>
      </c>
      <c r="L969" s="118">
        <v>384.3</v>
      </c>
      <c r="M969" s="90">
        <v>1</v>
      </c>
      <c r="N969" s="104"/>
      <c r="O969" s="91">
        <f t="shared" si="51"/>
        <v>0</v>
      </c>
      <c r="P969" s="128">
        <v>4607109910252</v>
      </c>
      <c r="Q969" s="129">
        <v>2022</v>
      </c>
      <c r="R969" s="103" t="s">
        <v>325</v>
      </c>
    </row>
    <row r="970" spans="1:18" ht="75.400000000000006" customHeight="1">
      <c r="A970" s="98">
        <v>957</v>
      </c>
      <c r="B970" s="101">
        <v>1698</v>
      </c>
      <c r="C970" s="85" t="s">
        <v>341</v>
      </c>
      <c r="D970" s="85"/>
      <c r="E970" s="163" t="s">
        <v>94</v>
      </c>
      <c r="F970" s="86" t="s">
        <v>342</v>
      </c>
      <c r="G970" s="161" t="s">
        <v>343</v>
      </c>
      <c r="H970" s="123" t="str">
        <f t="shared" si="50"/>
        <v>фото</v>
      </c>
      <c r="I970" s="87" t="s">
        <v>344</v>
      </c>
      <c r="J970" s="88" t="s">
        <v>187</v>
      </c>
      <c r="K970" s="89">
        <v>1</v>
      </c>
      <c r="L970" s="118">
        <v>264.10000000000002</v>
      </c>
      <c r="M970" s="90">
        <v>1</v>
      </c>
      <c r="N970" s="104"/>
      <c r="O970" s="91">
        <f t="shared" si="51"/>
        <v>0</v>
      </c>
      <c r="P970" s="128">
        <v>4607109965863</v>
      </c>
      <c r="Q970" s="129"/>
      <c r="R970" s="103" t="s">
        <v>325</v>
      </c>
    </row>
    <row r="971" spans="1:18" ht="75.400000000000006" customHeight="1">
      <c r="A971" s="98">
        <v>958</v>
      </c>
      <c r="B971" s="101">
        <v>7518</v>
      </c>
      <c r="C971" s="85" t="s">
        <v>6379</v>
      </c>
      <c r="D971" s="85"/>
      <c r="E971" s="164" t="s">
        <v>94</v>
      </c>
      <c r="F971" s="102" t="s">
        <v>6734</v>
      </c>
      <c r="G971" s="162" t="s">
        <v>6735</v>
      </c>
      <c r="H971" s="123" t="str">
        <f t="shared" si="50"/>
        <v>фото</v>
      </c>
      <c r="I971" s="87" t="s">
        <v>6541</v>
      </c>
      <c r="J971" s="88" t="s">
        <v>187</v>
      </c>
      <c r="K971" s="89">
        <v>1</v>
      </c>
      <c r="L971" s="118">
        <v>665.6</v>
      </c>
      <c r="M971" s="90">
        <v>1</v>
      </c>
      <c r="N971" s="104"/>
      <c r="O971" s="91">
        <f t="shared" si="51"/>
        <v>0</v>
      </c>
      <c r="P971" s="128">
        <v>4607109938454</v>
      </c>
      <c r="Q971" s="92" t="s">
        <v>35</v>
      </c>
      <c r="R971" s="103" t="s">
        <v>325</v>
      </c>
    </row>
    <row r="972" spans="1:18" ht="61.5" customHeight="1">
      <c r="A972" s="98">
        <v>959</v>
      </c>
      <c r="B972" s="101">
        <v>5677</v>
      </c>
      <c r="C972" s="85" t="s">
        <v>6380</v>
      </c>
      <c r="D972" s="85"/>
      <c r="E972" s="164" t="s">
        <v>94</v>
      </c>
      <c r="F972" s="102" t="s">
        <v>6736</v>
      </c>
      <c r="G972" s="162" t="s">
        <v>6737</v>
      </c>
      <c r="H972" s="123" t="str">
        <f t="shared" si="50"/>
        <v>фото</v>
      </c>
      <c r="I972" s="87" t="s">
        <v>6542</v>
      </c>
      <c r="J972" s="88" t="s">
        <v>187</v>
      </c>
      <c r="K972" s="89">
        <v>1</v>
      </c>
      <c r="L972" s="118">
        <v>519.1</v>
      </c>
      <c r="M972" s="90">
        <v>1</v>
      </c>
      <c r="N972" s="104"/>
      <c r="O972" s="91">
        <f t="shared" si="51"/>
        <v>0</v>
      </c>
      <c r="P972" s="128">
        <v>4607109927830</v>
      </c>
      <c r="Q972" s="92" t="s">
        <v>35</v>
      </c>
      <c r="R972" s="103" t="s">
        <v>325</v>
      </c>
    </row>
    <row r="973" spans="1:18" ht="75.400000000000006" customHeight="1">
      <c r="A973" s="98">
        <v>960</v>
      </c>
      <c r="B973" s="101">
        <v>1207</v>
      </c>
      <c r="C973" s="85" t="s">
        <v>346</v>
      </c>
      <c r="D973" s="85"/>
      <c r="E973" s="163" t="s">
        <v>94</v>
      </c>
      <c r="F973" s="86" t="s">
        <v>347</v>
      </c>
      <c r="G973" s="161" t="s">
        <v>348</v>
      </c>
      <c r="H973" s="123" t="str">
        <f t="shared" si="50"/>
        <v>фото</v>
      </c>
      <c r="I973" s="87" t="s">
        <v>349</v>
      </c>
      <c r="J973" s="88" t="s">
        <v>187</v>
      </c>
      <c r="K973" s="89">
        <v>1</v>
      </c>
      <c r="L973" s="118">
        <v>274.70000000000005</v>
      </c>
      <c r="M973" s="90">
        <v>1</v>
      </c>
      <c r="N973" s="104"/>
      <c r="O973" s="91">
        <f t="shared" si="51"/>
        <v>0</v>
      </c>
      <c r="P973" s="128">
        <v>4607109977187</v>
      </c>
      <c r="Q973" s="129"/>
      <c r="R973" s="103" t="s">
        <v>325</v>
      </c>
    </row>
    <row r="974" spans="1:18" ht="75.400000000000006" customHeight="1">
      <c r="A974" s="98">
        <v>961</v>
      </c>
      <c r="B974" s="101">
        <v>3125</v>
      </c>
      <c r="C974" s="85" t="s">
        <v>336</v>
      </c>
      <c r="D974" s="85"/>
      <c r="E974" s="163" t="s">
        <v>94</v>
      </c>
      <c r="F974" s="86" t="s">
        <v>337</v>
      </c>
      <c r="G974" s="161" t="s">
        <v>338</v>
      </c>
      <c r="H974" s="123" t="str">
        <f t="shared" si="50"/>
        <v>фото</v>
      </c>
      <c r="I974" s="87" t="s">
        <v>339</v>
      </c>
      <c r="J974" s="88" t="s">
        <v>187</v>
      </c>
      <c r="K974" s="89">
        <v>1</v>
      </c>
      <c r="L974" s="118">
        <v>283.90000000000003</v>
      </c>
      <c r="M974" s="90">
        <v>1</v>
      </c>
      <c r="N974" s="104"/>
      <c r="O974" s="91">
        <f t="shared" si="51"/>
        <v>0</v>
      </c>
      <c r="P974" s="128">
        <v>4607109955062</v>
      </c>
      <c r="Q974" s="129"/>
      <c r="R974" s="103" t="s">
        <v>325</v>
      </c>
    </row>
    <row r="975" spans="1:18" ht="68.25" customHeight="1">
      <c r="A975" s="98">
        <v>962</v>
      </c>
      <c r="B975" s="101">
        <v>109</v>
      </c>
      <c r="C975" s="85" t="s">
        <v>558</v>
      </c>
      <c r="D975" s="85"/>
      <c r="E975" s="163" t="s">
        <v>94</v>
      </c>
      <c r="F975" s="86" t="s">
        <v>3750</v>
      </c>
      <c r="G975" s="161" t="s">
        <v>504</v>
      </c>
      <c r="H975" s="123" t="str">
        <f t="shared" si="50"/>
        <v>фото</v>
      </c>
      <c r="I975" s="87" t="s">
        <v>530</v>
      </c>
      <c r="J975" s="88" t="s">
        <v>187</v>
      </c>
      <c r="K975" s="89">
        <v>1</v>
      </c>
      <c r="L975" s="118">
        <v>255</v>
      </c>
      <c r="M975" s="90">
        <v>1</v>
      </c>
      <c r="N975" s="104"/>
      <c r="O975" s="91">
        <f t="shared" si="51"/>
        <v>0</v>
      </c>
      <c r="P975" s="128">
        <v>4607109927694</v>
      </c>
      <c r="Q975" s="129"/>
      <c r="R975" s="103" t="s">
        <v>353</v>
      </c>
    </row>
    <row r="976" spans="1:18" ht="75.400000000000006" customHeight="1">
      <c r="A976" s="98">
        <v>963</v>
      </c>
      <c r="B976" s="101">
        <v>3147</v>
      </c>
      <c r="C976" s="85" t="s">
        <v>6381</v>
      </c>
      <c r="D976" s="85"/>
      <c r="E976" s="164" t="s">
        <v>94</v>
      </c>
      <c r="F976" s="102" t="s">
        <v>6738</v>
      </c>
      <c r="G976" s="162" t="s">
        <v>6739</v>
      </c>
      <c r="H976" s="123" t="str">
        <f t="shared" si="50"/>
        <v>фото</v>
      </c>
      <c r="I976" s="87" t="s">
        <v>6543</v>
      </c>
      <c r="J976" s="88" t="s">
        <v>187</v>
      </c>
      <c r="K976" s="89">
        <v>1</v>
      </c>
      <c r="L976" s="118">
        <v>521.1</v>
      </c>
      <c r="M976" s="90">
        <v>1</v>
      </c>
      <c r="N976" s="104"/>
      <c r="O976" s="91">
        <f t="shared" si="51"/>
        <v>0</v>
      </c>
      <c r="P976" s="128">
        <v>4607109955345</v>
      </c>
      <c r="Q976" s="92" t="s">
        <v>35</v>
      </c>
      <c r="R976" s="103" t="s">
        <v>325</v>
      </c>
    </row>
    <row r="977" spans="1:18" ht="75.400000000000006" customHeight="1">
      <c r="A977" s="98">
        <v>964</v>
      </c>
      <c r="B977" s="101">
        <v>13303</v>
      </c>
      <c r="C977" s="85" t="s">
        <v>950</v>
      </c>
      <c r="D977" s="85"/>
      <c r="E977" s="163" t="s">
        <v>94</v>
      </c>
      <c r="F977" s="86" t="s">
        <v>951</v>
      </c>
      <c r="G977" s="161" t="s">
        <v>952</v>
      </c>
      <c r="H977" s="123" t="str">
        <f t="shared" si="50"/>
        <v>фото</v>
      </c>
      <c r="I977" s="87" t="s">
        <v>953</v>
      </c>
      <c r="J977" s="88" t="s">
        <v>187</v>
      </c>
      <c r="K977" s="89">
        <v>1</v>
      </c>
      <c r="L977" s="118">
        <v>382.70000000000005</v>
      </c>
      <c r="M977" s="90">
        <v>1</v>
      </c>
      <c r="N977" s="104"/>
      <c r="O977" s="91">
        <f t="shared" si="51"/>
        <v>0</v>
      </c>
      <c r="P977" s="128">
        <v>4607109955352</v>
      </c>
      <c r="Q977" s="129"/>
      <c r="R977" s="103" t="s">
        <v>325</v>
      </c>
    </row>
    <row r="978" spans="1:18" ht="75.400000000000006" customHeight="1">
      <c r="A978" s="98">
        <v>965</v>
      </c>
      <c r="B978" s="101">
        <v>3133</v>
      </c>
      <c r="C978" s="85" t="s">
        <v>804</v>
      </c>
      <c r="D978" s="85"/>
      <c r="E978" s="163" t="s">
        <v>94</v>
      </c>
      <c r="F978" s="86" t="s">
        <v>706</v>
      </c>
      <c r="G978" s="161" t="s">
        <v>707</v>
      </c>
      <c r="H978" s="123" t="str">
        <f t="shared" si="50"/>
        <v>фото</v>
      </c>
      <c r="I978" s="87" t="s">
        <v>760</v>
      </c>
      <c r="J978" s="88" t="s">
        <v>187</v>
      </c>
      <c r="K978" s="89">
        <v>1</v>
      </c>
      <c r="L978" s="118">
        <v>400.90000000000003</v>
      </c>
      <c r="M978" s="90">
        <v>1</v>
      </c>
      <c r="N978" s="104"/>
      <c r="O978" s="91">
        <f t="shared" si="51"/>
        <v>0</v>
      </c>
      <c r="P978" s="128">
        <v>4607109955130</v>
      </c>
      <c r="Q978" s="129"/>
      <c r="R978" s="103" t="s">
        <v>325</v>
      </c>
    </row>
    <row r="979" spans="1:18" ht="75.400000000000006" customHeight="1">
      <c r="A979" s="98">
        <v>966</v>
      </c>
      <c r="B979" s="101">
        <v>3132</v>
      </c>
      <c r="C979" s="85" t="s">
        <v>551</v>
      </c>
      <c r="D979" s="85"/>
      <c r="E979" s="163" t="s">
        <v>94</v>
      </c>
      <c r="F979" s="86" t="s">
        <v>468</v>
      </c>
      <c r="G979" s="161" t="s">
        <v>497</v>
      </c>
      <c r="H979" s="123" t="str">
        <f t="shared" si="50"/>
        <v>фото</v>
      </c>
      <c r="I979" s="87" t="s">
        <v>526</v>
      </c>
      <c r="J979" s="88" t="s">
        <v>187</v>
      </c>
      <c r="K979" s="89">
        <v>1</v>
      </c>
      <c r="L979" s="118">
        <v>309.70000000000005</v>
      </c>
      <c r="M979" s="90">
        <v>1</v>
      </c>
      <c r="N979" s="104"/>
      <c r="O979" s="91">
        <f t="shared" si="51"/>
        <v>0</v>
      </c>
      <c r="P979" s="128">
        <v>4607109955123</v>
      </c>
      <c r="Q979" s="129"/>
      <c r="R979" s="103" t="s">
        <v>325</v>
      </c>
    </row>
    <row r="980" spans="1:18" ht="75.400000000000006" customHeight="1">
      <c r="A980" s="98">
        <v>967</v>
      </c>
      <c r="B980" s="101">
        <v>701</v>
      </c>
      <c r="C980" s="85" t="s">
        <v>551</v>
      </c>
      <c r="D980" s="85"/>
      <c r="E980" s="164" t="s">
        <v>94</v>
      </c>
      <c r="F980" s="102" t="s">
        <v>468</v>
      </c>
      <c r="G980" s="162" t="s">
        <v>497</v>
      </c>
      <c r="H980" s="123" t="str">
        <f t="shared" si="50"/>
        <v>фото</v>
      </c>
      <c r="I980" s="87" t="s">
        <v>526</v>
      </c>
      <c r="J980" s="132" t="s">
        <v>3745</v>
      </c>
      <c r="K980" s="89">
        <v>1</v>
      </c>
      <c r="L980" s="118">
        <v>457.3</v>
      </c>
      <c r="M980" s="90">
        <v>1</v>
      </c>
      <c r="N980" s="104"/>
      <c r="O980" s="91">
        <f t="shared" si="51"/>
        <v>0</v>
      </c>
      <c r="P980" s="128">
        <v>4607109928639</v>
      </c>
      <c r="Q980" s="92" t="s">
        <v>35</v>
      </c>
      <c r="R980" s="103" t="s">
        <v>325</v>
      </c>
    </row>
    <row r="981" spans="1:18" ht="75.400000000000006" customHeight="1">
      <c r="A981" s="98">
        <v>968</v>
      </c>
      <c r="B981" s="101">
        <v>1090</v>
      </c>
      <c r="C981" s="85" t="s">
        <v>228</v>
      </c>
      <c r="D981" s="85"/>
      <c r="E981" s="163" t="s">
        <v>94</v>
      </c>
      <c r="F981" s="86" t="s">
        <v>154</v>
      </c>
      <c r="G981" s="161" t="s">
        <v>374</v>
      </c>
      <c r="H981" s="123" t="str">
        <f t="shared" si="50"/>
        <v>фото</v>
      </c>
      <c r="I981" s="87" t="s">
        <v>92</v>
      </c>
      <c r="J981" s="88" t="s">
        <v>187</v>
      </c>
      <c r="K981" s="89">
        <v>1</v>
      </c>
      <c r="L981" s="118">
        <v>283.90000000000003</v>
      </c>
      <c r="M981" s="90">
        <v>1</v>
      </c>
      <c r="N981" s="104"/>
      <c r="O981" s="91">
        <f t="shared" si="51"/>
        <v>0</v>
      </c>
      <c r="P981" s="128">
        <v>4607109977279</v>
      </c>
      <c r="Q981" s="129"/>
      <c r="R981" s="103" t="s">
        <v>325</v>
      </c>
    </row>
    <row r="982" spans="1:18" ht="75.400000000000006" customHeight="1">
      <c r="A982" s="98">
        <v>969</v>
      </c>
      <c r="B982" s="101">
        <v>1056</v>
      </c>
      <c r="C982" s="85" t="s">
        <v>229</v>
      </c>
      <c r="D982" s="85"/>
      <c r="E982" s="163" t="s">
        <v>94</v>
      </c>
      <c r="F982" s="86" t="s">
        <v>155</v>
      </c>
      <c r="G982" s="161" t="s">
        <v>375</v>
      </c>
      <c r="H982" s="123" t="str">
        <f t="shared" si="50"/>
        <v>фото</v>
      </c>
      <c r="I982" s="87" t="s">
        <v>195</v>
      </c>
      <c r="J982" s="88" t="s">
        <v>187</v>
      </c>
      <c r="K982" s="89">
        <v>1</v>
      </c>
      <c r="L982" s="118">
        <v>554.1</v>
      </c>
      <c r="M982" s="90">
        <v>1</v>
      </c>
      <c r="N982" s="104"/>
      <c r="O982" s="91">
        <f t="shared" si="51"/>
        <v>0</v>
      </c>
      <c r="P982" s="128">
        <v>4607109977309</v>
      </c>
      <c r="Q982" s="129"/>
      <c r="R982" s="103" t="s">
        <v>325</v>
      </c>
    </row>
    <row r="983" spans="1:18" ht="75.400000000000006" customHeight="1">
      <c r="A983" s="98">
        <v>970</v>
      </c>
      <c r="B983" s="101">
        <v>6363</v>
      </c>
      <c r="C983" s="85" t="s">
        <v>229</v>
      </c>
      <c r="D983" s="85"/>
      <c r="E983" s="163" t="s">
        <v>94</v>
      </c>
      <c r="F983" s="86" t="s">
        <v>155</v>
      </c>
      <c r="G983" s="161" t="s">
        <v>375</v>
      </c>
      <c r="H983" s="123" t="str">
        <f t="shared" si="50"/>
        <v>фото</v>
      </c>
      <c r="I983" s="87" t="s">
        <v>195</v>
      </c>
      <c r="J983" s="132" t="s">
        <v>3745</v>
      </c>
      <c r="K983" s="89">
        <v>1</v>
      </c>
      <c r="L983" s="118">
        <v>743.7</v>
      </c>
      <c r="M983" s="90">
        <v>1</v>
      </c>
      <c r="N983" s="104"/>
      <c r="O983" s="91">
        <f t="shared" si="51"/>
        <v>0</v>
      </c>
      <c r="P983" s="128">
        <v>4607109910153</v>
      </c>
      <c r="Q983" s="129">
        <v>2022</v>
      </c>
      <c r="R983" s="103" t="s">
        <v>325</v>
      </c>
    </row>
    <row r="984" spans="1:18" ht="75.400000000000006" customHeight="1">
      <c r="A984" s="98">
        <v>971</v>
      </c>
      <c r="B984" s="101">
        <v>4811</v>
      </c>
      <c r="C984" s="85" t="s">
        <v>6382</v>
      </c>
      <c r="D984" s="85"/>
      <c r="E984" s="164" t="s">
        <v>94</v>
      </c>
      <c r="F984" s="102" t="s">
        <v>6740</v>
      </c>
      <c r="G984" s="162" t="s">
        <v>6741</v>
      </c>
      <c r="H984" s="123" t="str">
        <f t="shared" si="50"/>
        <v>фото</v>
      </c>
      <c r="I984" s="87" t="s">
        <v>6544</v>
      </c>
      <c r="J984" s="88" t="s">
        <v>187</v>
      </c>
      <c r="K984" s="89">
        <v>1</v>
      </c>
      <c r="L984" s="118">
        <v>356.90000000000003</v>
      </c>
      <c r="M984" s="90">
        <v>1</v>
      </c>
      <c r="N984" s="104"/>
      <c r="O984" s="91">
        <f t="shared" si="51"/>
        <v>0</v>
      </c>
      <c r="P984" s="128">
        <v>4607109990964</v>
      </c>
      <c r="Q984" s="92" t="s">
        <v>35</v>
      </c>
      <c r="R984" s="103" t="s">
        <v>325</v>
      </c>
    </row>
    <row r="985" spans="1:18" ht="61.7" customHeight="1">
      <c r="A985" s="98">
        <v>972</v>
      </c>
      <c r="B985" s="101">
        <v>700</v>
      </c>
      <c r="C985" s="85" t="s">
        <v>6383</v>
      </c>
      <c r="D985" s="85"/>
      <c r="E985" s="164" t="s">
        <v>94</v>
      </c>
      <c r="F985" s="102" t="s">
        <v>6742</v>
      </c>
      <c r="G985" s="162" t="s">
        <v>6743</v>
      </c>
      <c r="H985" s="123" t="str">
        <f t="shared" si="50"/>
        <v>фото</v>
      </c>
      <c r="I985" s="87" t="s">
        <v>6545</v>
      </c>
      <c r="J985" s="88" t="s">
        <v>187</v>
      </c>
      <c r="K985" s="89">
        <v>1</v>
      </c>
      <c r="L985" s="118">
        <v>329.5</v>
      </c>
      <c r="M985" s="90">
        <v>1</v>
      </c>
      <c r="N985" s="104"/>
      <c r="O985" s="91">
        <f t="shared" si="51"/>
        <v>0</v>
      </c>
      <c r="P985" s="128">
        <v>4607109952276</v>
      </c>
      <c r="Q985" s="92" t="s">
        <v>35</v>
      </c>
      <c r="R985" s="103" t="s">
        <v>325</v>
      </c>
    </row>
    <row r="986" spans="1:18" ht="75.400000000000006" customHeight="1">
      <c r="A986" s="98">
        <v>973</v>
      </c>
      <c r="B986" s="101">
        <v>339</v>
      </c>
      <c r="C986" s="85" t="s">
        <v>6384</v>
      </c>
      <c r="D986" s="85"/>
      <c r="E986" s="164" t="s">
        <v>94</v>
      </c>
      <c r="F986" s="102" t="s">
        <v>6744</v>
      </c>
      <c r="G986" s="162" t="s">
        <v>6745</v>
      </c>
      <c r="H986" s="123" t="str">
        <f t="shared" si="50"/>
        <v>фото</v>
      </c>
      <c r="I986" s="87" t="s">
        <v>6546</v>
      </c>
      <c r="J986" s="88" t="s">
        <v>187</v>
      </c>
      <c r="K986" s="89">
        <v>1</v>
      </c>
      <c r="L986" s="118">
        <v>539.4</v>
      </c>
      <c r="M986" s="90">
        <v>1</v>
      </c>
      <c r="N986" s="104"/>
      <c r="O986" s="91">
        <f t="shared" si="51"/>
        <v>0</v>
      </c>
      <c r="P986" s="128">
        <v>4607109950456</v>
      </c>
      <c r="Q986" s="92" t="s">
        <v>35</v>
      </c>
      <c r="R986" s="103" t="s">
        <v>353</v>
      </c>
    </row>
    <row r="987" spans="1:18" ht="75.400000000000006" customHeight="1">
      <c r="A987" s="98">
        <v>974</v>
      </c>
      <c r="B987" s="101">
        <v>1086</v>
      </c>
      <c r="C987" s="85" t="s">
        <v>6385</v>
      </c>
      <c r="D987" s="85"/>
      <c r="E987" s="163" t="s">
        <v>94</v>
      </c>
      <c r="F987" s="86" t="s">
        <v>6746</v>
      </c>
      <c r="G987" s="161" t="s">
        <v>6747</v>
      </c>
      <c r="H987" s="123" t="str">
        <f t="shared" si="50"/>
        <v>фото</v>
      </c>
      <c r="I987" s="87" t="s">
        <v>6547</v>
      </c>
      <c r="J987" s="88" t="s">
        <v>187</v>
      </c>
      <c r="K987" s="89">
        <v>1</v>
      </c>
      <c r="L987" s="118">
        <v>574.30000000000007</v>
      </c>
      <c r="M987" s="90">
        <v>1</v>
      </c>
      <c r="N987" s="104"/>
      <c r="O987" s="91">
        <f t="shared" si="51"/>
        <v>0</v>
      </c>
      <c r="P987" s="128">
        <v>4607109977200</v>
      </c>
      <c r="Q987" s="129"/>
      <c r="R987" s="103" t="s">
        <v>325</v>
      </c>
    </row>
    <row r="988" spans="1:18" ht="75.400000000000006" customHeight="1">
      <c r="A988" s="98">
        <v>975</v>
      </c>
      <c r="B988" s="101">
        <v>2326</v>
      </c>
      <c r="C988" s="85" t="s">
        <v>230</v>
      </c>
      <c r="D988" s="85"/>
      <c r="E988" s="163" t="s">
        <v>94</v>
      </c>
      <c r="F988" s="86" t="s">
        <v>151</v>
      </c>
      <c r="G988" s="161" t="s">
        <v>6748</v>
      </c>
      <c r="H988" s="123" t="str">
        <f t="shared" si="50"/>
        <v>фото</v>
      </c>
      <c r="I988" s="87" t="s">
        <v>193</v>
      </c>
      <c r="J988" s="88" t="s">
        <v>187</v>
      </c>
      <c r="K988" s="89">
        <v>1</v>
      </c>
      <c r="L988" s="118">
        <v>255</v>
      </c>
      <c r="M988" s="90">
        <v>1</v>
      </c>
      <c r="N988" s="104"/>
      <c r="O988" s="91">
        <f t="shared" si="51"/>
        <v>0</v>
      </c>
      <c r="P988" s="128">
        <v>4607109969441</v>
      </c>
      <c r="Q988" s="129"/>
      <c r="R988" s="103" t="s">
        <v>325</v>
      </c>
    </row>
    <row r="989" spans="1:18" ht="75.400000000000006" customHeight="1">
      <c r="A989" s="98">
        <v>976</v>
      </c>
      <c r="B989" s="101">
        <v>3648</v>
      </c>
      <c r="C989" s="85" t="s">
        <v>230</v>
      </c>
      <c r="D989" s="85"/>
      <c r="E989" s="163" t="s">
        <v>94</v>
      </c>
      <c r="F989" s="86" t="s">
        <v>151</v>
      </c>
      <c r="G989" s="161" t="s">
        <v>6748</v>
      </c>
      <c r="H989" s="123" t="str">
        <f t="shared" si="50"/>
        <v>фото</v>
      </c>
      <c r="I989" s="87" t="s">
        <v>193</v>
      </c>
      <c r="J989" s="132" t="s">
        <v>3745</v>
      </c>
      <c r="K989" s="89">
        <v>1</v>
      </c>
      <c r="L989" s="118">
        <v>347.90000000000003</v>
      </c>
      <c r="M989" s="90">
        <v>1</v>
      </c>
      <c r="N989" s="104"/>
      <c r="O989" s="91">
        <f t="shared" si="51"/>
        <v>0</v>
      </c>
      <c r="P989" s="128">
        <v>4607109910184</v>
      </c>
      <c r="Q989" s="129">
        <v>2022</v>
      </c>
      <c r="R989" s="103" t="s">
        <v>325</v>
      </c>
    </row>
    <row r="990" spans="1:18" ht="75.400000000000006" customHeight="1">
      <c r="A990" s="98">
        <v>977</v>
      </c>
      <c r="B990" s="101">
        <v>1033</v>
      </c>
      <c r="C990" s="85" t="s">
        <v>362</v>
      </c>
      <c r="D990" s="85"/>
      <c r="E990" s="163" t="s">
        <v>94</v>
      </c>
      <c r="F990" s="86" t="s">
        <v>363</v>
      </c>
      <c r="G990" s="161" t="s">
        <v>364</v>
      </c>
      <c r="H990" s="123" t="str">
        <f t="shared" si="50"/>
        <v>фото</v>
      </c>
      <c r="I990" s="87" t="s">
        <v>365</v>
      </c>
      <c r="J990" s="88" t="s">
        <v>187</v>
      </c>
      <c r="K990" s="89">
        <v>1</v>
      </c>
      <c r="L990" s="118">
        <v>503.3</v>
      </c>
      <c r="M990" s="90">
        <v>1</v>
      </c>
      <c r="N990" s="104"/>
      <c r="O990" s="91">
        <f t="shared" si="51"/>
        <v>0</v>
      </c>
      <c r="P990" s="128">
        <v>4607109977217</v>
      </c>
      <c r="Q990" s="129"/>
      <c r="R990" s="103" t="s">
        <v>325</v>
      </c>
    </row>
    <row r="991" spans="1:18" ht="75.400000000000006" customHeight="1">
      <c r="A991" s="98">
        <v>978</v>
      </c>
      <c r="B991" s="101">
        <v>4674</v>
      </c>
      <c r="C991" s="85" t="s">
        <v>6386</v>
      </c>
      <c r="D991" s="85"/>
      <c r="E991" s="163" t="s">
        <v>94</v>
      </c>
      <c r="F991" s="86" t="s">
        <v>704</v>
      </c>
      <c r="G991" s="161" t="s">
        <v>705</v>
      </c>
      <c r="H991" s="123" t="str">
        <f t="shared" si="50"/>
        <v>фото</v>
      </c>
      <c r="I991" s="87" t="s">
        <v>759</v>
      </c>
      <c r="J991" s="88" t="s">
        <v>187</v>
      </c>
      <c r="K991" s="89">
        <v>1</v>
      </c>
      <c r="L991" s="118">
        <v>639.70000000000005</v>
      </c>
      <c r="M991" s="90">
        <v>1</v>
      </c>
      <c r="N991" s="104"/>
      <c r="O991" s="91">
        <f t="shared" si="51"/>
        <v>0</v>
      </c>
      <c r="P991" s="128">
        <v>4607109990957</v>
      </c>
      <c r="Q991" s="129"/>
      <c r="R991" s="103" t="s">
        <v>325</v>
      </c>
    </row>
    <row r="992" spans="1:18" ht="75.400000000000006" customHeight="1">
      <c r="A992" s="98">
        <v>979</v>
      </c>
      <c r="B992" s="101">
        <v>2696</v>
      </c>
      <c r="C992" s="85" t="s">
        <v>231</v>
      </c>
      <c r="D992" s="85"/>
      <c r="E992" s="163" t="s">
        <v>94</v>
      </c>
      <c r="F992" s="86" t="s">
        <v>152</v>
      </c>
      <c r="G992" s="161" t="s">
        <v>366</v>
      </c>
      <c r="H992" s="123" t="str">
        <f t="shared" si="50"/>
        <v>фото</v>
      </c>
      <c r="I992" s="87" t="s">
        <v>93</v>
      </c>
      <c r="J992" s="88" t="s">
        <v>187</v>
      </c>
      <c r="K992" s="89">
        <v>1</v>
      </c>
      <c r="L992" s="118">
        <v>264.10000000000002</v>
      </c>
      <c r="M992" s="90">
        <v>1</v>
      </c>
      <c r="N992" s="104"/>
      <c r="O992" s="91">
        <f t="shared" si="51"/>
        <v>0</v>
      </c>
      <c r="P992" s="128">
        <v>4607109977224</v>
      </c>
      <c r="Q992" s="129"/>
      <c r="R992" s="103" t="s">
        <v>325</v>
      </c>
    </row>
    <row r="993" spans="1:18" ht="75.400000000000006" customHeight="1">
      <c r="A993" s="98">
        <v>980</v>
      </c>
      <c r="B993" s="101">
        <v>7507</v>
      </c>
      <c r="C993" s="85" t="s">
        <v>231</v>
      </c>
      <c r="D993" s="85"/>
      <c r="E993" s="164" t="s">
        <v>94</v>
      </c>
      <c r="F993" s="102" t="s">
        <v>152</v>
      </c>
      <c r="G993" s="162" t="s">
        <v>366</v>
      </c>
      <c r="H993" s="123" t="str">
        <f t="shared" si="50"/>
        <v>фото</v>
      </c>
      <c r="I993" s="87" t="s">
        <v>93</v>
      </c>
      <c r="J993" s="132" t="s">
        <v>3745</v>
      </c>
      <c r="K993" s="89">
        <v>1</v>
      </c>
      <c r="L993" s="118">
        <v>366.1</v>
      </c>
      <c r="M993" s="90">
        <v>1</v>
      </c>
      <c r="N993" s="104"/>
      <c r="O993" s="91">
        <f t="shared" si="51"/>
        <v>0</v>
      </c>
      <c r="P993" s="128">
        <v>4607109938560</v>
      </c>
      <c r="Q993" s="92" t="s">
        <v>35</v>
      </c>
      <c r="R993" s="103" t="s">
        <v>325</v>
      </c>
    </row>
    <row r="994" spans="1:18" ht="75.400000000000006" customHeight="1">
      <c r="A994" s="98">
        <v>981</v>
      </c>
      <c r="B994" s="101">
        <v>1062</v>
      </c>
      <c r="C994" s="85" t="s">
        <v>805</v>
      </c>
      <c r="D994" s="85"/>
      <c r="E994" s="163" t="s">
        <v>94</v>
      </c>
      <c r="F994" s="86" t="s">
        <v>708</v>
      </c>
      <c r="G994" s="161" t="s">
        <v>709</v>
      </c>
      <c r="H994" s="123" t="str">
        <f t="shared" si="50"/>
        <v>фото</v>
      </c>
      <c r="I994" s="87" t="s">
        <v>761</v>
      </c>
      <c r="J994" s="88" t="s">
        <v>187</v>
      </c>
      <c r="K994" s="89">
        <v>1</v>
      </c>
      <c r="L994" s="118">
        <v>264.10000000000002</v>
      </c>
      <c r="M994" s="90">
        <v>1</v>
      </c>
      <c r="N994" s="104"/>
      <c r="O994" s="91">
        <f t="shared" si="51"/>
        <v>0</v>
      </c>
      <c r="P994" s="128">
        <v>4607109977316</v>
      </c>
      <c r="Q994" s="129"/>
      <c r="R994" s="103" t="s">
        <v>325</v>
      </c>
    </row>
    <row r="995" spans="1:18" ht="75.400000000000006" customHeight="1">
      <c r="A995" s="98">
        <v>982</v>
      </c>
      <c r="B995" s="101">
        <v>3134</v>
      </c>
      <c r="C995" s="85" t="s">
        <v>232</v>
      </c>
      <c r="D995" s="85"/>
      <c r="E995" s="163" t="s">
        <v>94</v>
      </c>
      <c r="F995" s="86" t="s">
        <v>156</v>
      </c>
      <c r="G995" s="161" t="s">
        <v>380</v>
      </c>
      <c r="H995" s="123" t="str">
        <f t="shared" si="50"/>
        <v>фото</v>
      </c>
      <c r="I995" s="87" t="s">
        <v>194</v>
      </c>
      <c r="J995" s="88" t="s">
        <v>187</v>
      </c>
      <c r="K995" s="89">
        <v>1</v>
      </c>
      <c r="L995" s="118">
        <v>245.9</v>
      </c>
      <c r="M995" s="90">
        <v>1</v>
      </c>
      <c r="N995" s="104"/>
      <c r="O995" s="91">
        <f t="shared" si="51"/>
        <v>0</v>
      </c>
      <c r="P995" s="128">
        <v>4607109955147</v>
      </c>
      <c r="Q995" s="129"/>
      <c r="R995" s="103" t="s">
        <v>325</v>
      </c>
    </row>
    <row r="996" spans="1:18" ht="75.400000000000006" customHeight="1">
      <c r="A996" s="98">
        <v>983</v>
      </c>
      <c r="B996" s="101">
        <v>13214</v>
      </c>
      <c r="C996" s="85" t="s">
        <v>232</v>
      </c>
      <c r="D996" s="85"/>
      <c r="E996" s="164" t="s">
        <v>94</v>
      </c>
      <c r="F996" s="102" t="s">
        <v>156</v>
      </c>
      <c r="G996" s="162" t="s">
        <v>380</v>
      </c>
      <c r="H996" s="123" t="str">
        <f t="shared" si="50"/>
        <v>фото</v>
      </c>
      <c r="I996" s="87" t="s">
        <v>194</v>
      </c>
      <c r="J996" s="132" t="s">
        <v>3745</v>
      </c>
      <c r="K996" s="89">
        <v>1</v>
      </c>
      <c r="L996" s="118">
        <v>357</v>
      </c>
      <c r="M996" s="90">
        <v>1</v>
      </c>
      <c r="N996" s="104"/>
      <c r="O996" s="91">
        <f t="shared" si="51"/>
        <v>0</v>
      </c>
      <c r="P996" s="128">
        <v>4607109921937</v>
      </c>
      <c r="Q996" s="92" t="s">
        <v>35</v>
      </c>
      <c r="R996" s="103" t="s">
        <v>325</v>
      </c>
    </row>
    <row r="997" spans="1:18" ht="75.400000000000006" customHeight="1">
      <c r="A997" s="98">
        <v>984</v>
      </c>
      <c r="B997" s="101">
        <v>626</v>
      </c>
      <c r="C997" s="85" t="s">
        <v>381</v>
      </c>
      <c r="D997" s="85"/>
      <c r="E997" s="163" t="s">
        <v>94</v>
      </c>
      <c r="F997" s="86" t="s">
        <v>382</v>
      </c>
      <c r="G997" s="161" t="s">
        <v>383</v>
      </c>
      <c r="H997" s="123" t="str">
        <f t="shared" si="50"/>
        <v>фото</v>
      </c>
      <c r="I997" s="87" t="s">
        <v>384</v>
      </c>
      <c r="J997" s="88" t="s">
        <v>187</v>
      </c>
      <c r="K997" s="89">
        <v>1</v>
      </c>
      <c r="L997" s="118">
        <v>245.9</v>
      </c>
      <c r="M997" s="90">
        <v>1</v>
      </c>
      <c r="N997" s="104"/>
      <c r="O997" s="91">
        <f t="shared" si="51"/>
        <v>0</v>
      </c>
      <c r="P997" s="128">
        <v>4607109969496</v>
      </c>
      <c r="Q997" s="129"/>
      <c r="R997" s="103" t="s">
        <v>325</v>
      </c>
    </row>
    <row r="998" spans="1:18" ht="75.400000000000006" customHeight="1">
      <c r="A998" s="98">
        <v>985</v>
      </c>
      <c r="B998" s="101">
        <v>4389</v>
      </c>
      <c r="C998" s="85" t="s">
        <v>381</v>
      </c>
      <c r="D998" s="85"/>
      <c r="E998" s="164" t="s">
        <v>94</v>
      </c>
      <c r="F998" s="102" t="s">
        <v>382</v>
      </c>
      <c r="G998" s="162" t="s">
        <v>383</v>
      </c>
      <c r="H998" s="123" t="str">
        <f t="shared" si="50"/>
        <v>фото</v>
      </c>
      <c r="I998" s="87" t="s">
        <v>384</v>
      </c>
      <c r="J998" s="132" t="s">
        <v>3745</v>
      </c>
      <c r="K998" s="89">
        <v>1</v>
      </c>
      <c r="L998" s="118">
        <v>357</v>
      </c>
      <c r="M998" s="90">
        <v>1</v>
      </c>
      <c r="N998" s="104"/>
      <c r="O998" s="91">
        <f t="shared" si="51"/>
        <v>0</v>
      </c>
      <c r="P998" s="128">
        <v>4607109988107</v>
      </c>
      <c r="Q998" s="92" t="s">
        <v>35</v>
      </c>
      <c r="R998" s="103" t="s">
        <v>325</v>
      </c>
    </row>
    <row r="999" spans="1:18" ht="75.400000000000006" customHeight="1">
      <c r="A999" s="98">
        <v>986</v>
      </c>
      <c r="B999" s="101">
        <v>1699</v>
      </c>
      <c r="C999" s="85" t="s">
        <v>233</v>
      </c>
      <c r="D999" s="85"/>
      <c r="E999" s="163" t="s">
        <v>94</v>
      </c>
      <c r="F999" s="86" t="s">
        <v>157</v>
      </c>
      <c r="G999" s="161" t="s">
        <v>385</v>
      </c>
      <c r="H999" s="123" t="str">
        <f t="shared" si="50"/>
        <v>фото</v>
      </c>
      <c r="I999" s="87" t="s">
        <v>196</v>
      </c>
      <c r="J999" s="88" t="s">
        <v>187</v>
      </c>
      <c r="K999" s="89">
        <v>1</v>
      </c>
      <c r="L999" s="118">
        <v>228</v>
      </c>
      <c r="M999" s="90">
        <v>1</v>
      </c>
      <c r="N999" s="104"/>
      <c r="O999" s="91">
        <f t="shared" si="51"/>
        <v>0</v>
      </c>
      <c r="P999" s="128">
        <v>4607109965870</v>
      </c>
      <c r="Q999" s="129"/>
      <c r="R999" s="103" t="s">
        <v>325</v>
      </c>
    </row>
    <row r="1000" spans="1:18" ht="75.400000000000006" customHeight="1">
      <c r="A1000" s="98">
        <v>987</v>
      </c>
      <c r="B1000" s="101">
        <v>5750</v>
      </c>
      <c r="C1000" s="85" t="s">
        <v>233</v>
      </c>
      <c r="D1000" s="85"/>
      <c r="E1000" s="163" t="s">
        <v>94</v>
      </c>
      <c r="F1000" s="86" t="s">
        <v>157</v>
      </c>
      <c r="G1000" s="161" t="s">
        <v>385</v>
      </c>
      <c r="H1000" s="123" t="str">
        <f t="shared" si="50"/>
        <v>фото</v>
      </c>
      <c r="I1000" s="87" t="s">
        <v>196</v>
      </c>
      <c r="J1000" s="132" t="s">
        <v>3745</v>
      </c>
      <c r="K1000" s="89">
        <v>1</v>
      </c>
      <c r="L1000" s="118">
        <v>318.90000000000003</v>
      </c>
      <c r="M1000" s="90">
        <v>1</v>
      </c>
      <c r="N1000" s="104"/>
      <c r="O1000" s="91">
        <f t="shared" si="51"/>
        <v>0</v>
      </c>
      <c r="P1000" s="128">
        <v>4607109910146</v>
      </c>
      <c r="Q1000" s="129">
        <v>2022</v>
      </c>
      <c r="R1000" s="103" t="s">
        <v>325</v>
      </c>
    </row>
    <row r="1001" spans="1:18" ht="75.400000000000006" customHeight="1">
      <c r="A1001" s="98">
        <v>988</v>
      </c>
      <c r="B1001" s="101">
        <v>4111</v>
      </c>
      <c r="C1001" s="85" t="s">
        <v>350</v>
      </c>
      <c r="D1001" s="85"/>
      <c r="E1001" s="163" t="s">
        <v>94</v>
      </c>
      <c r="F1001" s="86" t="s">
        <v>351</v>
      </c>
      <c r="G1001" s="161" t="s">
        <v>352</v>
      </c>
      <c r="H1001" s="123" t="str">
        <f t="shared" si="50"/>
        <v>фото</v>
      </c>
      <c r="I1001" s="87" t="s">
        <v>200</v>
      </c>
      <c r="J1001" s="88" t="s">
        <v>187</v>
      </c>
      <c r="K1001" s="89">
        <v>1</v>
      </c>
      <c r="L1001" s="118">
        <v>920.9</v>
      </c>
      <c r="M1001" s="90">
        <v>1</v>
      </c>
      <c r="N1001" s="104"/>
      <c r="O1001" s="91">
        <f t="shared" si="51"/>
        <v>0</v>
      </c>
      <c r="P1001" s="128">
        <v>4607109983294</v>
      </c>
      <c r="Q1001" s="129"/>
      <c r="R1001" s="103" t="s">
        <v>353</v>
      </c>
    </row>
    <row r="1002" spans="1:18" ht="75.400000000000006" customHeight="1">
      <c r="A1002" s="98">
        <v>989</v>
      </c>
      <c r="B1002" s="101">
        <v>1810</v>
      </c>
      <c r="C1002" s="85" t="s">
        <v>354</v>
      </c>
      <c r="D1002" s="85"/>
      <c r="E1002" s="163" t="s">
        <v>94</v>
      </c>
      <c r="F1002" s="86" t="s">
        <v>355</v>
      </c>
      <c r="G1002" s="161" t="s">
        <v>356</v>
      </c>
      <c r="H1002" s="123" t="str">
        <f t="shared" si="50"/>
        <v>фото</v>
      </c>
      <c r="I1002" s="87" t="s">
        <v>357</v>
      </c>
      <c r="J1002" s="88" t="s">
        <v>187</v>
      </c>
      <c r="K1002" s="89">
        <v>1</v>
      </c>
      <c r="L1002" s="118">
        <v>282.3</v>
      </c>
      <c r="M1002" s="90">
        <v>1</v>
      </c>
      <c r="N1002" s="104"/>
      <c r="O1002" s="91">
        <f t="shared" si="51"/>
        <v>0</v>
      </c>
      <c r="P1002" s="128">
        <v>4607109969427</v>
      </c>
      <c r="Q1002" s="129"/>
      <c r="R1002" s="103" t="s">
        <v>325</v>
      </c>
    </row>
    <row r="1003" spans="1:18" ht="75.400000000000006" customHeight="1">
      <c r="A1003" s="98">
        <v>990</v>
      </c>
      <c r="B1003" s="101">
        <v>4676</v>
      </c>
      <c r="C1003" s="85" t="s">
        <v>552</v>
      </c>
      <c r="D1003" s="85"/>
      <c r="E1003" s="163" t="s">
        <v>94</v>
      </c>
      <c r="F1003" s="86" t="s">
        <v>469</v>
      </c>
      <c r="G1003" s="161" t="s">
        <v>498</v>
      </c>
      <c r="H1003" s="123" t="str">
        <f t="shared" si="50"/>
        <v>фото</v>
      </c>
      <c r="I1003" s="87" t="s">
        <v>93</v>
      </c>
      <c r="J1003" s="88" t="s">
        <v>187</v>
      </c>
      <c r="K1003" s="89">
        <v>1</v>
      </c>
      <c r="L1003" s="118">
        <v>411.6</v>
      </c>
      <c r="M1003" s="90">
        <v>1</v>
      </c>
      <c r="N1003" s="104"/>
      <c r="O1003" s="91">
        <f t="shared" si="51"/>
        <v>0</v>
      </c>
      <c r="P1003" s="128">
        <v>4607109990971</v>
      </c>
      <c r="Q1003" s="129"/>
      <c r="R1003" s="103" t="s">
        <v>325</v>
      </c>
    </row>
    <row r="1004" spans="1:18" ht="75.400000000000006" customHeight="1">
      <c r="A1004" s="98">
        <v>991</v>
      </c>
      <c r="B1004" s="101">
        <v>13297</v>
      </c>
      <c r="C1004" s="85" t="s">
        <v>3738</v>
      </c>
      <c r="D1004" s="85"/>
      <c r="E1004" s="163" t="s">
        <v>94</v>
      </c>
      <c r="F1004" s="86" t="s">
        <v>3739</v>
      </c>
      <c r="G1004" s="161" t="s">
        <v>3740</v>
      </c>
      <c r="H1004" s="123" t="str">
        <f t="shared" si="50"/>
        <v>фото</v>
      </c>
      <c r="I1004" s="87" t="s">
        <v>3741</v>
      </c>
      <c r="J1004" s="88" t="s">
        <v>187</v>
      </c>
      <c r="K1004" s="89">
        <v>1</v>
      </c>
      <c r="L1004" s="118">
        <v>583.4</v>
      </c>
      <c r="M1004" s="90">
        <v>1</v>
      </c>
      <c r="N1004" s="104"/>
      <c r="O1004" s="91">
        <f t="shared" si="51"/>
        <v>0</v>
      </c>
      <c r="P1004" s="128">
        <v>4607109921159</v>
      </c>
      <c r="Q1004" s="129"/>
      <c r="R1004" s="103" t="s">
        <v>325</v>
      </c>
    </row>
    <row r="1005" spans="1:18" ht="61.5" customHeight="1">
      <c r="A1005" s="98">
        <v>992</v>
      </c>
      <c r="B1005" s="101">
        <v>2707</v>
      </c>
      <c r="C1005" s="85" t="s">
        <v>234</v>
      </c>
      <c r="D1005" s="85"/>
      <c r="E1005" s="163" t="s">
        <v>94</v>
      </c>
      <c r="F1005" s="86" t="s">
        <v>158</v>
      </c>
      <c r="G1005" s="161" t="s">
        <v>386</v>
      </c>
      <c r="H1005" s="123" t="str">
        <f t="shared" si="50"/>
        <v>фото</v>
      </c>
      <c r="I1005" s="87" t="s">
        <v>197</v>
      </c>
      <c r="J1005" s="88" t="s">
        <v>187</v>
      </c>
      <c r="K1005" s="89">
        <v>1</v>
      </c>
      <c r="L1005" s="118">
        <v>274.70000000000005</v>
      </c>
      <c r="M1005" s="90">
        <v>1</v>
      </c>
      <c r="N1005" s="104"/>
      <c r="O1005" s="91">
        <f t="shared" si="51"/>
        <v>0</v>
      </c>
      <c r="P1005" s="128">
        <v>4607109977439</v>
      </c>
      <c r="Q1005" s="129"/>
      <c r="R1005" s="103" t="s">
        <v>325</v>
      </c>
    </row>
    <row r="1006" spans="1:18" ht="61.5" customHeight="1">
      <c r="A1006" s="98">
        <v>993</v>
      </c>
      <c r="B1006" s="101">
        <v>6583</v>
      </c>
      <c r="C1006" s="85" t="s">
        <v>234</v>
      </c>
      <c r="D1006" s="85"/>
      <c r="E1006" s="163" t="s">
        <v>94</v>
      </c>
      <c r="F1006" s="86" t="s">
        <v>158</v>
      </c>
      <c r="G1006" s="161" t="s">
        <v>386</v>
      </c>
      <c r="H1006" s="123" t="str">
        <f t="shared" si="50"/>
        <v>фото</v>
      </c>
      <c r="I1006" s="87" t="s">
        <v>197</v>
      </c>
      <c r="J1006" s="132" t="s">
        <v>3745</v>
      </c>
      <c r="K1006" s="89">
        <v>1</v>
      </c>
      <c r="L1006" s="118">
        <v>396.20000000000005</v>
      </c>
      <c r="M1006" s="90">
        <v>1</v>
      </c>
      <c r="N1006" s="104"/>
      <c r="O1006" s="91">
        <f t="shared" si="51"/>
        <v>0</v>
      </c>
      <c r="P1006" s="128">
        <v>4607109910139</v>
      </c>
      <c r="Q1006" s="129">
        <v>2022</v>
      </c>
      <c r="R1006" s="103" t="s">
        <v>325</v>
      </c>
    </row>
    <row r="1007" spans="1:18" ht="75.400000000000006" customHeight="1">
      <c r="A1007" s="98">
        <v>994</v>
      </c>
      <c r="B1007" s="101">
        <v>3128</v>
      </c>
      <c r="C1007" s="85" t="s">
        <v>6272</v>
      </c>
      <c r="D1007" s="85"/>
      <c r="E1007" s="163" t="s">
        <v>94</v>
      </c>
      <c r="F1007" s="86" t="s">
        <v>6040</v>
      </c>
      <c r="G1007" s="161" t="s">
        <v>6041</v>
      </c>
      <c r="H1007" s="123" t="str">
        <f t="shared" si="50"/>
        <v>фото</v>
      </c>
      <c r="I1007" s="87" t="s">
        <v>6190</v>
      </c>
      <c r="J1007" s="88" t="s">
        <v>187</v>
      </c>
      <c r="K1007" s="89">
        <v>1</v>
      </c>
      <c r="L1007" s="118">
        <v>411.6</v>
      </c>
      <c r="M1007" s="90">
        <v>1</v>
      </c>
      <c r="N1007" s="104"/>
      <c r="O1007" s="91">
        <f t="shared" si="51"/>
        <v>0</v>
      </c>
      <c r="P1007" s="128">
        <v>4607109955093</v>
      </c>
      <c r="Q1007" s="129"/>
      <c r="R1007" s="103" t="s">
        <v>325</v>
      </c>
    </row>
    <row r="1008" spans="1:18" ht="75.400000000000006" customHeight="1">
      <c r="A1008" s="98">
        <v>995</v>
      </c>
      <c r="B1008" s="101">
        <v>1063</v>
      </c>
      <c r="C1008" s="85" t="s">
        <v>235</v>
      </c>
      <c r="D1008" s="85"/>
      <c r="E1008" s="163" t="s">
        <v>94</v>
      </c>
      <c r="F1008" s="86" t="s">
        <v>149</v>
      </c>
      <c r="G1008" s="161" t="s">
        <v>360</v>
      </c>
      <c r="H1008" s="123" t="str">
        <f t="shared" si="50"/>
        <v>фото</v>
      </c>
      <c r="I1008" s="87" t="s">
        <v>191</v>
      </c>
      <c r="J1008" s="88" t="s">
        <v>187</v>
      </c>
      <c r="K1008" s="89">
        <v>1</v>
      </c>
      <c r="L1008" s="118">
        <v>302.10000000000002</v>
      </c>
      <c r="M1008" s="90">
        <v>1</v>
      </c>
      <c r="N1008" s="104"/>
      <c r="O1008" s="91">
        <f t="shared" si="51"/>
        <v>0</v>
      </c>
      <c r="P1008" s="128">
        <v>4607109977194</v>
      </c>
      <c r="Q1008" s="129"/>
      <c r="R1008" s="103" t="s">
        <v>325</v>
      </c>
    </row>
    <row r="1009" spans="1:18" ht="75.400000000000006" customHeight="1">
      <c r="A1009" s="98">
        <v>996</v>
      </c>
      <c r="B1009" s="101">
        <v>5767</v>
      </c>
      <c r="C1009" s="85" t="s">
        <v>235</v>
      </c>
      <c r="D1009" s="85"/>
      <c r="E1009" s="163" t="s">
        <v>94</v>
      </c>
      <c r="F1009" s="86" t="s">
        <v>149</v>
      </c>
      <c r="G1009" s="161" t="s">
        <v>360</v>
      </c>
      <c r="H1009" s="123" t="str">
        <f t="shared" si="50"/>
        <v>фото</v>
      </c>
      <c r="I1009" s="87" t="s">
        <v>191</v>
      </c>
      <c r="J1009" s="132" t="s">
        <v>3745</v>
      </c>
      <c r="K1009" s="89">
        <v>1</v>
      </c>
      <c r="L1009" s="118">
        <v>414.5</v>
      </c>
      <c r="M1009" s="90">
        <v>1</v>
      </c>
      <c r="N1009" s="104"/>
      <c r="O1009" s="91">
        <f t="shared" si="51"/>
        <v>0</v>
      </c>
      <c r="P1009" s="128">
        <v>4607109910207</v>
      </c>
      <c r="Q1009" s="129">
        <v>2022</v>
      </c>
      <c r="R1009" s="103" t="s">
        <v>325</v>
      </c>
    </row>
    <row r="1010" spans="1:18" ht="75.400000000000006" customHeight="1">
      <c r="A1010" s="98">
        <v>997</v>
      </c>
      <c r="B1010" s="101">
        <v>4672</v>
      </c>
      <c r="C1010" s="85" t="s">
        <v>236</v>
      </c>
      <c r="D1010" s="85"/>
      <c r="E1010" s="163" t="s">
        <v>94</v>
      </c>
      <c r="F1010" s="86" t="s">
        <v>150</v>
      </c>
      <c r="G1010" s="161" t="s">
        <v>361</v>
      </c>
      <c r="H1010" s="123" t="str">
        <f t="shared" si="50"/>
        <v>фото</v>
      </c>
      <c r="I1010" s="87" t="s">
        <v>192</v>
      </c>
      <c r="J1010" s="88" t="s">
        <v>187</v>
      </c>
      <c r="K1010" s="89">
        <v>1</v>
      </c>
      <c r="L1010" s="118">
        <v>320.40000000000003</v>
      </c>
      <c r="M1010" s="90">
        <v>1</v>
      </c>
      <c r="N1010" s="104"/>
      <c r="O1010" s="91">
        <f t="shared" si="51"/>
        <v>0</v>
      </c>
      <c r="P1010" s="128">
        <v>4607109990933</v>
      </c>
      <c r="Q1010" s="129"/>
      <c r="R1010" s="103" t="s">
        <v>353</v>
      </c>
    </row>
    <row r="1011" spans="1:18" ht="75.400000000000006" customHeight="1">
      <c r="A1011" s="98">
        <v>998</v>
      </c>
      <c r="B1011" s="101">
        <v>6361</v>
      </c>
      <c r="C1011" s="85" t="s">
        <v>236</v>
      </c>
      <c r="D1011" s="85"/>
      <c r="E1011" s="163" t="s">
        <v>94</v>
      </c>
      <c r="F1011" s="86" t="s">
        <v>150</v>
      </c>
      <c r="G1011" s="161" t="s">
        <v>361</v>
      </c>
      <c r="H1011" s="123" t="str">
        <f t="shared" si="50"/>
        <v>фото</v>
      </c>
      <c r="I1011" s="87" t="s">
        <v>192</v>
      </c>
      <c r="J1011" s="132" t="s">
        <v>3745</v>
      </c>
      <c r="K1011" s="89">
        <v>1</v>
      </c>
      <c r="L1011" s="118">
        <v>472.90000000000003</v>
      </c>
      <c r="M1011" s="90">
        <v>1</v>
      </c>
      <c r="N1011" s="104"/>
      <c r="O1011" s="91">
        <f t="shared" si="51"/>
        <v>0</v>
      </c>
      <c r="P1011" s="128">
        <v>4607109910191</v>
      </c>
      <c r="Q1011" s="129">
        <v>2022</v>
      </c>
      <c r="R1011" s="103" t="s">
        <v>353</v>
      </c>
    </row>
    <row r="1012" spans="1:18" ht="75.400000000000006" customHeight="1">
      <c r="A1012" s="98">
        <v>999</v>
      </c>
      <c r="B1012" s="101">
        <v>3129</v>
      </c>
      <c r="C1012" s="85" t="s">
        <v>237</v>
      </c>
      <c r="D1012" s="85"/>
      <c r="E1012" s="163" t="s">
        <v>94</v>
      </c>
      <c r="F1012" s="86" t="s">
        <v>148</v>
      </c>
      <c r="G1012" s="161" t="s">
        <v>359</v>
      </c>
      <c r="H1012" s="123" t="str">
        <f t="shared" si="50"/>
        <v>фото</v>
      </c>
      <c r="I1012" s="87" t="s">
        <v>190</v>
      </c>
      <c r="J1012" s="88" t="s">
        <v>187</v>
      </c>
      <c r="K1012" s="89">
        <v>1</v>
      </c>
      <c r="L1012" s="118">
        <v>333.3</v>
      </c>
      <c r="M1012" s="90">
        <v>1</v>
      </c>
      <c r="N1012" s="104"/>
      <c r="O1012" s="91">
        <f t="shared" si="51"/>
        <v>0</v>
      </c>
      <c r="P1012" s="128">
        <v>4607109955109</v>
      </c>
      <c r="Q1012" s="129"/>
      <c r="R1012" s="103" t="s">
        <v>325</v>
      </c>
    </row>
    <row r="1013" spans="1:18" ht="75.400000000000006" customHeight="1">
      <c r="A1013" s="98">
        <v>1000</v>
      </c>
      <c r="B1013" s="101">
        <v>7185</v>
      </c>
      <c r="C1013" s="85" t="s">
        <v>237</v>
      </c>
      <c r="D1013" s="85"/>
      <c r="E1013" s="163" t="s">
        <v>94</v>
      </c>
      <c r="F1013" s="86" t="s">
        <v>148</v>
      </c>
      <c r="G1013" s="161" t="s">
        <v>359</v>
      </c>
      <c r="H1013" s="123" t="str">
        <f t="shared" si="50"/>
        <v>фото</v>
      </c>
      <c r="I1013" s="87" t="s">
        <v>190</v>
      </c>
      <c r="J1013" s="132" t="s">
        <v>3745</v>
      </c>
      <c r="K1013" s="89">
        <v>1</v>
      </c>
      <c r="L1013" s="118">
        <v>471.8</v>
      </c>
      <c r="M1013" s="90">
        <v>1</v>
      </c>
      <c r="N1013" s="104"/>
      <c r="O1013" s="91">
        <f t="shared" si="51"/>
        <v>0</v>
      </c>
      <c r="P1013" s="128">
        <v>4607109910214</v>
      </c>
      <c r="Q1013" s="129">
        <v>2022</v>
      </c>
      <c r="R1013" s="103" t="s">
        <v>325</v>
      </c>
    </row>
    <row r="1014" spans="1:18" ht="75.400000000000006" customHeight="1">
      <c r="A1014" s="98">
        <v>1001</v>
      </c>
      <c r="B1014" s="101">
        <v>10844</v>
      </c>
      <c r="C1014" s="85" t="s">
        <v>802</v>
      </c>
      <c r="D1014" s="85"/>
      <c r="E1014" s="163" t="s">
        <v>94</v>
      </c>
      <c r="F1014" s="86" t="s">
        <v>6749</v>
      </c>
      <c r="G1014" s="161" t="s">
        <v>6750</v>
      </c>
      <c r="H1014" s="123" t="str">
        <f t="shared" si="50"/>
        <v>фото</v>
      </c>
      <c r="I1014" s="87" t="s">
        <v>757</v>
      </c>
      <c r="J1014" s="88" t="s">
        <v>187</v>
      </c>
      <c r="K1014" s="89">
        <v>1</v>
      </c>
      <c r="L1014" s="118">
        <v>384.20000000000005</v>
      </c>
      <c r="M1014" s="90">
        <v>1</v>
      </c>
      <c r="N1014" s="104"/>
      <c r="O1014" s="91">
        <f t="shared" si="51"/>
        <v>0</v>
      </c>
      <c r="P1014" s="128">
        <v>4607109924938</v>
      </c>
      <c r="Q1014" s="129"/>
      <c r="R1014" s="103" t="s">
        <v>353</v>
      </c>
    </row>
    <row r="1015" spans="1:18" ht="75.400000000000006" customHeight="1">
      <c r="A1015" s="98">
        <v>1002</v>
      </c>
      <c r="B1015" s="101">
        <v>5647</v>
      </c>
      <c r="C1015" s="85" t="s">
        <v>6387</v>
      </c>
      <c r="D1015" s="85"/>
      <c r="E1015" s="164" t="s">
        <v>94</v>
      </c>
      <c r="F1015" s="102" t="s">
        <v>6751</v>
      </c>
      <c r="G1015" s="162" t="s">
        <v>6752</v>
      </c>
      <c r="H1015" s="123" t="str">
        <f t="shared" ref="H1015:H1078" si="52">HYPERLINK("https://www.gardenbulbs.ru/images/vesna_CL/thumbnails/"&amp;C1015&amp;".jpg","фото")</f>
        <v>фото</v>
      </c>
      <c r="I1015" s="87" t="s">
        <v>6548</v>
      </c>
      <c r="J1015" s="88" t="s">
        <v>187</v>
      </c>
      <c r="K1015" s="89">
        <v>1</v>
      </c>
      <c r="L1015" s="118">
        <v>255</v>
      </c>
      <c r="M1015" s="90">
        <v>1</v>
      </c>
      <c r="N1015" s="104"/>
      <c r="O1015" s="91">
        <f t="shared" ref="O1015:O1078" si="53">IF(ISERROR(L1015*N1015),0,L1015*N1015)</f>
        <v>0</v>
      </c>
      <c r="P1015" s="128">
        <v>4607109933268</v>
      </c>
      <c r="Q1015" s="92" t="s">
        <v>35</v>
      </c>
      <c r="R1015" s="103" t="s">
        <v>325</v>
      </c>
    </row>
    <row r="1016" spans="1:18" ht="72.95" customHeight="1">
      <c r="A1016" s="98">
        <v>1003</v>
      </c>
      <c r="B1016" s="101">
        <v>10838</v>
      </c>
      <c r="C1016" s="85" t="s">
        <v>803</v>
      </c>
      <c r="D1016" s="85"/>
      <c r="E1016" s="163" t="s">
        <v>94</v>
      </c>
      <c r="F1016" s="86" t="s">
        <v>702</v>
      </c>
      <c r="G1016" s="161" t="s">
        <v>703</v>
      </c>
      <c r="H1016" s="123" t="str">
        <f t="shared" si="52"/>
        <v>фото</v>
      </c>
      <c r="I1016" s="87" t="s">
        <v>758</v>
      </c>
      <c r="J1016" s="88" t="s">
        <v>187</v>
      </c>
      <c r="K1016" s="89">
        <v>1</v>
      </c>
      <c r="L1016" s="118">
        <v>411.6</v>
      </c>
      <c r="M1016" s="90">
        <v>1</v>
      </c>
      <c r="N1016" s="104"/>
      <c r="O1016" s="91">
        <f t="shared" si="53"/>
        <v>0</v>
      </c>
      <c r="P1016" s="128">
        <v>4607109924990</v>
      </c>
      <c r="Q1016" s="129"/>
      <c r="R1016" s="103" t="s">
        <v>353</v>
      </c>
    </row>
    <row r="1017" spans="1:18" ht="75.400000000000006" customHeight="1">
      <c r="A1017" s="98">
        <v>1004</v>
      </c>
      <c r="B1017" s="101">
        <v>1109</v>
      </c>
      <c r="C1017" s="85" t="s">
        <v>553</v>
      </c>
      <c r="D1017" s="85"/>
      <c r="E1017" s="163" t="s">
        <v>94</v>
      </c>
      <c r="F1017" s="86" t="s">
        <v>470</v>
      </c>
      <c r="G1017" s="161" t="s">
        <v>499</v>
      </c>
      <c r="H1017" s="123" t="str">
        <f t="shared" si="52"/>
        <v>фото</v>
      </c>
      <c r="I1017" s="87" t="s">
        <v>93</v>
      </c>
      <c r="J1017" s="88" t="s">
        <v>187</v>
      </c>
      <c r="K1017" s="89">
        <v>1</v>
      </c>
      <c r="L1017" s="118">
        <v>355.3</v>
      </c>
      <c r="M1017" s="90">
        <v>1</v>
      </c>
      <c r="N1017" s="104"/>
      <c r="O1017" s="91">
        <f t="shared" si="53"/>
        <v>0</v>
      </c>
      <c r="P1017" s="128">
        <v>4607109977477</v>
      </c>
      <c r="Q1017" s="129"/>
      <c r="R1017" s="103" t="s">
        <v>325</v>
      </c>
    </row>
    <row r="1018" spans="1:18" ht="75.400000000000006" customHeight="1">
      <c r="A1018" s="98">
        <v>1005</v>
      </c>
      <c r="B1018" s="101">
        <v>4537</v>
      </c>
      <c r="C1018" s="85" t="s">
        <v>6388</v>
      </c>
      <c r="D1018" s="85"/>
      <c r="E1018" s="164" t="s">
        <v>94</v>
      </c>
      <c r="F1018" s="102" t="s">
        <v>6753</v>
      </c>
      <c r="G1018" s="162" t="s">
        <v>6754</v>
      </c>
      <c r="H1018" s="123" t="str">
        <f t="shared" si="52"/>
        <v>фото</v>
      </c>
      <c r="I1018" s="87" t="s">
        <v>6549</v>
      </c>
      <c r="J1018" s="88" t="s">
        <v>187</v>
      </c>
      <c r="K1018" s="89">
        <v>1</v>
      </c>
      <c r="L1018" s="118">
        <v>311.3</v>
      </c>
      <c r="M1018" s="90">
        <v>1</v>
      </c>
      <c r="N1018" s="104"/>
      <c r="O1018" s="91">
        <f t="shared" si="53"/>
        <v>0</v>
      </c>
      <c r="P1018" s="128">
        <v>4607109927632</v>
      </c>
      <c r="Q1018" s="92" t="s">
        <v>35</v>
      </c>
      <c r="R1018" s="103" t="s">
        <v>325</v>
      </c>
    </row>
    <row r="1019" spans="1:18" ht="75.400000000000006" customHeight="1">
      <c r="A1019" s="98">
        <v>1006</v>
      </c>
      <c r="B1019" s="101">
        <v>3137</v>
      </c>
      <c r="C1019" s="85" t="s">
        <v>387</v>
      </c>
      <c r="D1019" s="85"/>
      <c r="E1019" s="163" t="s">
        <v>94</v>
      </c>
      <c r="F1019" s="86" t="s">
        <v>388</v>
      </c>
      <c r="G1019" s="161" t="s">
        <v>389</v>
      </c>
      <c r="H1019" s="123" t="str">
        <f t="shared" si="52"/>
        <v>фото</v>
      </c>
      <c r="I1019" s="87" t="s">
        <v>371</v>
      </c>
      <c r="J1019" s="88" t="s">
        <v>187</v>
      </c>
      <c r="K1019" s="89">
        <v>1</v>
      </c>
      <c r="L1019" s="118">
        <v>265.5</v>
      </c>
      <c r="M1019" s="90">
        <v>1</v>
      </c>
      <c r="N1019" s="104"/>
      <c r="O1019" s="91">
        <f t="shared" si="53"/>
        <v>0</v>
      </c>
      <c r="P1019" s="128">
        <v>4607109955246</v>
      </c>
      <c r="Q1019" s="129"/>
      <c r="R1019" s="103" t="s">
        <v>325</v>
      </c>
    </row>
    <row r="1020" spans="1:18" ht="75.400000000000006" customHeight="1">
      <c r="A1020" s="98">
        <v>1007</v>
      </c>
      <c r="B1020" s="101">
        <v>2718</v>
      </c>
      <c r="C1020" s="85" t="s">
        <v>930</v>
      </c>
      <c r="D1020" s="85"/>
      <c r="E1020" s="163" t="s">
        <v>94</v>
      </c>
      <c r="F1020" s="86" t="s">
        <v>931</v>
      </c>
      <c r="G1020" s="161" t="s">
        <v>932</v>
      </c>
      <c r="H1020" s="123" t="str">
        <f t="shared" si="52"/>
        <v>фото</v>
      </c>
      <c r="I1020" s="87" t="s">
        <v>933</v>
      </c>
      <c r="J1020" s="88" t="s">
        <v>187</v>
      </c>
      <c r="K1020" s="89">
        <v>1</v>
      </c>
      <c r="L1020" s="118">
        <v>302.10000000000002</v>
      </c>
      <c r="M1020" s="90">
        <v>1</v>
      </c>
      <c r="N1020" s="104"/>
      <c r="O1020" s="91">
        <f t="shared" si="53"/>
        <v>0</v>
      </c>
      <c r="P1020" s="128">
        <v>4607109977484</v>
      </c>
      <c r="Q1020" s="129"/>
      <c r="R1020" s="103" t="s">
        <v>325</v>
      </c>
    </row>
    <row r="1021" spans="1:18" ht="75.400000000000006" customHeight="1">
      <c r="A1021" s="98">
        <v>1008</v>
      </c>
      <c r="B1021" s="101">
        <v>3138</v>
      </c>
      <c r="C1021" s="85" t="s">
        <v>3746</v>
      </c>
      <c r="D1021" s="85"/>
      <c r="E1021" s="163" t="s">
        <v>94</v>
      </c>
      <c r="F1021" s="86" t="s">
        <v>3747</v>
      </c>
      <c r="G1021" s="161" t="s">
        <v>3748</v>
      </c>
      <c r="H1021" s="123" t="str">
        <f t="shared" si="52"/>
        <v>фото</v>
      </c>
      <c r="I1021" s="87" t="s">
        <v>3749</v>
      </c>
      <c r="J1021" s="88" t="s">
        <v>187</v>
      </c>
      <c r="K1021" s="89">
        <v>1</v>
      </c>
      <c r="L1021" s="118">
        <v>302.10000000000002</v>
      </c>
      <c r="M1021" s="90">
        <v>1</v>
      </c>
      <c r="N1021" s="104"/>
      <c r="O1021" s="91">
        <f t="shared" si="53"/>
        <v>0</v>
      </c>
      <c r="P1021" s="128">
        <v>4607109955253</v>
      </c>
      <c r="Q1021" s="129"/>
      <c r="R1021" s="103" t="s">
        <v>325</v>
      </c>
    </row>
    <row r="1022" spans="1:18" ht="75.400000000000006" customHeight="1">
      <c r="A1022" s="98">
        <v>1009</v>
      </c>
      <c r="B1022" s="101">
        <v>3139</v>
      </c>
      <c r="C1022" s="85" t="s">
        <v>390</v>
      </c>
      <c r="D1022" s="85"/>
      <c r="E1022" s="163" t="s">
        <v>94</v>
      </c>
      <c r="F1022" s="86" t="s">
        <v>391</v>
      </c>
      <c r="G1022" s="161" t="s">
        <v>392</v>
      </c>
      <c r="H1022" s="123" t="str">
        <f t="shared" si="52"/>
        <v>фото</v>
      </c>
      <c r="I1022" s="87" t="s">
        <v>393</v>
      </c>
      <c r="J1022" s="88" t="s">
        <v>187</v>
      </c>
      <c r="K1022" s="89">
        <v>1</v>
      </c>
      <c r="L1022" s="118">
        <v>283.90000000000003</v>
      </c>
      <c r="M1022" s="90">
        <v>1</v>
      </c>
      <c r="N1022" s="104"/>
      <c r="O1022" s="91">
        <f t="shared" si="53"/>
        <v>0</v>
      </c>
      <c r="P1022" s="128">
        <v>4607109955260</v>
      </c>
      <c r="Q1022" s="129"/>
      <c r="R1022" s="103" t="s">
        <v>325</v>
      </c>
    </row>
    <row r="1023" spans="1:18" ht="75.400000000000006" customHeight="1">
      <c r="A1023" s="98">
        <v>1010</v>
      </c>
      <c r="B1023" s="101">
        <v>3140</v>
      </c>
      <c r="C1023" s="85" t="s">
        <v>554</v>
      </c>
      <c r="D1023" s="85"/>
      <c r="E1023" s="163" t="s">
        <v>94</v>
      </c>
      <c r="F1023" s="86" t="s">
        <v>252</v>
      </c>
      <c r="G1023" s="161" t="s">
        <v>500</v>
      </c>
      <c r="H1023" s="123" t="str">
        <f t="shared" si="52"/>
        <v>фото</v>
      </c>
      <c r="I1023" s="87" t="s">
        <v>93</v>
      </c>
      <c r="J1023" s="88" t="s">
        <v>187</v>
      </c>
      <c r="K1023" s="89">
        <v>1</v>
      </c>
      <c r="L1023" s="118">
        <v>400.90000000000003</v>
      </c>
      <c r="M1023" s="90">
        <v>1</v>
      </c>
      <c r="N1023" s="104"/>
      <c r="O1023" s="91">
        <f t="shared" si="53"/>
        <v>0</v>
      </c>
      <c r="P1023" s="128">
        <v>4607109955277</v>
      </c>
      <c r="Q1023" s="129"/>
      <c r="R1023" s="103" t="s">
        <v>325</v>
      </c>
    </row>
    <row r="1024" spans="1:18" ht="75.400000000000006" customHeight="1">
      <c r="A1024" s="98">
        <v>1011</v>
      </c>
      <c r="B1024" s="101">
        <v>4124</v>
      </c>
      <c r="C1024" s="85" t="s">
        <v>806</v>
      </c>
      <c r="D1024" s="85"/>
      <c r="E1024" s="163" t="s">
        <v>94</v>
      </c>
      <c r="F1024" s="86" t="s">
        <v>710</v>
      </c>
      <c r="G1024" s="161" t="s">
        <v>711</v>
      </c>
      <c r="H1024" s="123" t="str">
        <f t="shared" si="52"/>
        <v>фото</v>
      </c>
      <c r="I1024" s="87" t="s">
        <v>762</v>
      </c>
      <c r="J1024" s="88" t="s">
        <v>187</v>
      </c>
      <c r="K1024" s="89">
        <v>1</v>
      </c>
      <c r="L1024" s="118">
        <v>274.70000000000005</v>
      </c>
      <c r="M1024" s="90">
        <v>1</v>
      </c>
      <c r="N1024" s="104"/>
      <c r="O1024" s="91">
        <f t="shared" si="53"/>
        <v>0</v>
      </c>
      <c r="P1024" s="128">
        <v>4607109983423</v>
      </c>
      <c r="Q1024" s="129"/>
      <c r="R1024" s="103" t="s">
        <v>325</v>
      </c>
    </row>
    <row r="1025" spans="1:18" ht="75.400000000000006" customHeight="1">
      <c r="A1025" s="98">
        <v>1012</v>
      </c>
      <c r="B1025" s="101">
        <v>2730</v>
      </c>
      <c r="C1025" s="85" t="s">
        <v>394</v>
      </c>
      <c r="D1025" s="85"/>
      <c r="E1025" s="163" t="s">
        <v>94</v>
      </c>
      <c r="F1025" s="86" t="s">
        <v>395</v>
      </c>
      <c r="G1025" s="161" t="s">
        <v>396</v>
      </c>
      <c r="H1025" s="123" t="str">
        <f t="shared" si="52"/>
        <v>фото</v>
      </c>
      <c r="I1025" s="87" t="s">
        <v>93</v>
      </c>
      <c r="J1025" s="88" t="s">
        <v>187</v>
      </c>
      <c r="K1025" s="89">
        <v>1</v>
      </c>
      <c r="L1025" s="118">
        <v>311.3</v>
      </c>
      <c r="M1025" s="90">
        <v>1</v>
      </c>
      <c r="N1025" s="104"/>
      <c r="O1025" s="91">
        <f t="shared" si="53"/>
        <v>0</v>
      </c>
      <c r="P1025" s="128">
        <v>4607109977491</v>
      </c>
      <c r="Q1025" s="129"/>
      <c r="R1025" s="103" t="s">
        <v>325</v>
      </c>
    </row>
    <row r="1026" spans="1:18" ht="75.400000000000006" customHeight="1">
      <c r="A1026" s="98">
        <v>1013</v>
      </c>
      <c r="B1026" s="101">
        <v>1126</v>
      </c>
      <c r="C1026" s="85" t="s">
        <v>938</v>
      </c>
      <c r="D1026" s="85"/>
      <c r="E1026" s="163" t="s">
        <v>94</v>
      </c>
      <c r="F1026" s="86" t="s">
        <v>939</v>
      </c>
      <c r="G1026" s="161" t="s">
        <v>940</v>
      </c>
      <c r="H1026" s="123" t="str">
        <f t="shared" si="52"/>
        <v>фото</v>
      </c>
      <c r="I1026" s="87" t="s">
        <v>941</v>
      </c>
      <c r="J1026" s="88" t="s">
        <v>187</v>
      </c>
      <c r="K1026" s="89">
        <v>1</v>
      </c>
      <c r="L1026" s="118">
        <v>247.29999999999998</v>
      </c>
      <c r="M1026" s="90">
        <v>1</v>
      </c>
      <c r="N1026" s="104"/>
      <c r="O1026" s="91">
        <f t="shared" si="53"/>
        <v>0</v>
      </c>
      <c r="P1026" s="128">
        <v>4607109977545</v>
      </c>
      <c r="Q1026" s="129"/>
      <c r="R1026" s="103" t="s">
        <v>325</v>
      </c>
    </row>
    <row r="1027" spans="1:18" ht="75.400000000000006" customHeight="1">
      <c r="A1027" s="98">
        <v>1014</v>
      </c>
      <c r="B1027" s="101">
        <v>12931</v>
      </c>
      <c r="C1027" s="85" t="s">
        <v>938</v>
      </c>
      <c r="D1027" s="85"/>
      <c r="E1027" s="164" t="s">
        <v>94</v>
      </c>
      <c r="F1027" s="102" t="s">
        <v>939</v>
      </c>
      <c r="G1027" s="162" t="s">
        <v>940</v>
      </c>
      <c r="H1027" s="123" t="str">
        <f t="shared" si="52"/>
        <v>фото</v>
      </c>
      <c r="I1027" s="87" t="s">
        <v>941</v>
      </c>
      <c r="J1027" s="132" t="s">
        <v>3745</v>
      </c>
      <c r="K1027" s="89">
        <v>1</v>
      </c>
      <c r="L1027" s="118">
        <v>396.20000000000005</v>
      </c>
      <c r="M1027" s="90">
        <v>1</v>
      </c>
      <c r="N1027" s="104"/>
      <c r="O1027" s="91">
        <f t="shared" si="53"/>
        <v>0</v>
      </c>
      <c r="P1027" s="128">
        <v>4607105112230</v>
      </c>
      <c r="Q1027" s="92" t="s">
        <v>35</v>
      </c>
      <c r="R1027" s="103" t="s">
        <v>325</v>
      </c>
    </row>
    <row r="1028" spans="1:18" ht="75.400000000000006" customHeight="1">
      <c r="A1028" s="98">
        <v>1015</v>
      </c>
      <c r="B1028" s="101">
        <v>2716</v>
      </c>
      <c r="C1028" s="85" t="s">
        <v>807</v>
      </c>
      <c r="D1028" s="85"/>
      <c r="E1028" s="163" t="s">
        <v>94</v>
      </c>
      <c r="F1028" s="86" t="s">
        <v>712</v>
      </c>
      <c r="G1028" s="161" t="s">
        <v>713</v>
      </c>
      <c r="H1028" s="123" t="str">
        <f t="shared" si="52"/>
        <v>фото</v>
      </c>
      <c r="I1028" s="87" t="s">
        <v>447</v>
      </c>
      <c r="J1028" s="88" t="s">
        <v>187</v>
      </c>
      <c r="K1028" s="89">
        <v>1</v>
      </c>
      <c r="L1028" s="118">
        <v>283.90000000000003</v>
      </c>
      <c r="M1028" s="90">
        <v>1</v>
      </c>
      <c r="N1028" s="104"/>
      <c r="O1028" s="91">
        <f t="shared" si="53"/>
        <v>0</v>
      </c>
      <c r="P1028" s="128">
        <v>4607109977507</v>
      </c>
      <c r="Q1028" s="129"/>
      <c r="R1028" s="103" t="s">
        <v>325</v>
      </c>
    </row>
    <row r="1029" spans="1:18" ht="61.7" customHeight="1">
      <c r="A1029" s="98">
        <v>1016</v>
      </c>
      <c r="B1029" s="101">
        <v>2222</v>
      </c>
      <c r="C1029" s="85" t="s">
        <v>6389</v>
      </c>
      <c r="D1029" s="85"/>
      <c r="E1029" s="164" t="s">
        <v>94</v>
      </c>
      <c r="F1029" s="102" t="s">
        <v>6755</v>
      </c>
      <c r="G1029" s="162" t="s">
        <v>6756</v>
      </c>
      <c r="H1029" s="123" t="str">
        <f t="shared" si="52"/>
        <v>фото</v>
      </c>
      <c r="I1029" s="87" t="s">
        <v>6550</v>
      </c>
      <c r="J1029" s="88" t="s">
        <v>187</v>
      </c>
      <c r="K1029" s="89">
        <v>1</v>
      </c>
      <c r="L1029" s="118">
        <v>264.10000000000002</v>
      </c>
      <c r="M1029" s="90">
        <v>1</v>
      </c>
      <c r="N1029" s="104"/>
      <c r="O1029" s="91">
        <f t="shared" si="53"/>
        <v>0</v>
      </c>
      <c r="P1029" s="128">
        <v>4607109973998</v>
      </c>
      <c r="Q1029" s="92" t="s">
        <v>35</v>
      </c>
      <c r="R1029" s="103" t="s">
        <v>325</v>
      </c>
    </row>
    <row r="1030" spans="1:18" ht="75.400000000000006" customHeight="1">
      <c r="A1030" s="98">
        <v>1017</v>
      </c>
      <c r="B1030" s="101">
        <v>4679</v>
      </c>
      <c r="C1030" s="85" t="s">
        <v>6390</v>
      </c>
      <c r="D1030" s="85"/>
      <c r="E1030" s="163" t="s">
        <v>94</v>
      </c>
      <c r="F1030" s="86" t="s">
        <v>6042</v>
      </c>
      <c r="G1030" s="161" t="s">
        <v>6043</v>
      </c>
      <c r="H1030" s="123" t="str">
        <f t="shared" si="52"/>
        <v>фото</v>
      </c>
      <c r="I1030" s="87" t="s">
        <v>6191</v>
      </c>
      <c r="J1030" s="88" t="s">
        <v>187</v>
      </c>
      <c r="K1030" s="89">
        <v>1</v>
      </c>
      <c r="L1030" s="118">
        <v>356.90000000000003</v>
      </c>
      <c r="M1030" s="90">
        <v>1</v>
      </c>
      <c r="N1030" s="104"/>
      <c r="O1030" s="91">
        <f t="shared" si="53"/>
        <v>0</v>
      </c>
      <c r="P1030" s="128">
        <v>4607109991008</v>
      </c>
      <c r="Q1030" s="129"/>
      <c r="R1030" s="103" t="s">
        <v>325</v>
      </c>
    </row>
    <row r="1031" spans="1:18" ht="75.400000000000006" customHeight="1">
      <c r="A1031" s="98">
        <v>1018</v>
      </c>
      <c r="B1031" s="101">
        <v>5648</v>
      </c>
      <c r="C1031" s="85" t="s">
        <v>6390</v>
      </c>
      <c r="D1031" s="85"/>
      <c r="E1031" s="164" t="s">
        <v>94</v>
      </c>
      <c r="F1031" s="102" t="s">
        <v>6042</v>
      </c>
      <c r="G1031" s="162" t="s">
        <v>6043</v>
      </c>
      <c r="H1031" s="123" t="str">
        <f t="shared" si="52"/>
        <v>фото</v>
      </c>
      <c r="I1031" s="87" t="s">
        <v>6191</v>
      </c>
      <c r="J1031" s="132" t="s">
        <v>3745</v>
      </c>
      <c r="K1031" s="89">
        <v>1</v>
      </c>
      <c r="L1031" s="118">
        <v>505.70000000000005</v>
      </c>
      <c r="M1031" s="90">
        <v>1</v>
      </c>
      <c r="N1031" s="104"/>
      <c r="O1031" s="91">
        <f t="shared" si="53"/>
        <v>0</v>
      </c>
      <c r="P1031" s="128">
        <v>4607109933251</v>
      </c>
      <c r="Q1031" s="92" t="s">
        <v>35</v>
      </c>
      <c r="R1031" s="103" t="s">
        <v>325</v>
      </c>
    </row>
    <row r="1032" spans="1:18" ht="63.95" customHeight="1">
      <c r="A1032" s="98">
        <v>1019</v>
      </c>
      <c r="B1032" s="101">
        <v>14811</v>
      </c>
      <c r="C1032" s="85" t="s">
        <v>6391</v>
      </c>
      <c r="D1032" s="85"/>
      <c r="E1032" s="164" t="s">
        <v>94</v>
      </c>
      <c r="F1032" s="102" t="s">
        <v>6757</v>
      </c>
      <c r="G1032" s="162" t="s">
        <v>6758</v>
      </c>
      <c r="H1032" s="123" t="str">
        <f t="shared" si="52"/>
        <v>фото</v>
      </c>
      <c r="I1032" s="87" t="s">
        <v>6551</v>
      </c>
      <c r="J1032" s="88" t="s">
        <v>187</v>
      </c>
      <c r="K1032" s="89">
        <v>1</v>
      </c>
      <c r="L1032" s="118">
        <v>264.10000000000002</v>
      </c>
      <c r="M1032" s="90">
        <v>1</v>
      </c>
      <c r="N1032" s="104"/>
      <c r="O1032" s="91">
        <f t="shared" si="53"/>
        <v>0</v>
      </c>
      <c r="P1032" s="128">
        <v>4607109977514</v>
      </c>
      <c r="Q1032" s="92" t="s">
        <v>35</v>
      </c>
      <c r="R1032" s="103" t="s">
        <v>325</v>
      </c>
    </row>
    <row r="1033" spans="1:18" ht="75.400000000000006" customHeight="1">
      <c r="A1033" s="98">
        <v>1020</v>
      </c>
      <c r="B1033" s="101">
        <v>6623</v>
      </c>
      <c r="C1033" s="85" t="s">
        <v>6273</v>
      </c>
      <c r="D1033" s="85"/>
      <c r="E1033" s="163" t="s">
        <v>94</v>
      </c>
      <c r="F1033" s="86" t="s">
        <v>6044</v>
      </c>
      <c r="G1033" s="161" t="s">
        <v>6045</v>
      </c>
      <c r="H1033" s="123" t="str">
        <f t="shared" si="52"/>
        <v>фото</v>
      </c>
      <c r="I1033" s="87" t="s">
        <v>6192</v>
      </c>
      <c r="J1033" s="88" t="s">
        <v>187</v>
      </c>
      <c r="K1033" s="89">
        <v>1</v>
      </c>
      <c r="L1033" s="118">
        <v>283.90000000000003</v>
      </c>
      <c r="M1033" s="90">
        <v>1</v>
      </c>
      <c r="N1033" s="104"/>
      <c r="O1033" s="91">
        <f t="shared" si="53"/>
        <v>0</v>
      </c>
      <c r="P1033" s="128">
        <v>4607109910115</v>
      </c>
      <c r="Q1033" s="129">
        <v>2022</v>
      </c>
      <c r="R1033" s="103" t="s">
        <v>325</v>
      </c>
    </row>
    <row r="1034" spans="1:18" ht="75.400000000000006" customHeight="1">
      <c r="A1034" s="98">
        <v>1021</v>
      </c>
      <c r="B1034" s="101">
        <v>4678</v>
      </c>
      <c r="C1034" s="85" t="s">
        <v>808</v>
      </c>
      <c r="D1034" s="85"/>
      <c r="E1034" s="163" t="s">
        <v>94</v>
      </c>
      <c r="F1034" s="86" t="s">
        <v>714</v>
      </c>
      <c r="G1034" s="161" t="s">
        <v>715</v>
      </c>
      <c r="H1034" s="123" t="str">
        <f t="shared" si="52"/>
        <v>фото</v>
      </c>
      <c r="I1034" s="87" t="s">
        <v>763</v>
      </c>
      <c r="J1034" s="88" t="s">
        <v>187</v>
      </c>
      <c r="K1034" s="89">
        <v>1</v>
      </c>
      <c r="L1034" s="118">
        <v>400.90000000000003</v>
      </c>
      <c r="M1034" s="90">
        <v>1</v>
      </c>
      <c r="N1034" s="104"/>
      <c r="O1034" s="91">
        <f t="shared" si="53"/>
        <v>0</v>
      </c>
      <c r="P1034" s="128">
        <v>4607109990995</v>
      </c>
      <c r="Q1034" s="129"/>
      <c r="R1034" s="103" t="s">
        <v>325</v>
      </c>
    </row>
    <row r="1035" spans="1:18" ht="75.400000000000006" customHeight="1">
      <c r="A1035" s="98">
        <v>1022</v>
      </c>
      <c r="B1035" s="101">
        <v>13299</v>
      </c>
      <c r="C1035" s="85" t="s">
        <v>934</v>
      </c>
      <c r="D1035" s="85"/>
      <c r="E1035" s="163" t="s">
        <v>94</v>
      </c>
      <c r="F1035" s="86" t="s">
        <v>935</v>
      </c>
      <c r="G1035" s="161" t="s">
        <v>936</v>
      </c>
      <c r="H1035" s="123" t="str">
        <f t="shared" si="52"/>
        <v>фото</v>
      </c>
      <c r="I1035" s="87" t="s">
        <v>937</v>
      </c>
      <c r="J1035" s="88" t="s">
        <v>187</v>
      </c>
      <c r="K1035" s="89">
        <v>1</v>
      </c>
      <c r="L1035" s="118">
        <v>302.10000000000002</v>
      </c>
      <c r="M1035" s="90">
        <v>1</v>
      </c>
      <c r="N1035" s="104"/>
      <c r="O1035" s="91">
        <f t="shared" si="53"/>
        <v>0</v>
      </c>
      <c r="P1035" s="128">
        <v>4607109921135</v>
      </c>
      <c r="Q1035" s="129"/>
      <c r="R1035" s="103" t="s">
        <v>353</v>
      </c>
    </row>
    <row r="1036" spans="1:18" ht="75.400000000000006" customHeight="1">
      <c r="A1036" s="98">
        <v>1023</v>
      </c>
      <c r="B1036" s="101">
        <v>6582</v>
      </c>
      <c r="C1036" s="85" t="s">
        <v>934</v>
      </c>
      <c r="D1036" s="85"/>
      <c r="E1036" s="163" t="s">
        <v>94</v>
      </c>
      <c r="F1036" s="86" t="s">
        <v>935</v>
      </c>
      <c r="G1036" s="161" t="s">
        <v>936</v>
      </c>
      <c r="H1036" s="123" t="str">
        <f t="shared" si="52"/>
        <v>фото</v>
      </c>
      <c r="I1036" s="87" t="s">
        <v>937</v>
      </c>
      <c r="J1036" s="132" t="s">
        <v>3745</v>
      </c>
      <c r="K1036" s="89">
        <v>1</v>
      </c>
      <c r="L1036" s="118">
        <v>450.90000000000003</v>
      </c>
      <c r="M1036" s="90">
        <v>1</v>
      </c>
      <c r="N1036" s="104"/>
      <c r="O1036" s="91">
        <f t="shared" si="53"/>
        <v>0</v>
      </c>
      <c r="P1036" s="128">
        <v>4607109910122</v>
      </c>
      <c r="Q1036" s="129">
        <v>2022</v>
      </c>
      <c r="R1036" s="103" t="s">
        <v>353</v>
      </c>
    </row>
    <row r="1037" spans="1:18" ht="75.400000000000006" customHeight="1">
      <c r="A1037" s="98">
        <v>1024</v>
      </c>
      <c r="B1037" s="101">
        <v>6874</v>
      </c>
      <c r="C1037" s="85" t="s">
        <v>6392</v>
      </c>
      <c r="D1037" s="85"/>
      <c r="E1037" s="164" t="s">
        <v>94</v>
      </c>
      <c r="F1037" s="102" t="s">
        <v>6759</v>
      </c>
      <c r="G1037" s="162" t="s">
        <v>6760</v>
      </c>
      <c r="H1037" s="123" t="str">
        <f t="shared" si="52"/>
        <v>фото</v>
      </c>
      <c r="I1037" s="87" t="s">
        <v>6552</v>
      </c>
      <c r="J1037" s="88" t="s">
        <v>187</v>
      </c>
      <c r="K1037" s="89">
        <v>1</v>
      </c>
      <c r="L1037" s="118">
        <v>539.4</v>
      </c>
      <c r="M1037" s="90">
        <v>1</v>
      </c>
      <c r="N1037" s="104"/>
      <c r="O1037" s="91">
        <f t="shared" si="53"/>
        <v>0</v>
      </c>
      <c r="P1037" s="128">
        <v>4607109945186</v>
      </c>
      <c r="Q1037" s="92" t="s">
        <v>35</v>
      </c>
      <c r="R1037" s="103" t="s">
        <v>325</v>
      </c>
    </row>
    <row r="1038" spans="1:18" ht="75.400000000000006" customHeight="1">
      <c r="A1038" s="98">
        <v>1025</v>
      </c>
      <c r="B1038" s="101">
        <v>1700</v>
      </c>
      <c r="C1038" s="85" t="s">
        <v>398</v>
      </c>
      <c r="D1038" s="85"/>
      <c r="E1038" s="163" t="s">
        <v>94</v>
      </c>
      <c r="F1038" s="86" t="s">
        <v>13</v>
      </c>
      <c r="G1038" s="161" t="s">
        <v>399</v>
      </c>
      <c r="H1038" s="123" t="str">
        <f t="shared" si="52"/>
        <v>фото</v>
      </c>
      <c r="I1038" s="87" t="s">
        <v>400</v>
      </c>
      <c r="J1038" s="88" t="s">
        <v>187</v>
      </c>
      <c r="K1038" s="89">
        <v>1</v>
      </c>
      <c r="L1038" s="118">
        <v>298.40000000000003</v>
      </c>
      <c r="M1038" s="90">
        <v>1</v>
      </c>
      <c r="N1038" s="104"/>
      <c r="O1038" s="91">
        <f t="shared" si="53"/>
        <v>0</v>
      </c>
      <c r="P1038" s="128">
        <v>4607109965887</v>
      </c>
      <c r="Q1038" s="129"/>
      <c r="R1038" s="103" t="s">
        <v>325</v>
      </c>
    </row>
    <row r="1039" spans="1:18" ht="75.400000000000006" customHeight="1">
      <c r="A1039" s="98">
        <v>1026</v>
      </c>
      <c r="B1039" s="101">
        <v>4465</v>
      </c>
      <c r="C1039" s="85" t="s">
        <v>555</v>
      </c>
      <c r="D1039" s="85"/>
      <c r="E1039" s="163" t="s">
        <v>94</v>
      </c>
      <c r="F1039" s="86" t="s">
        <v>471</v>
      </c>
      <c r="G1039" s="161" t="s">
        <v>501</v>
      </c>
      <c r="H1039" s="123" t="str">
        <f t="shared" si="52"/>
        <v>фото</v>
      </c>
      <c r="I1039" s="87" t="s">
        <v>527</v>
      </c>
      <c r="J1039" s="88" t="s">
        <v>187</v>
      </c>
      <c r="K1039" s="89">
        <v>1</v>
      </c>
      <c r="L1039" s="118">
        <v>298.40000000000003</v>
      </c>
      <c r="M1039" s="90">
        <v>1</v>
      </c>
      <c r="N1039" s="104"/>
      <c r="O1039" s="91">
        <f t="shared" si="53"/>
        <v>0</v>
      </c>
      <c r="P1039" s="128">
        <v>4607109927700</v>
      </c>
      <c r="Q1039" s="129"/>
      <c r="R1039" s="103" t="s">
        <v>353</v>
      </c>
    </row>
    <row r="1040" spans="1:18" ht="75.400000000000006" customHeight="1">
      <c r="A1040" s="98">
        <v>1027</v>
      </c>
      <c r="B1040" s="101">
        <v>4680</v>
      </c>
      <c r="C1040" s="85" t="s">
        <v>238</v>
      </c>
      <c r="D1040" s="85"/>
      <c r="E1040" s="163" t="s">
        <v>94</v>
      </c>
      <c r="F1040" s="86" t="s">
        <v>159</v>
      </c>
      <c r="G1040" s="161" t="s">
        <v>397</v>
      </c>
      <c r="H1040" s="123" t="str">
        <f t="shared" si="52"/>
        <v>фото</v>
      </c>
      <c r="I1040" s="87" t="s">
        <v>198</v>
      </c>
      <c r="J1040" s="88" t="s">
        <v>187</v>
      </c>
      <c r="K1040" s="89">
        <v>1</v>
      </c>
      <c r="L1040" s="118">
        <v>577.70000000000005</v>
      </c>
      <c r="M1040" s="90">
        <v>1</v>
      </c>
      <c r="N1040" s="104"/>
      <c r="O1040" s="91">
        <f t="shared" si="53"/>
        <v>0</v>
      </c>
      <c r="P1040" s="128">
        <v>4607109991015</v>
      </c>
      <c r="Q1040" s="129"/>
      <c r="R1040" s="103" t="s">
        <v>325</v>
      </c>
    </row>
    <row r="1041" spans="1:18" ht="75.400000000000006" customHeight="1">
      <c r="A1041" s="98">
        <v>1028</v>
      </c>
      <c r="B1041" s="101">
        <v>14814</v>
      </c>
      <c r="C1041" s="85" t="s">
        <v>6393</v>
      </c>
      <c r="D1041" s="85"/>
      <c r="E1041" s="164" t="s">
        <v>94</v>
      </c>
      <c r="F1041" s="102" t="s">
        <v>6761</v>
      </c>
      <c r="G1041" s="162" t="s">
        <v>6762</v>
      </c>
      <c r="H1041" s="123" t="str">
        <f t="shared" si="52"/>
        <v>фото</v>
      </c>
      <c r="I1041" s="87" t="s">
        <v>6553</v>
      </c>
      <c r="J1041" s="88" t="s">
        <v>187</v>
      </c>
      <c r="K1041" s="89">
        <v>1</v>
      </c>
      <c r="L1041" s="118">
        <v>273.20000000000005</v>
      </c>
      <c r="M1041" s="90">
        <v>1</v>
      </c>
      <c r="N1041" s="104"/>
      <c r="O1041" s="91">
        <f t="shared" si="53"/>
        <v>0</v>
      </c>
      <c r="P1041" s="128">
        <v>4607109953945</v>
      </c>
      <c r="Q1041" s="92" t="s">
        <v>35</v>
      </c>
      <c r="R1041" s="103" t="s">
        <v>325</v>
      </c>
    </row>
    <row r="1042" spans="1:18" ht="75.400000000000006" customHeight="1">
      <c r="A1042" s="98">
        <v>1029</v>
      </c>
      <c r="B1042" s="101">
        <v>1811</v>
      </c>
      <c r="C1042" s="85" t="s">
        <v>239</v>
      </c>
      <c r="D1042" s="85"/>
      <c r="E1042" s="163" t="s">
        <v>94</v>
      </c>
      <c r="F1042" s="86" t="s">
        <v>160</v>
      </c>
      <c r="G1042" s="161" t="s">
        <v>401</v>
      </c>
      <c r="H1042" s="123" t="str">
        <f t="shared" si="52"/>
        <v>фото</v>
      </c>
      <c r="I1042" s="87" t="s">
        <v>199</v>
      </c>
      <c r="J1042" s="88" t="s">
        <v>187</v>
      </c>
      <c r="K1042" s="89">
        <v>1</v>
      </c>
      <c r="L1042" s="118">
        <v>291.5</v>
      </c>
      <c r="M1042" s="90">
        <v>1</v>
      </c>
      <c r="N1042" s="104"/>
      <c r="O1042" s="91">
        <f t="shared" si="53"/>
        <v>0</v>
      </c>
      <c r="P1042" s="128">
        <v>4607109969502</v>
      </c>
      <c r="Q1042" s="129"/>
      <c r="R1042" s="103" t="s">
        <v>325</v>
      </c>
    </row>
    <row r="1043" spans="1:18" ht="75.400000000000006" customHeight="1">
      <c r="A1043" s="98">
        <v>1030</v>
      </c>
      <c r="B1043" s="101">
        <v>627</v>
      </c>
      <c r="C1043" s="85" t="s">
        <v>402</v>
      </c>
      <c r="D1043" s="85"/>
      <c r="E1043" s="163" t="s">
        <v>94</v>
      </c>
      <c r="F1043" s="86" t="s">
        <v>403</v>
      </c>
      <c r="G1043" s="161" t="s">
        <v>404</v>
      </c>
      <c r="H1043" s="123" t="str">
        <f t="shared" si="52"/>
        <v>фото</v>
      </c>
      <c r="I1043" s="87" t="s">
        <v>405</v>
      </c>
      <c r="J1043" s="88" t="s">
        <v>187</v>
      </c>
      <c r="K1043" s="89">
        <v>1</v>
      </c>
      <c r="L1043" s="118">
        <v>274.20000000000005</v>
      </c>
      <c r="M1043" s="90">
        <v>1</v>
      </c>
      <c r="N1043" s="104"/>
      <c r="O1043" s="91">
        <f t="shared" si="53"/>
        <v>0</v>
      </c>
      <c r="P1043" s="128">
        <v>4607109969519</v>
      </c>
      <c r="Q1043" s="129"/>
      <c r="R1043" s="103" t="s">
        <v>325</v>
      </c>
    </row>
    <row r="1044" spans="1:18" ht="75.400000000000006" customHeight="1">
      <c r="A1044" s="98">
        <v>1031</v>
      </c>
      <c r="B1044" s="101">
        <v>6591</v>
      </c>
      <c r="C1044" s="85" t="s">
        <v>402</v>
      </c>
      <c r="D1044" s="85"/>
      <c r="E1044" s="163" t="s">
        <v>94</v>
      </c>
      <c r="F1044" s="86" t="s">
        <v>403</v>
      </c>
      <c r="G1044" s="161" t="s">
        <v>404</v>
      </c>
      <c r="H1044" s="123" t="str">
        <f t="shared" si="52"/>
        <v>фото</v>
      </c>
      <c r="I1044" s="87" t="s">
        <v>405</v>
      </c>
      <c r="J1044" s="132" t="s">
        <v>3745</v>
      </c>
      <c r="K1044" s="89">
        <v>1</v>
      </c>
      <c r="L1044" s="118">
        <v>383.3</v>
      </c>
      <c r="M1044" s="90">
        <v>1</v>
      </c>
      <c r="N1044" s="104"/>
      <c r="O1044" s="91">
        <f t="shared" si="53"/>
        <v>0</v>
      </c>
      <c r="P1044" s="128">
        <v>4607109910108</v>
      </c>
      <c r="Q1044" s="129">
        <v>2022</v>
      </c>
      <c r="R1044" s="103" t="s">
        <v>325</v>
      </c>
    </row>
    <row r="1045" spans="1:18" ht="75.400000000000006" customHeight="1">
      <c r="A1045" s="98">
        <v>1032</v>
      </c>
      <c r="B1045" s="101">
        <v>13301</v>
      </c>
      <c r="C1045" s="85" t="s">
        <v>942</v>
      </c>
      <c r="D1045" s="85"/>
      <c r="E1045" s="163" t="s">
        <v>94</v>
      </c>
      <c r="F1045" s="86" t="s">
        <v>134</v>
      </c>
      <c r="G1045" s="161" t="s">
        <v>311</v>
      </c>
      <c r="H1045" s="123" t="str">
        <f t="shared" si="52"/>
        <v>фото</v>
      </c>
      <c r="I1045" s="87" t="s">
        <v>943</v>
      </c>
      <c r="J1045" s="88" t="s">
        <v>187</v>
      </c>
      <c r="K1045" s="89">
        <v>1</v>
      </c>
      <c r="L1045" s="118">
        <v>429.8</v>
      </c>
      <c r="M1045" s="90">
        <v>1</v>
      </c>
      <c r="N1045" s="104"/>
      <c r="O1045" s="91">
        <f t="shared" si="53"/>
        <v>0</v>
      </c>
      <c r="P1045" s="128">
        <v>4607109921111</v>
      </c>
      <c r="Q1045" s="129"/>
      <c r="R1045" s="103" t="s">
        <v>325</v>
      </c>
    </row>
    <row r="1046" spans="1:18" ht="75.400000000000006" customHeight="1">
      <c r="A1046" s="98">
        <v>1033</v>
      </c>
      <c r="B1046" s="101">
        <v>6554</v>
      </c>
      <c r="C1046" s="85" t="s">
        <v>942</v>
      </c>
      <c r="D1046" s="85"/>
      <c r="E1046" s="163" t="s">
        <v>94</v>
      </c>
      <c r="F1046" s="86" t="s">
        <v>134</v>
      </c>
      <c r="G1046" s="161" t="s">
        <v>311</v>
      </c>
      <c r="H1046" s="123" t="str">
        <f t="shared" si="52"/>
        <v>фото</v>
      </c>
      <c r="I1046" s="87" t="s">
        <v>943</v>
      </c>
      <c r="J1046" s="132" t="s">
        <v>3745</v>
      </c>
      <c r="K1046" s="89">
        <v>1</v>
      </c>
      <c r="L1046" s="118">
        <v>578.70000000000005</v>
      </c>
      <c r="M1046" s="90">
        <v>1</v>
      </c>
      <c r="N1046" s="104"/>
      <c r="O1046" s="91">
        <f t="shared" si="53"/>
        <v>0</v>
      </c>
      <c r="P1046" s="128">
        <v>4607109910092</v>
      </c>
      <c r="Q1046" s="129">
        <v>2022</v>
      </c>
      <c r="R1046" s="103" t="s">
        <v>325</v>
      </c>
    </row>
    <row r="1047" spans="1:18" ht="75.400000000000006" customHeight="1">
      <c r="A1047" s="98">
        <v>1034</v>
      </c>
      <c r="B1047" s="101">
        <v>3142</v>
      </c>
      <c r="C1047" s="85" t="s">
        <v>556</v>
      </c>
      <c r="D1047" s="85"/>
      <c r="E1047" s="163" t="s">
        <v>94</v>
      </c>
      <c r="F1047" s="86" t="s">
        <v>472</v>
      </c>
      <c r="G1047" s="161" t="s">
        <v>502</v>
      </c>
      <c r="H1047" s="123" t="str">
        <f t="shared" si="52"/>
        <v>фото</v>
      </c>
      <c r="I1047" s="87" t="s">
        <v>528</v>
      </c>
      <c r="J1047" s="88" t="s">
        <v>187</v>
      </c>
      <c r="K1047" s="89">
        <v>1</v>
      </c>
      <c r="L1047" s="118">
        <v>475.5</v>
      </c>
      <c r="M1047" s="90">
        <v>1</v>
      </c>
      <c r="N1047" s="104"/>
      <c r="O1047" s="91">
        <f t="shared" si="53"/>
        <v>0</v>
      </c>
      <c r="P1047" s="128">
        <v>4607109955291</v>
      </c>
      <c r="Q1047" s="129"/>
      <c r="R1047" s="103" t="s">
        <v>325</v>
      </c>
    </row>
    <row r="1048" spans="1:18" ht="75.400000000000006" customHeight="1">
      <c r="A1048" s="98">
        <v>1035</v>
      </c>
      <c r="B1048" s="101">
        <v>12933</v>
      </c>
      <c r="C1048" s="85" t="s">
        <v>6394</v>
      </c>
      <c r="D1048" s="85"/>
      <c r="E1048" s="164" t="s">
        <v>94</v>
      </c>
      <c r="F1048" s="102" t="s">
        <v>6763</v>
      </c>
      <c r="G1048" s="162" t="s">
        <v>6764</v>
      </c>
      <c r="H1048" s="123" t="str">
        <f t="shared" si="52"/>
        <v>фото</v>
      </c>
      <c r="I1048" s="87" t="s">
        <v>6554</v>
      </c>
      <c r="J1048" s="88" t="s">
        <v>187</v>
      </c>
      <c r="K1048" s="89">
        <v>1</v>
      </c>
      <c r="L1048" s="118">
        <v>346.20000000000005</v>
      </c>
      <c r="M1048" s="90">
        <v>1</v>
      </c>
      <c r="N1048" s="104"/>
      <c r="O1048" s="91">
        <f t="shared" si="53"/>
        <v>0</v>
      </c>
      <c r="P1048" s="128">
        <v>4607109955284</v>
      </c>
      <c r="Q1048" s="92" t="s">
        <v>35</v>
      </c>
      <c r="R1048" s="103" t="s">
        <v>325</v>
      </c>
    </row>
    <row r="1049" spans="1:18" ht="69.75" customHeight="1">
      <c r="A1049" s="98">
        <v>1036</v>
      </c>
      <c r="B1049" s="101">
        <v>10752</v>
      </c>
      <c r="C1049" s="85" t="s">
        <v>6395</v>
      </c>
      <c r="D1049" s="85"/>
      <c r="E1049" s="164" t="s">
        <v>94</v>
      </c>
      <c r="F1049" s="102" t="s">
        <v>6765</v>
      </c>
      <c r="G1049" s="162" t="s">
        <v>6766</v>
      </c>
      <c r="H1049" s="123" t="str">
        <f t="shared" si="52"/>
        <v>фото</v>
      </c>
      <c r="I1049" s="87" t="s">
        <v>6555</v>
      </c>
      <c r="J1049" s="88" t="s">
        <v>187</v>
      </c>
      <c r="K1049" s="89">
        <v>1</v>
      </c>
      <c r="L1049" s="118">
        <v>282.3</v>
      </c>
      <c r="M1049" s="90">
        <v>1</v>
      </c>
      <c r="N1049" s="104"/>
      <c r="O1049" s="91">
        <f t="shared" si="53"/>
        <v>0</v>
      </c>
      <c r="P1049" s="128">
        <v>4607109925836</v>
      </c>
      <c r="Q1049" s="92" t="s">
        <v>35</v>
      </c>
      <c r="R1049" s="103" t="s">
        <v>325</v>
      </c>
    </row>
    <row r="1050" spans="1:18" ht="75.400000000000006" customHeight="1">
      <c r="A1050" s="98">
        <v>1037</v>
      </c>
      <c r="B1050" s="101">
        <v>628</v>
      </c>
      <c r="C1050" s="85" t="s">
        <v>6396</v>
      </c>
      <c r="D1050" s="85"/>
      <c r="E1050" s="163" t="s">
        <v>94</v>
      </c>
      <c r="F1050" s="86" t="s">
        <v>6767</v>
      </c>
      <c r="G1050" s="161" t="s">
        <v>6768</v>
      </c>
      <c r="H1050" s="123" t="str">
        <f t="shared" si="52"/>
        <v>фото</v>
      </c>
      <c r="I1050" s="87" t="s">
        <v>6556</v>
      </c>
      <c r="J1050" s="88" t="s">
        <v>187</v>
      </c>
      <c r="K1050" s="89">
        <v>1</v>
      </c>
      <c r="L1050" s="118">
        <v>366</v>
      </c>
      <c r="M1050" s="90">
        <v>1</v>
      </c>
      <c r="N1050" s="104"/>
      <c r="O1050" s="91">
        <f t="shared" si="53"/>
        <v>0</v>
      </c>
      <c r="P1050" s="128">
        <v>4607109969526</v>
      </c>
      <c r="Q1050" s="129"/>
      <c r="R1050" s="103" t="s">
        <v>325</v>
      </c>
    </row>
    <row r="1051" spans="1:18" ht="75.400000000000006" customHeight="1">
      <c r="A1051" s="98">
        <v>1038</v>
      </c>
      <c r="B1051" s="101">
        <v>6150</v>
      </c>
      <c r="C1051" s="85" t="s">
        <v>6396</v>
      </c>
      <c r="D1051" s="85"/>
      <c r="E1051" s="163" t="s">
        <v>94</v>
      </c>
      <c r="F1051" s="86" t="s">
        <v>6767</v>
      </c>
      <c r="G1051" s="161" t="s">
        <v>6768</v>
      </c>
      <c r="H1051" s="123" t="str">
        <f t="shared" si="52"/>
        <v>фото</v>
      </c>
      <c r="I1051" s="87" t="s">
        <v>6556</v>
      </c>
      <c r="J1051" s="132" t="s">
        <v>3745</v>
      </c>
      <c r="K1051" s="89">
        <v>1</v>
      </c>
      <c r="L1051" s="118">
        <v>523.9</v>
      </c>
      <c r="M1051" s="90">
        <v>1</v>
      </c>
      <c r="N1051" s="104"/>
      <c r="O1051" s="91">
        <f t="shared" si="53"/>
        <v>0</v>
      </c>
      <c r="P1051" s="128">
        <v>4607109910085</v>
      </c>
      <c r="Q1051" s="129">
        <v>2022</v>
      </c>
      <c r="R1051" s="103" t="s">
        <v>325</v>
      </c>
    </row>
    <row r="1052" spans="1:18" ht="75.400000000000006" customHeight="1">
      <c r="A1052" s="98">
        <v>1039</v>
      </c>
      <c r="B1052" s="101">
        <v>3144</v>
      </c>
      <c r="C1052" s="85" t="s">
        <v>240</v>
      </c>
      <c r="D1052" s="85"/>
      <c r="E1052" s="163" t="s">
        <v>94</v>
      </c>
      <c r="F1052" s="86" t="s">
        <v>161</v>
      </c>
      <c r="G1052" s="161" t="s">
        <v>410</v>
      </c>
      <c r="H1052" s="123" t="str">
        <f t="shared" si="52"/>
        <v>фото</v>
      </c>
      <c r="I1052" s="87" t="s">
        <v>200</v>
      </c>
      <c r="J1052" s="88" t="s">
        <v>187</v>
      </c>
      <c r="K1052" s="89">
        <v>1</v>
      </c>
      <c r="L1052" s="118">
        <v>256.40000000000003</v>
      </c>
      <c r="M1052" s="90">
        <v>1</v>
      </c>
      <c r="N1052" s="104"/>
      <c r="O1052" s="91">
        <f t="shared" si="53"/>
        <v>0</v>
      </c>
      <c r="P1052" s="128">
        <v>4607109955314</v>
      </c>
      <c r="Q1052" s="129"/>
      <c r="R1052" s="103" t="s">
        <v>325</v>
      </c>
    </row>
    <row r="1053" spans="1:18" ht="75.400000000000006" customHeight="1">
      <c r="A1053" s="98">
        <v>1040</v>
      </c>
      <c r="B1053" s="101">
        <v>3765</v>
      </c>
      <c r="C1053" s="85" t="s">
        <v>240</v>
      </c>
      <c r="D1053" s="85"/>
      <c r="E1053" s="163" t="s">
        <v>94</v>
      </c>
      <c r="F1053" s="86" t="s">
        <v>161</v>
      </c>
      <c r="G1053" s="161" t="s">
        <v>410</v>
      </c>
      <c r="H1053" s="123" t="str">
        <f t="shared" si="52"/>
        <v>фото</v>
      </c>
      <c r="I1053" s="87" t="s">
        <v>200</v>
      </c>
      <c r="J1053" s="132" t="s">
        <v>3745</v>
      </c>
      <c r="K1053" s="89">
        <v>1</v>
      </c>
      <c r="L1053" s="118">
        <v>368.90000000000003</v>
      </c>
      <c r="M1053" s="90">
        <v>1</v>
      </c>
      <c r="N1053" s="104"/>
      <c r="O1053" s="91">
        <f t="shared" si="53"/>
        <v>0</v>
      </c>
      <c r="P1053" s="128">
        <v>4607109910061</v>
      </c>
      <c r="Q1053" s="129">
        <v>2022</v>
      </c>
      <c r="R1053" s="103" t="s">
        <v>325</v>
      </c>
    </row>
    <row r="1054" spans="1:18" ht="75.400000000000006" customHeight="1">
      <c r="A1054" s="98">
        <v>1041</v>
      </c>
      <c r="B1054" s="101">
        <v>4129</v>
      </c>
      <c r="C1054" s="85" t="s">
        <v>809</v>
      </c>
      <c r="D1054" s="85"/>
      <c r="E1054" s="163" t="s">
        <v>94</v>
      </c>
      <c r="F1054" s="86" t="s">
        <v>716</v>
      </c>
      <c r="G1054" s="161" t="s">
        <v>717</v>
      </c>
      <c r="H1054" s="123" t="str">
        <f t="shared" si="52"/>
        <v>фото</v>
      </c>
      <c r="I1054" s="87" t="s">
        <v>764</v>
      </c>
      <c r="J1054" s="88" t="s">
        <v>187</v>
      </c>
      <c r="K1054" s="89">
        <v>1</v>
      </c>
      <c r="L1054" s="118">
        <v>309.70000000000005</v>
      </c>
      <c r="M1054" s="90">
        <v>1</v>
      </c>
      <c r="N1054" s="104"/>
      <c r="O1054" s="91">
        <f t="shared" si="53"/>
        <v>0</v>
      </c>
      <c r="P1054" s="128">
        <v>4607109983478</v>
      </c>
      <c r="Q1054" s="129"/>
      <c r="R1054" s="103" t="s">
        <v>325</v>
      </c>
    </row>
    <row r="1055" spans="1:18" ht="75.400000000000006" customHeight="1">
      <c r="A1055" s="98">
        <v>1042</v>
      </c>
      <c r="B1055" s="101">
        <v>2711</v>
      </c>
      <c r="C1055" s="85" t="s">
        <v>944</v>
      </c>
      <c r="D1055" s="85"/>
      <c r="E1055" s="163" t="s">
        <v>94</v>
      </c>
      <c r="F1055" s="86" t="s">
        <v>945</v>
      </c>
      <c r="G1055" s="161" t="s">
        <v>946</v>
      </c>
      <c r="H1055" s="123" t="str">
        <f t="shared" si="52"/>
        <v>фото</v>
      </c>
      <c r="I1055" s="87" t="s">
        <v>92</v>
      </c>
      <c r="J1055" s="88" t="s">
        <v>187</v>
      </c>
      <c r="K1055" s="89">
        <v>1</v>
      </c>
      <c r="L1055" s="118">
        <v>225.79999999999998</v>
      </c>
      <c r="M1055" s="90">
        <v>1</v>
      </c>
      <c r="N1055" s="104"/>
      <c r="O1055" s="91">
        <f t="shared" si="53"/>
        <v>0</v>
      </c>
      <c r="P1055" s="128">
        <v>4607109977583</v>
      </c>
      <c r="Q1055" s="129"/>
      <c r="R1055" s="103" t="s">
        <v>325</v>
      </c>
    </row>
    <row r="1056" spans="1:18" ht="75.400000000000006" customHeight="1">
      <c r="A1056" s="98">
        <v>1043</v>
      </c>
      <c r="B1056" s="101">
        <v>629</v>
      </c>
      <c r="C1056" s="85" t="s">
        <v>406</v>
      </c>
      <c r="D1056" s="85"/>
      <c r="E1056" s="163" t="s">
        <v>94</v>
      </c>
      <c r="F1056" s="86" t="s">
        <v>407</v>
      </c>
      <c r="G1056" s="161" t="s">
        <v>408</v>
      </c>
      <c r="H1056" s="123" t="str">
        <f t="shared" si="52"/>
        <v>фото</v>
      </c>
      <c r="I1056" s="87" t="s">
        <v>409</v>
      </c>
      <c r="J1056" s="88" t="s">
        <v>187</v>
      </c>
      <c r="K1056" s="89">
        <v>1</v>
      </c>
      <c r="L1056" s="118">
        <v>482.5</v>
      </c>
      <c r="M1056" s="90">
        <v>1</v>
      </c>
      <c r="N1056" s="104"/>
      <c r="O1056" s="91">
        <f t="shared" si="53"/>
        <v>0</v>
      </c>
      <c r="P1056" s="128">
        <v>4607109969533</v>
      </c>
      <c r="Q1056" s="129"/>
      <c r="R1056" s="103" t="s">
        <v>325</v>
      </c>
    </row>
    <row r="1057" spans="1:18" ht="75.400000000000006" customHeight="1">
      <c r="A1057" s="98">
        <v>1044</v>
      </c>
      <c r="B1057" s="101">
        <v>5356</v>
      </c>
      <c r="C1057" s="85" t="s">
        <v>406</v>
      </c>
      <c r="D1057" s="85"/>
      <c r="E1057" s="163" t="s">
        <v>94</v>
      </c>
      <c r="F1057" s="86" t="s">
        <v>407</v>
      </c>
      <c r="G1057" s="161" t="s">
        <v>408</v>
      </c>
      <c r="H1057" s="123" t="str">
        <f t="shared" si="52"/>
        <v>фото</v>
      </c>
      <c r="I1057" s="87" t="s">
        <v>409</v>
      </c>
      <c r="J1057" s="132" t="s">
        <v>3745</v>
      </c>
      <c r="K1057" s="89">
        <v>1</v>
      </c>
      <c r="L1057" s="118">
        <v>675.6</v>
      </c>
      <c r="M1057" s="90">
        <v>1</v>
      </c>
      <c r="N1057" s="104"/>
      <c r="O1057" s="91">
        <f t="shared" si="53"/>
        <v>0</v>
      </c>
      <c r="P1057" s="128">
        <v>4607109910078</v>
      </c>
      <c r="Q1057" s="129">
        <v>2022</v>
      </c>
      <c r="R1057" s="103" t="s">
        <v>325</v>
      </c>
    </row>
    <row r="1058" spans="1:18" ht="59.65" customHeight="1">
      <c r="A1058" s="98">
        <v>1045</v>
      </c>
      <c r="B1058" s="101">
        <v>10845</v>
      </c>
      <c r="C1058" s="85" t="s">
        <v>810</v>
      </c>
      <c r="D1058" s="85"/>
      <c r="E1058" s="163" t="s">
        <v>94</v>
      </c>
      <c r="F1058" s="86" t="s">
        <v>718</v>
      </c>
      <c r="G1058" s="161" t="s">
        <v>719</v>
      </c>
      <c r="H1058" s="123" t="str">
        <f t="shared" si="52"/>
        <v>фото</v>
      </c>
      <c r="I1058" s="87" t="s">
        <v>335</v>
      </c>
      <c r="J1058" s="88" t="s">
        <v>187</v>
      </c>
      <c r="K1058" s="89">
        <v>1</v>
      </c>
      <c r="L1058" s="118">
        <v>311.3</v>
      </c>
      <c r="M1058" s="90">
        <v>1</v>
      </c>
      <c r="N1058" s="104"/>
      <c r="O1058" s="91">
        <f t="shared" si="53"/>
        <v>0</v>
      </c>
      <c r="P1058" s="128">
        <v>4607109924921</v>
      </c>
      <c r="Q1058" s="129"/>
      <c r="R1058" s="103" t="s">
        <v>325</v>
      </c>
    </row>
    <row r="1059" spans="1:18" ht="75.400000000000006" customHeight="1">
      <c r="A1059" s="98">
        <v>1046</v>
      </c>
      <c r="B1059" s="101">
        <v>3143</v>
      </c>
      <c r="C1059" s="85" t="s">
        <v>557</v>
      </c>
      <c r="D1059" s="85"/>
      <c r="E1059" s="163" t="s">
        <v>94</v>
      </c>
      <c r="F1059" s="86" t="s">
        <v>473</v>
      </c>
      <c r="G1059" s="161" t="s">
        <v>503</v>
      </c>
      <c r="H1059" s="123" t="str">
        <f t="shared" si="52"/>
        <v>фото</v>
      </c>
      <c r="I1059" s="87" t="s">
        <v>529</v>
      </c>
      <c r="J1059" s="88" t="s">
        <v>187</v>
      </c>
      <c r="K1059" s="89">
        <v>1</v>
      </c>
      <c r="L1059" s="118">
        <v>420.70000000000005</v>
      </c>
      <c r="M1059" s="90">
        <v>1</v>
      </c>
      <c r="N1059" s="104"/>
      <c r="O1059" s="91">
        <f t="shared" si="53"/>
        <v>0</v>
      </c>
      <c r="P1059" s="128">
        <v>4607109955307</v>
      </c>
      <c r="Q1059" s="129"/>
      <c r="R1059" s="103" t="s">
        <v>325</v>
      </c>
    </row>
    <row r="1060" spans="1:18" ht="75.400000000000006" customHeight="1">
      <c r="A1060" s="98">
        <v>1047</v>
      </c>
      <c r="B1060" s="101">
        <v>516</v>
      </c>
      <c r="C1060" s="85" t="s">
        <v>557</v>
      </c>
      <c r="D1060" s="85"/>
      <c r="E1060" s="164" t="s">
        <v>94</v>
      </c>
      <c r="F1060" s="102" t="s">
        <v>473</v>
      </c>
      <c r="G1060" s="162" t="s">
        <v>503</v>
      </c>
      <c r="H1060" s="123" t="str">
        <f t="shared" si="52"/>
        <v>фото</v>
      </c>
      <c r="I1060" s="87" t="s">
        <v>529</v>
      </c>
      <c r="J1060" s="132" t="s">
        <v>3745</v>
      </c>
      <c r="K1060" s="89">
        <v>1</v>
      </c>
      <c r="L1060" s="118">
        <v>578.70000000000005</v>
      </c>
      <c r="M1060" s="90">
        <v>1</v>
      </c>
      <c r="N1060" s="104"/>
      <c r="O1060" s="91">
        <f t="shared" si="53"/>
        <v>0</v>
      </c>
      <c r="P1060" s="128">
        <v>4607109960035</v>
      </c>
      <c r="Q1060" s="92" t="s">
        <v>35</v>
      </c>
      <c r="R1060" s="103" t="s">
        <v>325</v>
      </c>
    </row>
    <row r="1061" spans="1:18" ht="75.400000000000006" customHeight="1">
      <c r="A1061" s="98">
        <v>1048</v>
      </c>
      <c r="B1061" s="101">
        <v>2712</v>
      </c>
      <c r="C1061" s="85" t="s">
        <v>811</v>
      </c>
      <c r="D1061" s="85"/>
      <c r="E1061" s="163" t="s">
        <v>94</v>
      </c>
      <c r="F1061" s="86" t="s">
        <v>720</v>
      </c>
      <c r="G1061" s="161" t="s">
        <v>721</v>
      </c>
      <c r="H1061" s="123" t="str">
        <f t="shared" si="52"/>
        <v>фото</v>
      </c>
      <c r="I1061" s="87" t="s">
        <v>765</v>
      </c>
      <c r="J1061" s="88" t="s">
        <v>187</v>
      </c>
      <c r="K1061" s="89">
        <v>1</v>
      </c>
      <c r="L1061" s="118">
        <v>475.5</v>
      </c>
      <c r="M1061" s="90">
        <v>1</v>
      </c>
      <c r="N1061" s="104"/>
      <c r="O1061" s="91">
        <f t="shared" si="53"/>
        <v>0</v>
      </c>
      <c r="P1061" s="128">
        <v>4607109977590</v>
      </c>
      <c r="Q1061" s="129"/>
      <c r="R1061" s="103" t="s">
        <v>325</v>
      </c>
    </row>
    <row r="1062" spans="1:18" ht="75.400000000000006" customHeight="1">
      <c r="A1062" s="98">
        <v>1049</v>
      </c>
      <c r="B1062" s="101">
        <v>1701</v>
      </c>
      <c r="C1062" s="85" t="s">
        <v>241</v>
      </c>
      <c r="D1062" s="85"/>
      <c r="E1062" s="163" t="s">
        <v>94</v>
      </c>
      <c r="F1062" s="86" t="s">
        <v>162</v>
      </c>
      <c r="G1062" s="161" t="s">
        <v>411</v>
      </c>
      <c r="H1062" s="123" t="str">
        <f t="shared" si="52"/>
        <v>фото</v>
      </c>
      <c r="I1062" s="87" t="s">
        <v>201</v>
      </c>
      <c r="J1062" s="88" t="s">
        <v>187</v>
      </c>
      <c r="K1062" s="89">
        <v>1</v>
      </c>
      <c r="L1062" s="118">
        <v>216.2</v>
      </c>
      <c r="M1062" s="90">
        <v>1</v>
      </c>
      <c r="N1062" s="104"/>
      <c r="O1062" s="91">
        <f t="shared" si="53"/>
        <v>0</v>
      </c>
      <c r="P1062" s="128">
        <v>4607109965894</v>
      </c>
      <c r="Q1062" s="129"/>
      <c r="R1062" s="103" t="s">
        <v>325</v>
      </c>
    </row>
    <row r="1063" spans="1:18" ht="75.400000000000006" customHeight="1">
      <c r="A1063" s="98">
        <v>1050</v>
      </c>
      <c r="B1063" s="101">
        <v>6387</v>
      </c>
      <c r="C1063" s="85" t="s">
        <v>241</v>
      </c>
      <c r="D1063" s="85"/>
      <c r="E1063" s="163" t="s">
        <v>94</v>
      </c>
      <c r="F1063" s="86" t="s">
        <v>162</v>
      </c>
      <c r="G1063" s="161" t="s">
        <v>411</v>
      </c>
      <c r="H1063" s="123" t="str">
        <f t="shared" si="52"/>
        <v>фото</v>
      </c>
      <c r="I1063" s="87" t="s">
        <v>201</v>
      </c>
      <c r="J1063" s="132" t="s">
        <v>3745</v>
      </c>
      <c r="K1063" s="89">
        <v>1</v>
      </c>
      <c r="L1063" s="118">
        <v>292.20000000000005</v>
      </c>
      <c r="M1063" s="90">
        <v>1</v>
      </c>
      <c r="N1063" s="104"/>
      <c r="O1063" s="91">
        <f t="shared" si="53"/>
        <v>0</v>
      </c>
      <c r="P1063" s="128">
        <v>4607109910054</v>
      </c>
      <c r="Q1063" s="129">
        <v>2022</v>
      </c>
      <c r="R1063" s="103" t="s">
        <v>325</v>
      </c>
    </row>
    <row r="1064" spans="1:18" ht="75.400000000000006" customHeight="1">
      <c r="A1064" s="98">
        <v>1051</v>
      </c>
      <c r="B1064" s="101">
        <v>4386</v>
      </c>
      <c r="C1064" s="85" t="s">
        <v>241</v>
      </c>
      <c r="D1064" s="85"/>
      <c r="E1064" s="164" t="s">
        <v>94</v>
      </c>
      <c r="F1064" s="102" t="s">
        <v>162</v>
      </c>
      <c r="G1064" s="162" t="s">
        <v>411</v>
      </c>
      <c r="H1064" s="123" t="str">
        <f t="shared" si="52"/>
        <v>фото</v>
      </c>
      <c r="I1064" s="87" t="s">
        <v>201</v>
      </c>
      <c r="J1064" s="159" t="s">
        <v>6557</v>
      </c>
      <c r="K1064" s="89">
        <v>1</v>
      </c>
      <c r="L1064" s="118">
        <v>383.3</v>
      </c>
      <c r="M1064" s="90">
        <v>1</v>
      </c>
      <c r="N1064" s="104"/>
      <c r="O1064" s="91">
        <f t="shared" si="53"/>
        <v>0</v>
      </c>
      <c r="P1064" s="128">
        <v>4607109988077</v>
      </c>
      <c r="Q1064" s="92" t="s">
        <v>35</v>
      </c>
      <c r="R1064" s="103" t="s">
        <v>325</v>
      </c>
    </row>
    <row r="1065" spans="1:18" ht="75.400000000000006" customHeight="1">
      <c r="A1065" s="98">
        <v>1052</v>
      </c>
      <c r="B1065" s="101">
        <v>1412</v>
      </c>
      <c r="C1065" s="85" t="s">
        <v>6274</v>
      </c>
      <c r="D1065" s="85"/>
      <c r="E1065" s="163" t="s">
        <v>94</v>
      </c>
      <c r="F1065" s="86" t="s">
        <v>6046</v>
      </c>
      <c r="G1065" s="161" t="s">
        <v>6047</v>
      </c>
      <c r="H1065" s="123" t="str">
        <f t="shared" si="52"/>
        <v>фото</v>
      </c>
      <c r="I1065" s="87" t="s">
        <v>6193</v>
      </c>
      <c r="J1065" s="88" t="s">
        <v>187</v>
      </c>
      <c r="K1065" s="89">
        <v>1</v>
      </c>
      <c r="L1065" s="118">
        <v>302.10000000000002</v>
      </c>
      <c r="M1065" s="90">
        <v>1</v>
      </c>
      <c r="N1065" s="104"/>
      <c r="O1065" s="91">
        <f t="shared" si="53"/>
        <v>0</v>
      </c>
      <c r="P1065" s="128">
        <v>4607109977613</v>
      </c>
      <c r="Q1065" s="129"/>
      <c r="R1065" s="103" t="s">
        <v>325</v>
      </c>
    </row>
    <row r="1066" spans="1:18" ht="75.400000000000006" customHeight="1">
      <c r="A1066" s="98">
        <v>1053</v>
      </c>
      <c r="B1066" s="101">
        <v>3145</v>
      </c>
      <c r="C1066" s="85" t="s">
        <v>412</v>
      </c>
      <c r="D1066" s="85"/>
      <c r="E1066" s="163" t="s">
        <v>94</v>
      </c>
      <c r="F1066" s="86" t="s">
        <v>413</v>
      </c>
      <c r="G1066" s="161" t="s">
        <v>414</v>
      </c>
      <c r="H1066" s="123" t="str">
        <f t="shared" si="52"/>
        <v>фото</v>
      </c>
      <c r="I1066" s="87" t="s">
        <v>186</v>
      </c>
      <c r="J1066" s="88" t="s">
        <v>187</v>
      </c>
      <c r="K1066" s="89">
        <v>1</v>
      </c>
      <c r="L1066" s="118">
        <v>255</v>
      </c>
      <c r="M1066" s="90">
        <v>1</v>
      </c>
      <c r="N1066" s="104"/>
      <c r="O1066" s="91">
        <f t="shared" si="53"/>
        <v>0</v>
      </c>
      <c r="P1066" s="128">
        <v>4607109955321</v>
      </c>
      <c r="Q1066" s="129"/>
      <c r="R1066" s="103" t="s">
        <v>325</v>
      </c>
    </row>
    <row r="1067" spans="1:18" ht="75.400000000000006" customHeight="1">
      <c r="A1067" s="98">
        <v>1054</v>
      </c>
      <c r="B1067" s="101">
        <v>3127</v>
      </c>
      <c r="C1067" s="85" t="s">
        <v>6397</v>
      </c>
      <c r="D1067" s="85"/>
      <c r="E1067" s="164" t="s">
        <v>94</v>
      </c>
      <c r="F1067" s="102" t="s">
        <v>6769</v>
      </c>
      <c r="G1067" s="162" t="s">
        <v>6770</v>
      </c>
      <c r="H1067" s="123" t="str">
        <f t="shared" si="52"/>
        <v>фото</v>
      </c>
      <c r="I1067" s="87" t="s">
        <v>6558</v>
      </c>
      <c r="J1067" s="88" t="s">
        <v>187</v>
      </c>
      <c r="K1067" s="89">
        <v>1</v>
      </c>
      <c r="L1067" s="118">
        <v>424.5</v>
      </c>
      <c r="M1067" s="90">
        <v>1</v>
      </c>
      <c r="N1067" s="104"/>
      <c r="O1067" s="91">
        <f t="shared" si="53"/>
        <v>0</v>
      </c>
      <c r="P1067" s="128">
        <v>4607109955086</v>
      </c>
      <c r="Q1067" s="92" t="s">
        <v>35</v>
      </c>
      <c r="R1067" s="103" t="s">
        <v>325</v>
      </c>
    </row>
    <row r="1068" spans="1:18" ht="75.400000000000006" customHeight="1">
      <c r="A1068" s="98">
        <v>1055</v>
      </c>
      <c r="B1068" s="101">
        <v>1206</v>
      </c>
      <c r="C1068" s="85" t="s">
        <v>947</v>
      </c>
      <c r="D1068" s="85"/>
      <c r="E1068" s="163" t="s">
        <v>94</v>
      </c>
      <c r="F1068" s="86" t="s">
        <v>948</v>
      </c>
      <c r="G1068" s="161" t="s">
        <v>949</v>
      </c>
      <c r="H1068" s="123" t="str">
        <f t="shared" si="52"/>
        <v>фото</v>
      </c>
      <c r="I1068" s="87" t="s">
        <v>93</v>
      </c>
      <c r="J1068" s="88" t="s">
        <v>187</v>
      </c>
      <c r="K1068" s="89">
        <v>1</v>
      </c>
      <c r="L1068" s="118">
        <v>302.10000000000002</v>
      </c>
      <c r="M1068" s="90">
        <v>1</v>
      </c>
      <c r="N1068" s="104"/>
      <c r="O1068" s="91">
        <f t="shared" si="53"/>
        <v>0</v>
      </c>
      <c r="P1068" s="128">
        <v>4607109977606</v>
      </c>
      <c r="Q1068" s="129"/>
      <c r="R1068" s="103" t="s">
        <v>325</v>
      </c>
    </row>
    <row r="1069" spans="1:18" ht="75.400000000000006" customHeight="1">
      <c r="A1069" s="98">
        <v>1056</v>
      </c>
      <c r="B1069" s="101">
        <v>3146</v>
      </c>
      <c r="C1069" s="85" t="s">
        <v>242</v>
      </c>
      <c r="D1069" s="85"/>
      <c r="E1069" s="163" t="s">
        <v>94</v>
      </c>
      <c r="F1069" s="86" t="s">
        <v>90</v>
      </c>
      <c r="G1069" s="161" t="s">
        <v>89</v>
      </c>
      <c r="H1069" s="123" t="str">
        <f t="shared" si="52"/>
        <v>фото</v>
      </c>
      <c r="I1069" s="87" t="s">
        <v>203</v>
      </c>
      <c r="J1069" s="88" t="s">
        <v>187</v>
      </c>
      <c r="K1069" s="89">
        <v>1</v>
      </c>
      <c r="L1069" s="118">
        <v>302.10000000000002</v>
      </c>
      <c r="M1069" s="90">
        <v>1</v>
      </c>
      <c r="N1069" s="104"/>
      <c r="O1069" s="91">
        <f t="shared" si="53"/>
        <v>0</v>
      </c>
      <c r="P1069" s="128">
        <v>4607109955338</v>
      </c>
      <c r="Q1069" s="129"/>
      <c r="R1069" s="103" t="s">
        <v>325</v>
      </c>
    </row>
    <row r="1070" spans="1:18" ht="75.400000000000006" customHeight="1">
      <c r="A1070" s="98">
        <v>1057</v>
      </c>
      <c r="B1070" s="101">
        <v>6562</v>
      </c>
      <c r="C1070" s="85" t="s">
        <v>242</v>
      </c>
      <c r="D1070" s="85"/>
      <c r="E1070" s="163" t="s">
        <v>94</v>
      </c>
      <c r="F1070" s="86" t="s">
        <v>90</v>
      </c>
      <c r="G1070" s="161" t="s">
        <v>89</v>
      </c>
      <c r="H1070" s="123" t="str">
        <f t="shared" si="52"/>
        <v>фото</v>
      </c>
      <c r="I1070" s="87" t="s">
        <v>203</v>
      </c>
      <c r="J1070" s="132" t="s">
        <v>3745</v>
      </c>
      <c r="K1070" s="89">
        <v>1</v>
      </c>
      <c r="L1070" s="118">
        <v>396.20000000000005</v>
      </c>
      <c r="M1070" s="90">
        <v>1</v>
      </c>
      <c r="N1070" s="104"/>
      <c r="O1070" s="91">
        <f t="shared" si="53"/>
        <v>0</v>
      </c>
      <c r="P1070" s="128">
        <v>4607109910047</v>
      </c>
      <c r="Q1070" s="129">
        <v>2022</v>
      </c>
      <c r="R1070" s="103" t="s">
        <v>325</v>
      </c>
    </row>
    <row r="1071" spans="1:18" ht="75.400000000000006" customHeight="1">
      <c r="A1071" s="98">
        <v>1058</v>
      </c>
      <c r="B1071" s="101">
        <v>630</v>
      </c>
      <c r="C1071" s="85" t="s">
        <v>243</v>
      </c>
      <c r="D1071" s="85"/>
      <c r="E1071" s="163" t="s">
        <v>94</v>
      </c>
      <c r="F1071" s="86" t="s">
        <v>164</v>
      </c>
      <c r="G1071" s="161" t="s">
        <v>416</v>
      </c>
      <c r="H1071" s="123" t="str">
        <f t="shared" si="52"/>
        <v>фото</v>
      </c>
      <c r="I1071" s="87" t="s">
        <v>204</v>
      </c>
      <c r="J1071" s="88" t="s">
        <v>187</v>
      </c>
      <c r="K1071" s="89">
        <v>1</v>
      </c>
      <c r="L1071" s="118">
        <v>291.5</v>
      </c>
      <c r="M1071" s="90">
        <v>1</v>
      </c>
      <c r="N1071" s="104"/>
      <c r="O1071" s="91">
        <f t="shared" si="53"/>
        <v>0</v>
      </c>
      <c r="P1071" s="128">
        <v>4607109969557</v>
      </c>
      <c r="Q1071" s="129"/>
      <c r="R1071" s="103" t="s">
        <v>325</v>
      </c>
    </row>
    <row r="1072" spans="1:18" ht="75.400000000000006" customHeight="1">
      <c r="A1072" s="98">
        <v>1059</v>
      </c>
      <c r="B1072" s="101">
        <v>6557</v>
      </c>
      <c r="C1072" s="85" t="s">
        <v>243</v>
      </c>
      <c r="D1072" s="85"/>
      <c r="E1072" s="163" t="s">
        <v>94</v>
      </c>
      <c r="F1072" s="86" t="s">
        <v>164</v>
      </c>
      <c r="G1072" s="161" t="s">
        <v>416</v>
      </c>
      <c r="H1072" s="123" t="str">
        <f t="shared" si="52"/>
        <v>фото</v>
      </c>
      <c r="I1072" s="87" t="s">
        <v>204</v>
      </c>
      <c r="J1072" s="132" t="s">
        <v>3745</v>
      </c>
      <c r="K1072" s="89">
        <v>1</v>
      </c>
      <c r="L1072" s="118">
        <v>402.6</v>
      </c>
      <c r="M1072" s="90">
        <v>1</v>
      </c>
      <c r="N1072" s="104"/>
      <c r="O1072" s="91">
        <f t="shared" si="53"/>
        <v>0</v>
      </c>
      <c r="P1072" s="128">
        <v>4607109910030</v>
      </c>
      <c r="Q1072" s="129">
        <v>2022</v>
      </c>
      <c r="R1072" s="103" t="s">
        <v>325</v>
      </c>
    </row>
    <row r="1073" spans="1:18" ht="75.400000000000006" customHeight="1">
      <c r="A1073" s="98">
        <v>1060</v>
      </c>
      <c r="B1073" s="101">
        <v>631</v>
      </c>
      <c r="C1073" s="85" t="s">
        <v>6398</v>
      </c>
      <c r="D1073" s="85"/>
      <c r="E1073" s="163" t="s">
        <v>94</v>
      </c>
      <c r="F1073" s="86" t="s">
        <v>6771</v>
      </c>
      <c r="G1073" s="161" t="s">
        <v>6772</v>
      </c>
      <c r="H1073" s="123" t="str">
        <f t="shared" si="52"/>
        <v>фото</v>
      </c>
      <c r="I1073" s="87" t="s">
        <v>6559</v>
      </c>
      <c r="J1073" s="88" t="s">
        <v>187</v>
      </c>
      <c r="K1073" s="89">
        <v>1</v>
      </c>
      <c r="L1073" s="118">
        <v>309.70000000000005</v>
      </c>
      <c r="M1073" s="90">
        <v>1</v>
      </c>
      <c r="N1073" s="104"/>
      <c r="O1073" s="91">
        <f t="shared" si="53"/>
        <v>0</v>
      </c>
      <c r="P1073" s="128">
        <v>4607109969564</v>
      </c>
      <c r="Q1073" s="129"/>
      <c r="R1073" s="103" t="s">
        <v>325</v>
      </c>
    </row>
    <row r="1074" spans="1:18" ht="75.400000000000006" customHeight="1">
      <c r="A1074" s="98">
        <v>1061</v>
      </c>
      <c r="B1074" s="101">
        <v>1702</v>
      </c>
      <c r="C1074" s="85" t="s">
        <v>420</v>
      </c>
      <c r="D1074" s="85"/>
      <c r="E1074" s="163" t="s">
        <v>94</v>
      </c>
      <c r="F1074" s="86" t="s">
        <v>421</v>
      </c>
      <c r="G1074" s="161" t="s">
        <v>422</v>
      </c>
      <c r="H1074" s="123" t="str">
        <f t="shared" si="52"/>
        <v>фото</v>
      </c>
      <c r="I1074" s="87" t="s">
        <v>423</v>
      </c>
      <c r="J1074" s="88" t="s">
        <v>187</v>
      </c>
      <c r="K1074" s="89">
        <v>1</v>
      </c>
      <c r="L1074" s="118">
        <v>255</v>
      </c>
      <c r="M1074" s="90">
        <v>1</v>
      </c>
      <c r="N1074" s="104"/>
      <c r="O1074" s="91">
        <f t="shared" si="53"/>
        <v>0</v>
      </c>
      <c r="P1074" s="128">
        <v>4607109965917</v>
      </c>
      <c r="Q1074" s="129"/>
      <c r="R1074" s="103" t="s">
        <v>325</v>
      </c>
    </row>
    <row r="1075" spans="1:18" ht="75.400000000000006" customHeight="1">
      <c r="A1075" s="98">
        <v>1062</v>
      </c>
      <c r="B1075" s="101">
        <v>3969</v>
      </c>
      <c r="C1075" s="85" t="s">
        <v>559</v>
      </c>
      <c r="D1075" s="85"/>
      <c r="E1075" s="163" t="s">
        <v>94</v>
      </c>
      <c r="F1075" s="86" t="s">
        <v>474</v>
      </c>
      <c r="G1075" s="161" t="s">
        <v>505</v>
      </c>
      <c r="H1075" s="123" t="str">
        <f t="shared" si="52"/>
        <v>фото</v>
      </c>
      <c r="I1075" s="87" t="s">
        <v>531</v>
      </c>
      <c r="J1075" s="88" t="s">
        <v>187</v>
      </c>
      <c r="K1075" s="89">
        <v>1</v>
      </c>
      <c r="L1075" s="118">
        <v>811.30000000000007</v>
      </c>
      <c r="M1075" s="90">
        <v>1</v>
      </c>
      <c r="N1075" s="104"/>
      <c r="O1075" s="91">
        <f t="shared" si="53"/>
        <v>0</v>
      </c>
      <c r="P1075" s="128">
        <v>4607109927687</v>
      </c>
      <c r="Q1075" s="129"/>
      <c r="R1075" s="103" t="s">
        <v>353</v>
      </c>
    </row>
    <row r="1076" spans="1:18" ht="75.400000000000006" customHeight="1">
      <c r="A1076" s="98">
        <v>1063</v>
      </c>
      <c r="B1076" s="101">
        <v>4132</v>
      </c>
      <c r="C1076" s="85" t="s">
        <v>417</v>
      </c>
      <c r="D1076" s="85"/>
      <c r="E1076" s="163" t="s">
        <v>94</v>
      </c>
      <c r="F1076" s="86" t="s">
        <v>418</v>
      </c>
      <c r="G1076" s="161" t="s">
        <v>419</v>
      </c>
      <c r="H1076" s="123" t="str">
        <f t="shared" si="52"/>
        <v>фото</v>
      </c>
      <c r="I1076" s="87" t="s">
        <v>93</v>
      </c>
      <c r="J1076" s="88" t="s">
        <v>187</v>
      </c>
      <c r="K1076" s="89">
        <v>1</v>
      </c>
      <c r="L1076" s="118">
        <v>605.1</v>
      </c>
      <c r="M1076" s="90">
        <v>1</v>
      </c>
      <c r="N1076" s="104"/>
      <c r="O1076" s="91">
        <f t="shared" si="53"/>
        <v>0</v>
      </c>
      <c r="P1076" s="128">
        <v>4607109983508</v>
      </c>
      <c r="Q1076" s="129"/>
      <c r="R1076" s="103" t="s">
        <v>325</v>
      </c>
    </row>
    <row r="1077" spans="1:18" ht="75.400000000000006" customHeight="1">
      <c r="A1077" s="98">
        <v>1064</v>
      </c>
      <c r="B1077" s="101">
        <v>2328</v>
      </c>
      <c r="C1077" s="85" t="s">
        <v>244</v>
      </c>
      <c r="D1077" s="85"/>
      <c r="E1077" s="163" t="s">
        <v>94</v>
      </c>
      <c r="F1077" s="86" t="s">
        <v>153</v>
      </c>
      <c r="G1077" s="161" t="s">
        <v>373</v>
      </c>
      <c r="H1077" s="123" t="str">
        <f t="shared" si="52"/>
        <v>фото</v>
      </c>
      <c r="I1077" s="87" t="s">
        <v>194</v>
      </c>
      <c r="J1077" s="88" t="s">
        <v>187</v>
      </c>
      <c r="K1077" s="89">
        <v>1</v>
      </c>
      <c r="L1077" s="118">
        <v>245.9</v>
      </c>
      <c r="M1077" s="90">
        <v>1</v>
      </c>
      <c r="N1077" s="104"/>
      <c r="O1077" s="91">
        <f t="shared" si="53"/>
        <v>0</v>
      </c>
      <c r="P1077" s="128">
        <v>4607109969472</v>
      </c>
      <c r="Q1077" s="129"/>
      <c r="R1077" s="103" t="s">
        <v>325</v>
      </c>
    </row>
    <row r="1078" spans="1:18" ht="75.400000000000006" customHeight="1">
      <c r="A1078" s="98">
        <v>1065</v>
      </c>
      <c r="B1078" s="101">
        <v>6552</v>
      </c>
      <c r="C1078" s="85" t="s">
        <v>244</v>
      </c>
      <c r="D1078" s="85"/>
      <c r="E1078" s="163" t="s">
        <v>94</v>
      </c>
      <c r="F1078" s="86" t="s">
        <v>153</v>
      </c>
      <c r="G1078" s="161" t="s">
        <v>373</v>
      </c>
      <c r="H1078" s="123" t="str">
        <f t="shared" si="52"/>
        <v>фото</v>
      </c>
      <c r="I1078" s="87" t="s">
        <v>194</v>
      </c>
      <c r="J1078" s="132" t="s">
        <v>3745</v>
      </c>
      <c r="K1078" s="89">
        <v>1</v>
      </c>
      <c r="L1078" s="118">
        <v>347.90000000000003</v>
      </c>
      <c r="M1078" s="90">
        <v>1</v>
      </c>
      <c r="N1078" s="104"/>
      <c r="O1078" s="91">
        <f t="shared" si="53"/>
        <v>0</v>
      </c>
      <c r="P1078" s="128">
        <v>4607109910177</v>
      </c>
      <c r="Q1078" s="129">
        <v>2022</v>
      </c>
      <c r="R1078" s="103" t="s">
        <v>325</v>
      </c>
    </row>
    <row r="1079" spans="1:18" ht="75.400000000000006" customHeight="1">
      <c r="A1079" s="98">
        <v>1066</v>
      </c>
      <c r="B1079" s="101">
        <v>3131</v>
      </c>
      <c r="C1079" s="85" t="s">
        <v>6399</v>
      </c>
      <c r="D1079" s="85"/>
      <c r="E1079" s="163" t="s">
        <v>94</v>
      </c>
      <c r="F1079" s="86" t="s">
        <v>6773</v>
      </c>
      <c r="G1079" s="161" t="s">
        <v>6774</v>
      </c>
      <c r="H1079" s="123" t="str">
        <f t="shared" ref="H1079:H1093" si="54">HYPERLINK("https://www.gardenbulbs.ru/images/vesna_CL/thumbnails/"&amp;C1079&amp;".jpg","фото")</f>
        <v>фото</v>
      </c>
      <c r="I1079" s="87" t="s">
        <v>6560</v>
      </c>
      <c r="J1079" s="88" t="s">
        <v>187</v>
      </c>
      <c r="K1079" s="89">
        <v>1</v>
      </c>
      <c r="L1079" s="118">
        <v>291.5</v>
      </c>
      <c r="M1079" s="90">
        <v>1</v>
      </c>
      <c r="N1079" s="104"/>
      <c r="O1079" s="91">
        <f t="shared" ref="O1079:O1093" si="55">IF(ISERROR(L1079*N1079),0,L1079*N1079)</f>
        <v>0</v>
      </c>
      <c r="P1079" s="128">
        <v>4607109955116</v>
      </c>
      <c r="Q1079" s="129"/>
      <c r="R1079" s="103" t="s">
        <v>325</v>
      </c>
    </row>
    <row r="1080" spans="1:18" ht="75.400000000000006" customHeight="1">
      <c r="A1080" s="98">
        <v>1067</v>
      </c>
      <c r="B1080" s="101">
        <v>5363</v>
      </c>
      <c r="C1080" s="85" t="s">
        <v>6399</v>
      </c>
      <c r="D1080" s="85"/>
      <c r="E1080" s="163" t="s">
        <v>94</v>
      </c>
      <c r="F1080" s="86" t="s">
        <v>6773</v>
      </c>
      <c r="G1080" s="161" t="s">
        <v>6774</v>
      </c>
      <c r="H1080" s="123" t="str">
        <f t="shared" si="54"/>
        <v>фото</v>
      </c>
      <c r="I1080" s="87" t="s">
        <v>6560</v>
      </c>
      <c r="J1080" s="132" t="s">
        <v>3745</v>
      </c>
      <c r="K1080" s="89">
        <v>1</v>
      </c>
      <c r="L1080" s="118">
        <v>402.6</v>
      </c>
      <c r="M1080" s="90">
        <v>1</v>
      </c>
      <c r="N1080" s="104"/>
      <c r="O1080" s="91">
        <f t="shared" si="55"/>
        <v>0</v>
      </c>
      <c r="P1080" s="128">
        <v>4607109910160</v>
      </c>
      <c r="Q1080" s="129">
        <v>2022</v>
      </c>
      <c r="R1080" s="103" t="s">
        <v>325</v>
      </c>
    </row>
    <row r="1081" spans="1:18" ht="75.400000000000006" customHeight="1">
      <c r="A1081" s="98">
        <v>1068</v>
      </c>
      <c r="B1081" s="101">
        <v>13298</v>
      </c>
      <c r="C1081" s="85" t="s">
        <v>3742</v>
      </c>
      <c r="D1081" s="85"/>
      <c r="E1081" s="163" t="s">
        <v>94</v>
      </c>
      <c r="F1081" s="86" t="s">
        <v>3743</v>
      </c>
      <c r="G1081" s="161" t="s">
        <v>1052</v>
      </c>
      <c r="H1081" s="123" t="str">
        <f t="shared" si="54"/>
        <v>фото</v>
      </c>
      <c r="I1081" s="87" t="s">
        <v>3744</v>
      </c>
      <c r="J1081" s="88" t="s">
        <v>187</v>
      </c>
      <c r="K1081" s="89">
        <v>1</v>
      </c>
      <c r="L1081" s="118">
        <v>283.90000000000003</v>
      </c>
      <c r="M1081" s="90">
        <v>1</v>
      </c>
      <c r="N1081" s="104"/>
      <c r="O1081" s="91">
        <f t="shared" si="55"/>
        <v>0</v>
      </c>
      <c r="P1081" s="128">
        <v>4607109921142</v>
      </c>
      <c r="Q1081" s="129"/>
      <c r="R1081" s="103" t="s">
        <v>353</v>
      </c>
    </row>
    <row r="1082" spans="1:18" ht="75.400000000000006" customHeight="1">
      <c r="A1082" s="98">
        <v>1069</v>
      </c>
      <c r="B1082" s="101">
        <v>4122</v>
      </c>
      <c r="C1082" s="85" t="s">
        <v>376</v>
      </c>
      <c r="D1082" s="85"/>
      <c r="E1082" s="163" t="s">
        <v>94</v>
      </c>
      <c r="F1082" s="86" t="s">
        <v>377</v>
      </c>
      <c r="G1082" s="161" t="s">
        <v>378</v>
      </c>
      <c r="H1082" s="123" t="str">
        <f t="shared" si="54"/>
        <v>фото</v>
      </c>
      <c r="I1082" s="87" t="s">
        <v>379</v>
      </c>
      <c r="J1082" s="88" t="s">
        <v>187</v>
      </c>
      <c r="K1082" s="89">
        <v>1</v>
      </c>
      <c r="L1082" s="118">
        <v>466.40000000000003</v>
      </c>
      <c r="M1082" s="90">
        <v>1</v>
      </c>
      <c r="N1082" s="104"/>
      <c r="O1082" s="91">
        <f t="shared" si="55"/>
        <v>0</v>
      </c>
      <c r="P1082" s="128">
        <v>4607109983409</v>
      </c>
      <c r="Q1082" s="129"/>
      <c r="R1082" s="103" t="s">
        <v>325</v>
      </c>
    </row>
    <row r="1083" spans="1:18" ht="75.400000000000006" customHeight="1">
      <c r="A1083" s="98">
        <v>1070</v>
      </c>
      <c r="B1083" s="101">
        <v>4673</v>
      </c>
      <c r="C1083" s="85" t="s">
        <v>604</v>
      </c>
      <c r="D1083" s="85"/>
      <c r="E1083" s="163" t="s">
        <v>94</v>
      </c>
      <c r="F1083" s="86" t="s">
        <v>605</v>
      </c>
      <c r="G1083" s="161" t="s">
        <v>606</v>
      </c>
      <c r="H1083" s="123" t="str">
        <f t="shared" si="54"/>
        <v>фото</v>
      </c>
      <c r="I1083" s="87" t="s">
        <v>607</v>
      </c>
      <c r="J1083" s="88" t="s">
        <v>187</v>
      </c>
      <c r="K1083" s="89">
        <v>1</v>
      </c>
      <c r="L1083" s="118">
        <v>273.20000000000005</v>
      </c>
      <c r="M1083" s="90">
        <v>1</v>
      </c>
      <c r="N1083" s="104"/>
      <c r="O1083" s="91">
        <f t="shared" si="55"/>
        <v>0</v>
      </c>
      <c r="P1083" s="128">
        <v>4607109990940</v>
      </c>
      <c r="Q1083" s="129"/>
      <c r="R1083" s="103" t="s">
        <v>353</v>
      </c>
    </row>
    <row r="1084" spans="1:18" ht="75.400000000000006" customHeight="1">
      <c r="A1084" s="98">
        <v>1071</v>
      </c>
      <c r="B1084" s="101">
        <v>780</v>
      </c>
      <c r="C1084" s="85" t="s">
        <v>604</v>
      </c>
      <c r="D1084" s="85"/>
      <c r="E1084" s="164" t="s">
        <v>94</v>
      </c>
      <c r="F1084" s="102" t="s">
        <v>605</v>
      </c>
      <c r="G1084" s="162" t="s">
        <v>606</v>
      </c>
      <c r="H1084" s="123" t="str">
        <f t="shared" si="54"/>
        <v>фото</v>
      </c>
      <c r="I1084" s="87" t="s">
        <v>607</v>
      </c>
      <c r="J1084" s="132" t="s">
        <v>3745</v>
      </c>
      <c r="K1084" s="89">
        <v>1</v>
      </c>
      <c r="L1084" s="118">
        <v>366.1</v>
      </c>
      <c r="M1084" s="90">
        <v>1</v>
      </c>
      <c r="N1084" s="104"/>
      <c r="O1084" s="91">
        <f t="shared" si="55"/>
        <v>0</v>
      </c>
      <c r="P1084" s="128">
        <v>4607109973790</v>
      </c>
      <c r="Q1084" s="92" t="s">
        <v>35</v>
      </c>
      <c r="R1084" s="103" t="s">
        <v>353</v>
      </c>
    </row>
    <row r="1085" spans="1:18" ht="75.400000000000006" customHeight="1">
      <c r="A1085" s="98">
        <v>1072</v>
      </c>
      <c r="B1085" s="101">
        <v>632</v>
      </c>
      <c r="C1085" s="85" t="s">
        <v>245</v>
      </c>
      <c r="D1085" s="85"/>
      <c r="E1085" s="163" t="s">
        <v>94</v>
      </c>
      <c r="F1085" s="86" t="s">
        <v>147</v>
      </c>
      <c r="G1085" s="161" t="s">
        <v>358</v>
      </c>
      <c r="H1085" s="123" t="str">
        <f t="shared" si="54"/>
        <v>фото</v>
      </c>
      <c r="I1085" s="87" t="s">
        <v>189</v>
      </c>
      <c r="J1085" s="88" t="s">
        <v>187</v>
      </c>
      <c r="K1085" s="89">
        <v>1</v>
      </c>
      <c r="L1085" s="118">
        <v>275.5</v>
      </c>
      <c r="M1085" s="90">
        <v>1</v>
      </c>
      <c r="N1085" s="104"/>
      <c r="O1085" s="91">
        <f t="shared" si="55"/>
        <v>0</v>
      </c>
      <c r="P1085" s="128">
        <v>4607109969434</v>
      </c>
      <c r="Q1085" s="129"/>
      <c r="R1085" s="103" t="s">
        <v>325</v>
      </c>
    </row>
    <row r="1086" spans="1:18" ht="75.400000000000006" customHeight="1">
      <c r="A1086" s="98">
        <v>1073</v>
      </c>
      <c r="B1086" s="101">
        <v>6152</v>
      </c>
      <c r="C1086" s="85" t="s">
        <v>245</v>
      </c>
      <c r="D1086" s="85"/>
      <c r="E1086" s="163" t="s">
        <v>94</v>
      </c>
      <c r="F1086" s="86" t="s">
        <v>147</v>
      </c>
      <c r="G1086" s="161" t="s">
        <v>358</v>
      </c>
      <c r="H1086" s="123" t="str">
        <f t="shared" si="54"/>
        <v>фото</v>
      </c>
      <c r="I1086" s="87" t="s">
        <v>189</v>
      </c>
      <c r="J1086" s="132" t="s">
        <v>3745</v>
      </c>
      <c r="K1086" s="89">
        <v>1</v>
      </c>
      <c r="L1086" s="118">
        <v>360.90000000000003</v>
      </c>
      <c r="M1086" s="90">
        <v>1</v>
      </c>
      <c r="N1086" s="104"/>
      <c r="O1086" s="91">
        <f t="shared" si="55"/>
        <v>0</v>
      </c>
      <c r="P1086" s="128">
        <v>4607109910221</v>
      </c>
      <c r="Q1086" s="129">
        <v>2022</v>
      </c>
      <c r="R1086" s="103" t="s">
        <v>325</v>
      </c>
    </row>
    <row r="1087" spans="1:18" ht="75.400000000000006" customHeight="1">
      <c r="A1087" s="98">
        <v>1074</v>
      </c>
      <c r="B1087" s="101">
        <v>13296</v>
      </c>
      <c r="C1087" s="85" t="s">
        <v>3734</v>
      </c>
      <c r="D1087" s="85"/>
      <c r="E1087" s="163" t="s">
        <v>94</v>
      </c>
      <c r="F1087" s="86" t="s">
        <v>3735</v>
      </c>
      <c r="G1087" s="161" t="s">
        <v>3736</v>
      </c>
      <c r="H1087" s="123" t="str">
        <f t="shared" si="54"/>
        <v>фото</v>
      </c>
      <c r="I1087" s="87" t="s">
        <v>3737</v>
      </c>
      <c r="J1087" s="88" t="s">
        <v>187</v>
      </c>
      <c r="K1087" s="89">
        <v>1</v>
      </c>
      <c r="L1087" s="118">
        <v>482.5</v>
      </c>
      <c r="M1087" s="90">
        <v>1</v>
      </c>
      <c r="N1087" s="104"/>
      <c r="O1087" s="91">
        <f t="shared" si="55"/>
        <v>0</v>
      </c>
      <c r="P1087" s="128">
        <v>4607109921166</v>
      </c>
      <c r="Q1087" s="129"/>
      <c r="R1087" s="103" t="s">
        <v>325</v>
      </c>
    </row>
    <row r="1088" spans="1:18" ht="75.400000000000006" customHeight="1">
      <c r="A1088" s="98">
        <v>1075</v>
      </c>
      <c r="B1088" s="101">
        <v>1703</v>
      </c>
      <c r="C1088" s="85" t="s">
        <v>246</v>
      </c>
      <c r="D1088" s="85"/>
      <c r="E1088" s="163" t="s">
        <v>94</v>
      </c>
      <c r="F1088" s="86" t="s">
        <v>163</v>
      </c>
      <c r="G1088" s="161" t="s">
        <v>415</v>
      </c>
      <c r="H1088" s="123" t="str">
        <f t="shared" si="54"/>
        <v>фото</v>
      </c>
      <c r="I1088" s="87" t="s">
        <v>202</v>
      </c>
      <c r="J1088" s="88" t="s">
        <v>187</v>
      </c>
      <c r="K1088" s="89">
        <v>1</v>
      </c>
      <c r="L1088" s="118">
        <v>273.20000000000005</v>
      </c>
      <c r="M1088" s="90">
        <v>1</v>
      </c>
      <c r="N1088" s="104"/>
      <c r="O1088" s="91">
        <f t="shared" si="55"/>
        <v>0</v>
      </c>
      <c r="P1088" s="128">
        <v>4607109965900</v>
      </c>
      <c r="Q1088" s="129"/>
      <c r="R1088" s="103" t="s">
        <v>325</v>
      </c>
    </row>
    <row r="1089" spans="1:18" ht="75.400000000000006" customHeight="1">
      <c r="A1089" s="98">
        <v>1076</v>
      </c>
      <c r="B1089" s="101">
        <v>543</v>
      </c>
      <c r="C1089" s="85" t="s">
        <v>246</v>
      </c>
      <c r="D1089" s="85"/>
      <c r="E1089" s="164" t="s">
        <v>94</v>
      </c>
      <c r="F1089" s="102" t="s">
        <v>163</v>
      </c>
      <c r="G1089" s="162" t="s">
        <v>415</v>
      </c>
      <c r="H1089" s="123" t="str">
        <f t="shared" si="54"/>
        <v>фото</v>
      </c>
      <c r="I1089" s="87" t="s">
        <v>202</v>
      </c>
      <c r="J1089" s="132" t="s">
        <v>3745</v>
      </c>
      <c r="K1089" s="89">
        <v>1</v>
      </c>
      <c r="L1089" s="118">
        <v>366.1</v>
      </c>
      <c r="M1089" s="90">
        <v>1</v>
      </c>
      <c r="N1089" s="104"/>
      <c r="O1089" s="91">
        <f t="shared" si="55"/>
        <v>0</v>
      </c>
      <c r="P1089" s="128">
        <v>4607109957660</v>
      </c>
      <c r="Q1089" s="92" t="s">
        <v>35</v>
      </c>
      <c r="R1089" s="103" t="s">
        <v>325</v>
      </c>
    </row>
    <row r="1090" spans="1:18" ht="75.400000000000006" customHeight="1">
      <c r="A1090" s="98">
        <v>1077</v>
      </c>
      <c r="B1090" s="101">
        <v>1812</v>
      </c>
      <c r="C1090" s="85" t="s">
        <v>367</v>
      </c>
      <c r="D1090" s="85"/>
      <c r="E1090" s="163" t="s">
        <v>94</v>
      </c>
      <c r="F1090" s="86" t="s">
        <v>368</v>
      </c>
      <c r="G1090" s="161" t="s">
        <v>369</v>
      </c>
      <c r="H1090" s="123" t="str">
        <f t="shared" si="54"/>
        <v>фото</v>
      </c>
      <c r="I1090" s="87" t="s">
        <v>370</v>
      </c>
      <c r="J1090" s="88" t="s">
        <v>187</v>
      </c>
      <c r="K1090" s="89">
        <v>1</v>
      </c>
      <c r="L1090" s="118">
        <v>356.90000000000003</v>
      </c>
      <c r="M1090" s="90">
        <v>1</v>
      </c>
      <c r="N1090" s="104"/>
      <c r="O1090" s="91">
        <f t="shared" si="55"/>
        <v>0</v>
      </c>
      <c r="P1090" s="128">
        <v>4607109969458</v>
      </c>
      <c r="Q1090" s="129"/>
      <c r="R1090" s="103" t="s">
        <v>325</v>
      </c>
    </row>
    <row r="1091" spans="1:18" ht="75.400000000000006" customHeight="1">
      <c r="A1091" s="98">
        <v>1078</v>
      </c>
      <c r="B1091" s="101">
        <v>2327</v>
      </c>
      <c r="C1091" s="85" t="s">
        <v>6400</v>
      </c>
      <c r="D1091" s="85"/>
      <c r="E1091" s="163" t="s">
        <v>94</v>
      </c>
      <c r="F1091" s="86" t="s">
        <v>6775</v>
      </c>
      <c r="G1091" s="161" t="s">
        <v>6776</v>
      </c>
      <c r="H1091" s="123" t="str">
        <f t="shared" si="54"/>
        <v>фото</v>
      </c>
      <c r="I1091" s="87" t="s">
        <v>371</v>
      </c>
      <c r="J1091" s="88" t="s">
        <v>187</v>
      </c>
      <c r="K1091" s="89">
        <v>1</v>
      </c>
      <c r="L1091" s="118">
        <v>264.10000000000002</v>
      </c>
      <c r="M1091" s="90">
        <v>1</v>
      </c>
      <c r="N1091" s="104"/>
      <c r="O1091" s="91">
        <f t="shared" si="55"/>
        <v>0</v>
      </c>
      <c r="P1091" s="128">
        <v>4607109969465</v>
      </c>
      <c r="Q1091" s="129"/>
      <c r="R1091" s="103" t="s">
        <v>325</v>
      </c>
    </row>
    <row r="1092" spans="1:18" ht="75.400000000000006" customHeight="1">
      <c r="A1092" s="98">
        <v>1079</v>
      </c>
      <c r="B1092" s="101">
        <v>539</v>
      </c>
      <c r="C1092" s="85" t="s">
        <v>6401</v>
      </c>
      <c r="D1092" s="85"/>
      <c r="E1092" s="164" t="s">
        <v>94</v>
      </c>
      <c r="F1092" s="102" t="s">
        <v>6777</v>
      </c>
      <c r="G1092" s="162" t="s">
        <v>6778</v>
      </c>
      <c r="H1092" s="123" t="str">
        <f t="shared" si="54"/>
        <v>фото</v>
      </c>
      <c r="I1092" s="87" t="s">
        <v>6561</v>
      </c>
      <c r="J1092" s="88" t="s">
        <v>187</v>
      </c>
      <c r="K1092" s="89">
        <v>1</v>
      </c>
      <c r="L1092" s="118">
        <v>540.5</v>
      </c>
      <c r="M1092" s="90">
        <v>1</v>
      </c>
      <c r="N1092" s="104"/>
      <c r="O1092" s="91">
        <f t="shared" si="55"/>
        <v>0</v>
      </c>
      <c r="P1092" s="128">
        <v>4607109957615</v>
      </c>
      <c r="Q1092" s="92" t="s">
        <v>35</v>
      </c>
      <c r="R1092" s="103" t="s">
        <v>325</v>
      </c>
    </row>
    <row r="1093" spans="1:18" ht="75.400000000000006" customHeight="1">
      <c r="A1093" s="98">
        <v>1080</v>
      </c>
      <c r="B1093" s="101">
        <v>3130</v>
      </c>
      <c r="C1093" s="85" t="s">
        <v>927</v>
      </c>
      <c r="D1093" s="85"/>
      <c r="E1093" s="163" t="s">
        <v>94</v>
      </c>
      <c r="F1093" s="86" t="s">
        <v>928</v>
      </c>
      <c r="G1093" s="161" t="s">
        <v>929</v>
      </c>
      <c r="H1093" s="123" t="str">
        <f t="shared" si="54"/>
        <v>фото</v>
      </c>
      <c r="I1093" s="87" t="s">
        <v>372</v>
      </c>
      <c r="J1093" s="88" t="s">
        <v>187</v>
      </c>
      <c r="K1093" s="89">
        <v>1</v>
      </c>
      <c r="L1093" s="118">
        <v>265.5</v>
      </c>
      <c r="M1093" s="90">
        <v>1</v>
      </c>
      <c r="N1093" s="104"/>
      <c r="O1093" s="91">
        <f t="shared" si="55"/>
        <v>0</v>
      </c>
      <c r="P1093" s="128">
        <v>4607109977248</v>
      </c>
      <c r="Q1093" s="129"/>
      <c r="R1093" s="103" t="s">
        <v>325</v>
      </c>
    </row>
    <row r="1094" spans="1:18" ht="15">
      <c r="A1094" s="98">
        <v>1081</v>
      </c>
      <c r="B1094" s="83"/>
      <c r="C1094" s="95"/>
      <c r="D1094" s="95"/>
      <c r="E1094" s="134"/>
      <c r="F1094" s="82" t="s">
        <v>475</v>
      </c>
      <c r="G1094" s="82"/>
      <c r="H1094" s="83"/>
      <c r="I1094" s="84"/>
      <c r="J1094" s="95"/>
      <c r="K1094" s="100"/>
      <c r="L1094" s="137"/>
      <c r="M1094" s="94"/>
      <c r="N1094" s="95"/>
      <c r="O1094" s="95"/>
      <c r="P1094" s="95"/>
      <c r="Q1094" s="95"/>
      <c r="R1094" s="95"/>
    </row>
    <row r="1095" spans="1:18" ht="75.400000000000006" customHeight="1">
      <c r="A1095" s="98">
        <v>1082</v>
      </c>
      <c r="B1095" s="101">
        <v>16217</v>
      </c>
      <c r="C1095" s="85" t="s">
        <v>3751</v>
      </c>
      <c r="D1095" s="85"/>
      <c r="E1095" s="163" t="s">
        <v>6779</v>
      </c>
      <c r="F1095" s="86" t="s">
        <v>995</v>
      </c>
      <c r="G1095" s="161" t="s">
        <v>994</v>
      </c>
      <c r="H1095" s="123" t="str">
        <f t="shared" ref="H1095:H1133" si="56">HYPERLINK("https://www.gardenbulbs.ru/images/vesna_CL/thumbnails/"&amp;C1095&amp;".jpg","фото")</f>
        <v>фото</v>
      </c>
      <c r="I1095" s="87" t="s">
        <v>3752</v>
      </c>
      <c r="J1095" s="88" t="s">
        <v>187</v>
      </c>
      <c r="K1095" s="89">
        <v>1</v>
      </c>
      <c r="L1095" s="118">
        <v>755.7</v>
      </c>
      <c r="M1095" s="90">
        <v>1</v>
      </c>
      <c r="N1095" s="104"/>
      <c r="O1095" s="91">
        <f t="shared" ref="O1095:O1133" si="57">IF(ISERROR(L1095*N1095),0,L1095*N1095)</f>
        <v>0</v>
      </c>
      <c r="P1095" s="128">
        <v>4607109914175</v>
      </c>
      <c r="Q1095" s="129">
        <v>2021</v>
      </c>
      <c r="R1095" s="103" t="s">
        <v>353</v>
      </c>
    </row>
    <row r="1096" spans="1:18" ht="75.400000000000006" customHeight="1">
      <c r="A1096" s="98">
        <v>1083</v>
      </c>
      <c r="B1096" s="101">
        <v>7517</v>
      </c>
      <c r="C1096" s="85" t="s">
        <v>6402</v>
      </c>
      <c r="D1096" s="85"/>
      <c r="E1096" s="164" t="s">
        <v>6779</v>
      </c>
      <c r="F1096" s="102" t="s">
        <v>6780</v>
      </c>
      <c r="G1096" s="162" t="s">
        <v>6781</v>
      </c>
      <c r="H1096" s="123" t="str">
        <f t="shared" si="56"/>
        <v>фото</v>
      </c>
      <c r="I1096" s="87" t="s">
        <v>6562</v>
      </c>
      <c r="J1096" s="88" t="s">
        <v>187</v>
      </c>
      <c r="K1096" s="89">
        <v>1</v>
      </c>
      <c r="L1096" s="118">
        <v>758.4</v>
      </c>
      <c r="M1096" s="90">
        <v>1</v>
      </c>
      <c r="N1096" s="104"/>
      <c r="O1096" s="91">
        <f t="shared" si="57"/>
        <v>0</v>
      </c>
      <c r="P1096" s="128">
        <v>4607109938461</v>
      </c>
      <c r="Q1096" s="92" t="s">
        <v>35</v>
      </c>
      <c r="R1096" s="103" t="s">
        <v>325</v>
      </c>
    </row>
    <row r="1097" spans="1:18" ht="75.400000000000006" customHeight="1">
      <c r="A1097" s="98">
        <v>1084</v>
      </c>
      <c r="B1097" s="101">
        <v>1789</v>
      </c>
      <c r="C1097" s="85" t="s">
        <v>608</v>
      </c>
      <c r="D1097" s="85"/>
      <c r="E1097" s="163" t="s">
        <v>6779</v>
      </c>
      <c r="F1097" s="86" t="s">
        <v>609</v>
      </c>
      <c r="G1097" s="161" t="s">
        <v>610</v>
      </c>
      <c r="H1097" s="123" t="str">
        <f t="shared" si="56"/>
        <v>фото</v>
      </c>
      <c r="I1097" s="87" t="s">
        <v>611</v>
      </c>
      <c r="J1097" s="88" t="s">
        <v>187</v>
      </c>
      <c r="K1097" s="89">
        <v>1</v>
      </c>
      <c r="L1097" s="118">
        <v>629.1</v>
      </c>
      <c r="M1097" s="90">
        <v>1</v>
      </c>
      <c r="N1097" s="104"/>
      <c r="O1097" s="91">
        <f t="shared" si="57"/>
        <v>0</v>
      </c>
      <c r="P1097" s="128">
        <v>4607109968741</v>
      </c>
      <c r="Q1097" s="129"/>
      <c r="R1097" s="103" t="s">
        <v>325</v>
      </c>
    </row>
    <row r="1098" spans="1:18" ht="75.400000000000006" customHeight="1">
      <c r="A1098" s="98">
        <v>1085</v>
      </c>
      <c r="B1098" s="101">
        <v>587</v>
      </c>
      <c r="C1098" s="85" t="s">
        <v>954</v>
      </c>
      <c r="D1098" s="85"/>
      <c r="E1098" s="163" t="s">
        <v>6779</v>
      </c>
      <c r="F1098" s="86" t="s">
        <v>955</v>
      </c>
      <c r="G1098" s="161" t="s">
        <v>956</v>
      </c>
      <c r="H1098" s="123" t="str">
        <f t="shared" si="56"/>
        <v>фото</v>
      </c>
      <c r="I1098" s="87" t="s">
        <v>957</v>
      </c>
      <c r="J1098" s="88" t="s">
        <v>187</v>
      </c>
      <c r="K1098" s="89">
        <v>1</v>
      </c>
      <c r="L1098" s="118">
        <v>697.80000000000007</v>
      </c>
      <c r="M1098" s="90">
        <v>1</v>
      </c>
      <c r="N1098" s="104"/>
      <c r="O1098" s="91">
        <f t="shared" si="57"/>
        <v>0</v>
      </c>
      <c r="P1098" s="128">
        <v>4607109968758</v>
      </c>
      <c r="Q1098" s="129"/>
      <c r="R1098" s="103" t="s">
        <v>325</v>
      </c>
    </row>
    <row r="1099" spans="1:18" ht="75.400000000000006" customHeight="1">
      <c r="A1099" s="98">
        <v>1086</v>
      </c>
      <c r="B1099" s="101">
        <v>6894</v>
      </c>
      <c r="C1099" s="85" t="s">
        <v>432</v>
      </c>
      <c r="D1099" s="85"/>
      <c r="E1099" s="163" t="s">
        <v>6779</v>
      </c>
      <c r="F1099" s="86" t="s">
        <v>433</v>
      </c>
      <c r="G1099" s="161" t="s">
        <v>434</v>
      </c>
      <c r="H1099" s="123" t="str">
        <f t="shared" si="56"/>
        <v>фото</v>
      </c>
      <c r="I1099" s="87" t="s">
        <v>435</v>
      </c>
      <c r="J1099" s="88" t="s">
        <v>187</v>
      </c>
      <c r="K1099" s="89">
        <v>1</v>
      </c>
      <c r="L1099" s="118">
        <v>424.5</v>
      </c>
      <c r="M1099" s="90">
        <v>1</v>
      </c>
      <c r="N1099" s="104"/>
      <c r="O1099" s="91">
        <f t="shared" si="57"/>
        <v>0</v>
      </c>
      <c r="P1099" s="128">
        <v>4607109945384</v>
      </c>
      <c r="Q1099" s="129"/>
      <c r="R1099" s="103" t="s">
        <v>353</v>
      </c>
    </row>
    <row r="1100" spans="1:18" ht="75.400000000000006" customHeight="1">
      <c r="A1100" s="98">
        <v>1087</v>
      </c>
      <c r="B1100" s="101">
        <v>4121</v>
      </c>
      <c r="C1100" s="85" t="s">
        <v>561</v>
      </c>
      <c r="D1100" s="85"/>
      <c r="E1100" s="163" t="s">
        <v>6779</v>
      </c>
      <c r="F1100" s="86" t="s">
        <v>477</v>
      </c>
      <c r="G1100" s="161" t="s">
        <v>507</v>
      </c>
      <c r="H1100" s="123" t="str">
        <f t="shared" si="56"/>
        <v>фото</v>
      </c>
      <c r="I1100" s="87" t="s">
        <v>533</v>
      </c>
      <c r="J1100" s="88" t="s">
        <v>187</v>
      </c>
      <c r="K1100" s="89">
        <v>1</v>
      </c>
      <c r="L1100" s="118">
        <v>1318.8</v>
      </c>
      <c r="M1100" s="90">
        <v>1</v>
      </c>
      <c r="N1100" s="104"/>
      <c r="O1100" s="91">
        <f t="shared" si="57"/>
        <v>0</v>
      </c>
      <c r="P1100" s="128">
        <v>4607109983393</v>
      </c>
      <c r="Q1100" s="129"/>
      <c r="R1100" s="103" t="s">
        <v>353</v>
      </c>
    </row>
    <row r="1101" spans="1:18" ht="75.400000000000006" customHeight="1">
      <c r="A1101" s="98">
        <v>1088</v>
      </c>
      <c r="B1101" s="101">
        <v>4688</v>
      </c>
      <c r="C1101" s="85" t="s">
        <v>962</v>
      </c>
      <c r="D1101" s="85"/>
      <c r="E1101" s="163" t="s">
        <v>6779</v>
      </c>
      <c r="F1101" s="86" t="s">
        <v>963</v>
      </c>
      <c r="G1101" s="161" t="s">
        <v>964</v>
      </c>
      <c r="H1101" s="123" t="str">
        <f t="shared" si="56"/>
        <v>фото</v>
      </c>
      <c r="I1101" s="87" t="s">
        <v>965</v>
      </c>
      <c r="J1101" s="88" t="s">
        <v>187</v>
      </c>
      <c r="K1101" s="89">
        <v>1</v>
      </c>
      <c r="L1101" s="118">
        <v>691.9</v>
      </c>
      <c r="M1101" s="90">
        <v>1</v>
      </c>
      <c r="N1101" s="104"/>
      <c r="O1101" s="91">
        <f t="shared" si="57"/>
        <v>0</v>
      </c>
      <c r="P1101" s="128">
        <v>4607109991091</v>
      </c>
      <c r="Q1101" s="129"/>
      <c r="R1101" s="103" t="s">
        <v>353</v>
      </c>
    </row>
    <row r="1102" spans="1:18" ht="75.400000000000006" customHeight="1">
      <c r="A1102" s="98">
        <v>1089</v>
      </c>
      <c r="B1102" s="101">
        <v>6895</v>
      </c>
      <c r="C1102" s="85" t="s">
        <v>437</v>
      </c>
      <c r="D1102" s="85"/>
      <c r="E1102" s="163" t="s">
        <v>6779</v>
      </c>
      <c r="F1102" s="86" t="s">
        <v>438</v>
      </c>
      <c r="G1102" s="161" t="s">
        <v>439</v>
      </c>
      <c r="H1102" s="123" t="str">
        <f t="shared" si="56"/>
        <v>фото</v>
      </c>
      <c r="I1102" s="87" t="s">
        <v>440</v>
      </c>
      <c r="J1102" s="88" t="s">
        <v>187</v>
      </c>
      <c r="K1102" s="89">
        <v>1</v>
      </c>
      <c r="L1102" s="118">
        <v>342.1</v>
      </c>
      <c r="M1102" s="90">
        <v>1</v>
      </c>
      <c r="N1102" s="104"/>
      <c r="O1102" s="91">
        <f t="shared" si="57"/>
        <v>0</v>
      </c>
      <c r="P1102" s="128">
        <v>4607109945391</v>
      </c>
      <c r="Q1102" s="129"/>
      <c r="R1102" s="103" t="s">
        <v>325</v>
      </c>
    </row>
    <row r="1103" spans="1:18" ht="75.400000000000006" customHeight="1">
      <c r="A1103" s="98">
        <v>1090</v>
      </c>
      <c r="B1103" s="101">
        <v>6897</v>
      </c>
      <c r="C1103" s="85" t="s">
        <v>3753</v>
      </c>
      <c r="D1103" s="85"/>
      <c r="E1103" s="163" t="s">
        <v>6779</v>
      </c>
      <c r="F1103" s="86" t="s">
        <v>3754</v>
      </c>
      <c r="G1103" s="161" t="s">
        <v>3755</v>
      </c>
      <c r="H1103" s="123" t="str">
        <f t="shared" si="56"/>
        <v>фото</v>
      </c>
      <c r="I1103" s="87" t="s">
        <v>3756</v>
      </c>
      <c r="J1103" s="88" t="s">
        <v>187</v>
      </c>
      <c r="K1103" s="89">
        <v>1</v>
      </c>
      <c r="L1103" s="118">
        <v>1529.6</v>
      </c>
      <c r="M1103" s="90">
        <v>1</v>
      </c>
      <c r="N1103" s="104"/>
      <c r="O1103" s="91">
        <f t="shared" si="57"/>
        <v>0</v>
      </c>
      <c r="P1103" s="128">
        <v>4607109945414</v>
      </c>
      <c r="Q1103" s="129"/>
      <c r="R1103" s="103" t="s">
        <v>353</v>
      </c>
    </row>
    <row r="1104" spans="1:18" ht="75.400000000000006" customHeight="1">
      <c r="A1104" s="98">
        <v>1091</v>
      </c>
      <c r="B1104" s="101">
        <v>6789</v>
      </c>
      <c r="C1104" s="85" t="s">
        <v>563</v>
      </c>
      <c r="D1104" s="85"/>
      <c r="E1104" s="163" t="s">
        <v>6779</v>
      </c>
      <c r="F1104" s="86" t="s">
        <v>478</v>
      </c>
      <c r="G1104" s="161" t="s">
        <v>508</v>
      </c>
      <c r="H1104" s="123" t="str">
        <f t="shared" si="56"/>
        <v>фото</v>
      </c>
      <c r="I1104" s="87" t="s">
        <v>534</v>
      </c>
      <c r="J1104" s="88" t="s">
        <v>187</v>
      </c>
      <c r="K1104" s="89">
        <v>1</v>
      </c>
      <c r="L1104" s="118">
        <v>1555.1999999999998</v>
      </c>
      <c r="M1104" s="90">
        <v>1</v>
      </c>
      <c r="N1104" s="104"/>
      <c r="O1104" s="91">
        <f t="shared" si="57"/>
        <v>0</v>
      </c>
      <c r="P1104" s="128">
        <v>4607109944332</v>
      </c>
      <c r="Q1104" s="129"/>
      <c r="R1104" s="103" t="s">
        <v>353</v>
      </c>
    </row>
    <row r="1105" spans="1:18" ht="75.400000000000006" customHeight="1">
      <c r="A1105" s="98">
        <v>1092</v>
      </c>
      <c r="B1105" s="101">
        <v>6898</v>
      </c>
      <c r="C1105" s="85" t="s">
        <v>428</v>
      </c>
      <c r="D1105" s="85"/>
      <c r="E1105" s="163" t="s">
        <v>6779</v>
      </c>
      <c r="F1105" s="86" t="s">
        <v>429</v>
      </c>
      <c r="G1105" s="161" t="s">
        <v>430</v>
      </c>
      <c r="H1105" s="123" t="str">
        <f t="shared" si="56"/>
        <v>фото</v>
      </c>
      <c r="I1105" s="87" t="s">
        <v>431</v>
      </c>
      <c r="J1105" s="88" t="s">
        <v>187</v>
      </c>
      <c r="K1105" s="89">
        <v>1</v>
      </c>
      <c r="L1105" s="118">
        <v>390.1</v>
      </c>
      <c r="M1105" s="90">
        <v>1</v>
      </c>
      <c r="N1105" s="104"/>
      <c r="O1105" s="91">
        <f t="shared" si="57"/>
        <v>0</v>
      </c>
      <c r="P1105" s="128">
        <v>4607109945421</v>
      </c>
      <c r="Q1105" s="129"/>
      <c r="R1105" s="103" t="s">
        <v>353</v>
      </c>
    </row>
    <row r="1106" spans="1:18" ht="75.400000000000006" customHeight="1">
      <c r="A1106" s="98">
        <v>1093</v>
      </c>
      <c r="B1106" s="101">
        <v>6541</v>
      </c>
      <c r="C1106" s="85" t="s">
        <v>428</v>
      </c>
      <c r="D1106" s="85"/>
      <c r="E1106" s="163" t="s">
        <v>6779</v>
      </c>
      <c r="F1106" s="86" t="s">
        <v>429</v>
      </c>
      <c r="G1106" s="161" t="s">
        <v>430</v>
      </c>
      <c r="H1106" s="123" t="str">
        <f t="shared" si="56"/>
        <v>фото</v>
      </c>
      <c r="I1106" s="87" t="s">
        <v>431</v>
      </c>
      <c r="J1106" s="132" t="s">
        <v>3745</v>
      </c>
      <c r="K1106" s="89">
        <v>1</v>
      </c>
      <c r="L1106" s="118">
        <v>507.5</v>
      </c>
      <c r="M1106" s="90">
        <v>1</v>
      </c>
      <c r="N1106" s="104"/>
      <c r="O1106" s="91">
        <f t="shared" si="57"/>
        <v>0</v>
      </c>
      <c r="P1106" s="128">
        <v>4607109910023</v>
      </c>
      <c r="Q1106" s="129">
        <v>2022</v>
      </c>
      <c r="R1106" s="103" t="s">
        <v>353</v>
      </c>
    </row>
    <row r="1107" spans="1:18" ht="75.400000000000006" customHeight="1">
      <c r="A1107" s="98">
        <v>1094</v>
      </c>
      <c r="B1107" s="101">
        <v>4686</v>
      </c>
      <c r="C1107" s="85" t="s">
        <v>424</v>
      </c>
      <c r="D1107" s="85"/>
      <c r="E1107" s="163" t="s">
        <v>6779</v>
      </c>
      <c r="F1107" s="86" t="s">
        <v>425</v>
      </c>
      <c r="G1107" s="161" t="s">
        <v>426</v>
      </c>
      <c r="H1107" s="123" t="str">
        <f t="shared" si="56"/>
        <v>фото</v>
      </c>
      <c r="I1107" s="87" t="s">
        <v>427</v>
      </c>
      <c r="J1107" s="88" t="s">
        <v>187</v>
      </c>
      <c r="K1107" s="89">
        <v>1</v>
      </c>
      <c r="L1107" s="118">
        <v>1103.5</v>
      </c>
      <c r="M1107" s="90">
        <v>1</v>
      </c>
      <c r="N1107" s="104"/>
      <c r="O1107" s="91">
        <f t="shared" si="57"/>
        <v>0</v>
      </c>
      <c r="P1107" s="128">
        <v>4607109991077</v>
      </c>
      <c r="Q1107" s="129"/>
      <c r="R1107" s="103" t="s">
        <v>353</v>
      </c>
    </row>
    <row r="1108" spans="1:18" ht="75.400000000000006" customHeight="1">
      <c r="A1108" s="98">
        <v>1095</v>
      </c>
      <c r="B1108" s="101">
        <v>4203</v>
      </c>
      <c r="C1108" s="85" t="s">
        <v>813</v>
      </c>
      <c r="D1108" s="85"/>
      <c r="E1108" s="163" t="s">
        <v>6779</v>
      </c>
      <c r="F1108" s="86" t="s">
        <v>724</v>
      </c>
      <c r="G1108" s="161" t="s">
        <v>725</v>
      </c>
      <c r="H1108" s="123" t="str">
        <f t="shared" si="56"/>
        <v>фото</v>
      </c>
      <c r="I1108" s="87" t="s">
        <v>767</v>
      </c>
      <c r="J1108" s="88" t="s">
        <v>187</v>
      </c>
      <c r="K1108" s="89">
        <v>1</v>
      </c>
      <c r="L1108" s="118">
        <v>1368.5</v>
      </c>
      <c r="M1108" s="90">
        <v>1</v>
      </c>
      <c r="N1108" s="104"/>
      <c r="O1108" s="91">
        <f t="shared" si="57"/>
        <v>0</v>
      </c>
      <c r="P1108" s="128">
        <v>4607109927625</v>
      </c>
      <c r="Q1108" s="129"/>
      <c r="R1108" s="103" t="s">
        <v>353</v>
      </c>
    </row>
    <row r="1109" spans="1:18" ht="75.400000000000006" customHeight="1">
      <c r="A1109" s="98">
        <v>1096</v>
      </c>
      <c r="B1109" s="101">
        <v>4690</v>
      </c>
      <c r="C1109" s="85" t="s">
        <v>3757</v>
      </c>
      <c r="D1109" s="85"/>
      <c r="E1109" s="163" t="s">
        <v>6779</v>
      </c>
      <c r="F1109" s="86" t="s">
        <v>3758</v>
      </c>
      <c r="G1109" s="161" t="s">
        <v>3759</v>
      </c>
      <c r="H1109" s="123" t="str">
        <f t="shared" si="56"/>
        <v>фото</v>
      </c>
      <c r="I1109" s="87" t="s">
        <v>3760</v>
      </c>
      <c r="J1109" s="88" t="s">
        <v>187</v>
      </c>
      <c r="K1109" s="89">
        <v>1</v>
      </c>
      <c r="L1109" s="118">
        <v>1120.0999999999999</v>
      </c>
      <c r="M1109" s="90">
        <v>1</v>
      </c>
      <c r="N1109" s="104"/>
      <c r="O1109" s="91">
        <f t="shared" si="57"/>
        <v>0</v>
      </c>
      <c r="P1109" s="128">
        <v>4607109991114</v>
      </c>
      <c r="Q1109" s="129"/>
      <c r="R1109" s="103" t="s">
        <v>353</v>
      </c>
    </row>
    <row r="1110" spans="1:18" ht="75.400000000000006" customHeight="1">
      <c r="A1110" s="98">
        <v>1097</v>
      </c>
      <c r="B1110" s="101">
        <v>4582</v>
      </c>
      <c r="C1110" s="85" t="s">
        <v>966</v>
      </c>
      <c r="D1110" s="85"/>
      <c r="E1110" s="163" t="s">
        <v>6779</v>
      </c>
      <c r="F1110" s="86" t="s">
        <v>967</v>
      </c>
      <c r="G1110" s="161" t="s">
        <v>968</v>
      </c>
      <c r="H1110" s="123" t="str">
        <f t="shared" si="56"/>
        <v>фото</v>
      </c>
      <c r="I1110" s="87" t="s">
        <v>969</v>
      </c>
      <c r="J1110" s="88" t="s">
        <v>187</v>
      </c>
      <c r="K1110" s="89">
        <v>1</v>
      </c>
      <c r="L1110" s="118">
        <v>754.4</v>
      </c>
      <c r="M1110" s="90">
        <v>1</v>
      </c>
      <c r="N1110" s="104"/>
      <c r="O1110" s="91">
        <f t="shared" si="57"/>
        <v>0</v>
      </c>
      <c r="P1110" s="128">
        <v>4607109990032</v>
      </c>
      <c r="Q1110" s="129"/>
      <c r="R1110" s="103" t="s">
        <v>325</v>
      </c>
    </row>
    <row r="1111" spans="1:18" ht="75.400000000000006" customHeight="1">
      <c r="A1111" s="98">
        <v>1098</v>
      </c>
      <c r="B1111" s="101">
        <v>13300</v>
      </c>
      <c r="C1111" s="85" t="s">
        <v>6276</v>
      </c>
      <c r="D1111" s="85"/>
      <c r="E1111" s="163" t="s">
        <v>6779</v>
      </c>
      <c r="F1111" s="86" t="s">
        <v>6050</v>
      </c>
      <c r="G1111" s="161" t="s">
        <v>6051</v>
      </c>
      <c r="H1111" s="123" t="str">
        <f t="shared" si="56"/>
        <v>фото</v>
      </c>
      <c r="I1111" s="87" t="s">
        <v>6195</v>
      </c>
      <c r="J1111" s="88" t="s">
        <v>187</v>
      </c>
      <c r="K1111" s="89">
        <v>1</v>
      </c>
      <c r="L1111" s="118">
        <v>689.5</v>
      </c>
      <c r="M1111" s="90">
        <v>1</v>
      </c>
      <c r="N1111" s="104"/>
      <c r="O1111" s="91">
        <f t="shared" si="57"/>
        <v>0</v>
      </c>
      <c r="P1111" s="128">
        <v>4607109921128</v>
      </c>
      <c r="Q1111" s="129"/>
      <c r="R1111" s="103" t="s">
        <v>325</v>
      </c>
    </row>
    <row r="1112" spans="1:18" ht="75.400000000000006" customHeight="1">
      <c r="A1112" s="98">
        <v>1099</v>
      </c>
      <c r="B1112" s="101">
        <v>329</v>
      </c>
      <c r="C1112" s="85" t="s">
        <v>562</v>
      </c>
      <c r="D1112" s="85"/>
      <c r="E1112" s="163" t="s">
        <v>6779</v>
      </c>
      <c r="F1112" s="86" t="s">
        <v>479</v>
      </c>
      <c r="G1112" s="161" t="s">
        <v>509</v>
      </c>
      <c r="H1112" s="123" t="str">
        <f t="shared" si="56"/>
        <v>фото</v>
      </c>
      <c r="I1112" s="87" t="s">
        <v>535</v>
      </c>
      <c r="J1112" s="88" t="s">
        <v>187</v>
      </c>
      <c r="K1112" s="89">
        <v>1</v>
      </c>
      <c r="L1112" s="118">
        <v>282.5</v>
      </c>
      <c r="M1112" s="90">
        <v>1</v>
      </c>
      <c r="N1112" s="104"/>
      <c r="O1112" s="91">
        <f t="shared" si="57"/>
        <v>0</v>
      </c>
      <c r="P1112" s="128">
        <v>4607109927618</v>
      </c>
      <c r="Q1112" s="129"/>
      <c r="R1112" s="103" t="s">
        <v>325</v>
      </c>
    </row>
    <row r="1113" spans="1:18" ht="75.400000000000006" customHeight="1">
      <c r="A1113" s="98">
        <v>1100</v>
      </c>
      <c r="B1113" s="101">
        <v>6542</v>
      </c>
      <c r="C1113" s="85" t="s">
        <v>562</v>
      </c>
      <c r="D1113" s="85"/>
      <c r="E1113" s="163" t="s">
        <v>6779</v>
      </c>
      <c r="F1113" s="86" t="s">
        <v>479</v>
      </c>
      <c r="G1113" s="161" t="s">
        <v>509</v>
      </c>
      <c r="H1113" s="123" t="str">
        <f t="shared" si="56"/>
        <v>фото</v>
      </c>
      <c r="I1113" s="87" t="s">
        <v>535</v>
      </c>
      <c r="J1113" s="132" t="s">
        <v>3745</v>
      </c>
      <c r="K1113" s="89">
        <v>1</v>
      </c>
      <c r="L1113" s="118">
        <v>399.8</v>
      </c>
      <c r="M1113" s="90">
        <v>1</v>
      </c>
      <c r="N1113" s="104"/>
      <c r="O1113" s="91">
        <f t="shared" si="57"/>
        <v>0</v>
      </c>
      <c r="P1113" s="128">
        <v>4607109910009</v>
      </c>
      <c r="Q1113" s="129">
        <v>2022</v>
      </c>
      <c r="R1113" s="103" t="s">
        <v>325</v>
      </c>
    </row>
    <row r="1114" spans="1:18" ht="75.400000000000006" customHeight="1">
      <c r="A1114" s="98">
        <v>1101</v>
      </c>
      <c r="B1114" s="101">
        <v>6875</v>
      </c>
      <c r="C1114" s="85" t="s">
        <v>814</v>
      </c>
      <c r="D1114" s="85"/>
      <c r="E1114" s="163" t="s">
        <v>6779</v>
      </c>
      <c r="F1114" s="86" t="s">
        <v>726</v>
      </c>
      <c r="G1114" s="161" t="s">
        <v>727</v>
      </c>
      <c r="H1114" s="123" t="str">
        <f t="shared" si="56"/>
        <v>фото</v>
      </c>
      <c r="I1114" s="87" t="s">
        <v>768</v>
      </c>
      <c r="J1114" s="88" t="s">
        <v>187</v>
      </c>
      <c r="K1114" s="89">
        <v>1</v>
      </c>
      <c r="L1114" s="118">
        <v>639.80000000000007</v>
      </c>
      <c r="M1114" s="90">
        <v>1</v>
      </c>
      <c r="N1114" s="104"/>
      <c r="O1114" s="91">
        <f t="shared" si="57"/>
        <v>0</v>
      </c>
      <c r="P1114" s="128">
        <v>4607109945193</v>
      </c>
      <c r="Q1114" s="129"/>
      <c r="R1114" s="103" t="s">
        <v>612</v>
      </c>
    </row>
    <row r="1115" spans="1:18" ht="75.400000000000006" customHeight="1">
      <c r="A1115" s="98">
        <v>1102</v>
      </c>
      <c r="B1115" s="101">
        <v>16219</v>
      </c>
      <c r="C1115" s="85" t="s">
        <v>3761</v>
      </c>
      <c r="D1115" s="85"/>
      <c r="E1115" s="163" t="s">
        <v>6779</v>
      </c>
      <c r="F1115" s="86" t="s">
        <v>3762</v>
      </c>
      <c r="G1115" s="161" t="s">
        <v>3763</v>
      </c>
      <c r="H1115" s="123" t="str">
        <f t="shared" si="56"/>
        <v>фото</v>
      </c>
      <c r="I1115" s="87" t="s">
        <v>3764</v>
      </c>
      <c r="J1115" s="88" t="s">
        <v>187</v>
      </c>
      <c r="K1115" s="89">
        <v>1</v>
      </c>
      <c r="L1115" s="118">
        <v>515.6</v>
      </c>
      <c r="M1115" s="90">
        <v>1</v>
      </c>
      <c r="N1115" s="104"/>
      <c r="O1115" s="91">
        <f t="shared" si="57"/>
        <v>0</v>
      </c>
      <c r="P1115" s="128">
        <v>4607109914151</v>
      </c>
      <c r="Q1115" s="129">
        <v>2021</v>
      </c>
      <c r="R1115" s="103" t="s">
        <v>325</v>
      </c>
    </row>
    <row r="1116" spans="1:18" ht="75.400000000000006" customHeight="1">
      <c r="A1116" s="98">
        <v>1103</v>
      </c>
      <c r="B1116" s="101">
        <v>6900</v>
      </c>
      <c r="C1116" s="85" t="s">
        <v>6277</v>
      </c>
      <c r="D1116" s="85"/>
      <c r="E1116" s="163" t="s">
        <v>6779</v>
      </c>
      <c r="F1116" s="86" t="s">
        <v>6052</v>
      </c>
      <c r="G1116" s="161" t="s">
        <v>6053</v>
      </c>
      <c r="H1116" s="123" t="str">
        <f t="shared" si="56"/>
        <v>фото</v>
      </c>
      <c r="I1116" s="87" t="s">
        <v>436</v>
      </c>
      <c r="J1116" s="88" t="s">
        <v>187</v>
      </c>
      <c r="K1116" s="89">
        <v>1</v>
      </c>
      <c r="L1116" s="118">
        <v>737.6</v>
      </c>
      <c r="M1116" s="90">
        <v>1</v>
      </c>
      <c r="N1116" s="104"/>
      <c r="O1116" s="91">
        <f t="shared" si="57"/>
        <v>0</v>
      </c>
      <c r="P1116" s="128">
        <v>4607109945445</v>
      </c>
      <c r="Q1116" s="129"/>
      <c r="R1116" s="103" t="s">
        <v>353</v>
      </c>
    </row>
    <row r="1117" spans="1:18" ht="75.400000000000006" customHeight="1">
      <c r="A1117" s="98">
        <v>1104</v>
      </c>
      <c r="B1117" s="101">
        <v>6364</v>
      </c>
      <c r="C1117" s="85" t="s">
        <v>6403</v>
      </c>
      <c r="D1117" s="85"/>
      <c r="E1117" s="163" t="s">
        <v>6779</v>
      </c>
      <c r="F1117" s="86" t="s">
        <v>6054</v>
      </c>
      <c r="G1117" s="161" t="s">
        <v>6055</v>
      </c>
      <c r="H1117" s="123" t="str">
        <f t="shared" si="56"/>
        <v>фото</v>
      </c>
      <c r="I1117" s="87" t="s">
        <v>6196</v>
      </c>
      <c r="J1117" s="132" t="s">
        <v>3745</v>
      </c>
      <c r="K1117" s="89">
        <v>1</v>
      </c>
      <c r="L1117" s="118">
        <v>8843.1</v>
      </c>
      <c r="M1117" s="90">
        <v>1</v>
      </c>
      <c r="N1117" s="104"/>
      <c r="O1117" s="91">
        <f t="shared" si="57"/>
        <v>0</v>
      </c>
      <c r="P1117" s="128">
        <v>4607109909997</v>
      </c>
      <c r="Q1117" s="129">
        <v>2022</v>
      </c>
      <c r="R1117" s="103" t="s">
        <v>353</v>
      </c>
    </row>
    <row r="1118" spans="1:18" ht="75.400000000000006" customHeight="1">
      <c r="A1118" s="98">
        <v>1105</v>
      </c>
      <c r="B1118" s="101">
        <v>4206</v>
      </c>
      <c r="C1118" s="85" t="s">
        <v>970</v>
      </c>
      <c r="D1118" s="85"/>
      <c r="E1118" s="163" t="s">
        <v>6779</v>
      </c>
      <c r="F1118" s="86" t="s">
        <v>971</v>
      </c>
      <c r="G1118" s="161" t="s">
        <v>972</v>
      </c>
      <c r="H1118" s="123" t="str">
        <f t="shared" si="56"/>
        <v>фото</v>
      </c>
      <c r="I1118" s="87" t="s">
        <v>973</v>
      </c>
      <c r="J1118" s="88" t="s">
        <v>187</v>
      </c>
      <c r="K1118" s="89">
        <v>1</v>
      </c>
      <c r="L1118" s="118">
        <v>578.6</v>
      </c>
      <c r="M1118" s="90">
        <v>1</v>
      </c>
      <c r="N1118" s="104"/>
      <c r="O1118" s="91">
        <f t="shared" si="57"/>
        <v>0</v>
      </c>
      <c r="P1118" s="128">
        <v>4607109927595</v>
      </c>
      <c r="Q1118" s="129"/>
      <c r="R1118" s="103" t="s">
        <v>325</v>
      </c>
    </row>
    <row r="1119" spans="1:18" ht="75.400000000000006" customHeight="1">
      <c r="A1119" s="98">
        <v>1106</v>
      </c>
      <c r="B1119" s="101">
        <v>2184</v>
      </c>
      <c r="C1119" s="85" t="s">
        <v>6404</v>
      </c>
      <c r="D1119" s="85"/>
      <c r="E1119" s="164" t="s">
        <v>6779</v>
      </c>
      <c r="F1119" s="102" t="s">
        <v>6782</v>
      </c>
      <c r="G1119" s="162" t="s">
        <v>6783</v>
      </c>
      <c r="H1119" s="123" t="str">
        <f t="shared" si="56"/>
        <v>фото</v>
      </c>
      <c r="I1119" s="87" t="s">
        <v>6563</v>
      </c>
      <c r="J1119" s="88" t="s">
        <v>187</v>
      </c>
      <c r="K1119" s="89">
        <v>1</v>
      </c>
      <c r="L1119" s="118">
        <v>1716.1999999999998</v>
      </c>
      <c r="M1119" s="90">
        <v>1</v>
      </c>
      <c r="N1119" s="104"/>
      <c r="O1119" s="91">
        <f t="shared" si="57"/>
        <v>0</v>
      </c>
      <c r="P1119" s="128">
        <v>4607109973844</v>
      </c>
      <c r="Q1119" s="92" t="s">
        <v>35</v>
      </c>
      <c r="R1119" s="103" t="s">
        <v>325</v>
      </c>
    </row>
    <row r="1120" spans="1:18" ht="75.400000000000006" customHeight="1">
      <c r="A1120" s="98">
        <v>1107</v>
      </c>
      <c r="B1120" s="101">
        <v>111</v>
      </c>
      <c r="C1120" s="85" t="s">
        <v>3765</v>
      </c>
      <c r="D1120" s="85"/>
      <c r="E1120" s="163" t="s">
        <v>6779</v>
      </c>
      <c r="F1120" s="86" t="s">
        <v>3766</v>
      </c>
      <c r="G1120" s="161" t="s">
        <v>3767</v>
      </c>
      <c r="H1120" s="123" t="str">
        <f t="shared" si="56"/>
        <v>фото</v>
      </c>
      <c r="I1120" s="87" t="s">
        <v>3768</v>
      </c>
      <c r="J1120" s="88" t="s">
        <v>187</v>
      </c>
      <c r="K1120" s="89">
        <v>1</v>
      </c>
      <c r="L1120" s="118">
        <v>316.8</v>
      </c>
      <c r="M1120" s="90">
        <v>1</v>
      </c>
      <c r="N1120" s="104"/>
      <c r="O1120" s="91">
        <f t="shared" si="57"/>
        <v>0</v>
      </c>
      <c r="P1120" s="128">
        <v>4607109927601</v>
      </c>
      <c r="Q1120" s="129"/>
      <c r="R1120" s="103" t="s">
        <v>325</v>
      </c>
    </row>
    <row r="1121" spans="1:18" ht="75.400000000000006" customHeight="1">
      <c r="A1121" s="98">
        <v>1108</v>
      </c>
      <c r="B1121" s="101">
        <v>6903</v>
      </c>
      <c r="C1121" s="85" t="s">
        <v>974</v>
      </c>
      <c r="D1121" s="85"/>
      <c r="E1121" s="163" t="s">
        <v>6779</v>
      </c>
      <c r="F1121" s="86" t="s">
        <v>975</v>
      </c>
      <c r="G1121" s="161" t="s">
        <v>976</v>
      </c>
      <c r="H1121" s="123" t="str">
        <f t="shared" si="56"/>
        <v>фото</v>
      </c>
      <c r="I1121" s="87" t="s">
        <v>977</v>
      </c>
      <c r="J1121" s="88" t="s">
        <v>187</v>
      </c>
      <c r="K1121" s="89">
        <v>1</v>
      </c>
      <c r="L1121" s="118">
        <v>523.20000000000005</v>
      </c>
      <c r="M1121" s="90">
        <v>1</v>
      </c>
      <c r="N1121" s="104"/>
      <c r="O1121" s="91">
        <f t="shared" si="57"/>
        <v>0</v>
      </c>
      <c r="P1121" s="128">
        <v>4607109945476</v>
      </c>
      <c r="Q1121" s="129"/>
      <c r="R1121" s="103" t="s">
        <v>353</v>
      </c>
    </row>
    <row r="1122" spans="1:18" ht="75.400000000000006" customHeight="1">
      <c r="A1122" s="98">
        <v>1109</v>
      </c>
      <c r="B1122" s="101">
        <v>346</v>
      </c>
      <c r="C1122" s="85" t="s">
        <v>974</v>
      </c>
      <c r="D1122" s="85"/>
      <c r="E1122" s="164" t="s">
        <v>6779</v>
      </c>
      <c r="F1122" s="102" t="s">
        <v>975</v>
      </c>
      <c r="G1122" s="162" t="s">
        <v>976</v>
      </c>
      <c r="H1122" s="123" t="str">
        <f t="shared" si="56"/>
        <v>фото</v>
      </c>
      <c r="I1122" s="87" t="s">
        <v>977</v>
      </c>
      <c r="J1122" s="132" t="s">
        <v>3745</v>
      </c>
      <c r="K1122" s="89">
        <v>1</v>
      </c>
      <c r="L1122" s="118">
        <v>786.9</v>
      </c>
      <c r="M1122" s="90">
        <v>1</v>
      </c>
      <c r="N1122" s="104"/>
      <c r="O1122" s="91">
        <f t="shared" si="57"/>
        <v>0</v>
      </c>
      <c r="P1122" s="128">
        <v>4607109974063</v>
      </c>
      <c r="Q1122" s="92" t="s">
        <v>35</v>
      </c>
      <c r="R1122" s="103" t="s">
        <v>353</v>
      </c>
    </row>
    <row r="1123" spans="1:18" ht="75.400000000000006" customHeight="1">
      <c r="A1123" s="98">
        <v>1110</v>
      </c>
      <c r="B1123" s="101">
        <v>4692</v>
      </c>
      <c r="C1123" s="85" t="s">
        <v>6279</v>
      </c>
      <c r="D1123" s="85"/>
      <c r="E1123" s="163" t="s">
        <v>6779</v>
      </c>
      <c r="F1123" s="86" t="s">
        <v>6058</v>
      </c>
      <c r="G1123" s="161" t="s">
        <v>6059</v>
      </c>
      <c r="H1123" s="123" t="str">
        <f t="shared" si="56"/>
        <v>фото</v>
      </c>
      <c r="I1123" s="87" t="s">
        <v>6198</v>
      </c>
      <c r="J1123" s="132" t="s">
        <v>3745</v>
      </c>
      <c r="K1123" s="89">
        <v>1</v>
      </c>
      <c r="L1123" s="118">
        <v>3242.4</v>
      </c>
      <c r="M1123" s="90">
        <v>1</v>
      </c>
      <c r="N1123" s="104"/>
      <c r="O1123" s="91">
        <f t="shared" si="57"/>
        <v>0</v>
      </c>
      <c r="P1123" s="128">
        <v>4607109991138</v>
      </c>
      <c r="Q1123" s="129"/>
      <c r="R1123" s="103" t="s">
        <v>353</v>
      </c>
    </row>
    <row r="1124" spans="1:18" ht="75.400000000000006" customHeight="1">
      <c r="A1124" s="98">
        <v>1111</v>
      </c>
      <c r="B1124" s="101">
        <v>6950</v>
      </c>
      <c r="C1124" s="85" t="s">
        <v>6278</v>
      </c>
      <c r="D1124" s="85"/>
      <c r="E1124" s="163" t="s">
        <v>6779</v>
      </c>
      <c r="F1124" s="86" t="s">
        <v>6056</v>
      </c>
      <c r="G1124" s="161" t="s">
        <v>6057</v>
      </c>
      <c r="H1124" s="123" t="str">
        <f t="shared" si="56"/>
        <v>фото</v>
      </c>
      <c r="I1124" s="87" t="s">
        <v>6197</v>
      </c>
      <c r="J1124" s="88" t="s">
        <v>187</v>
      </c>
      <c r="K1124" s="89">
        <v>1</v>
      </c>
      <c r="L1124" s="118">
        <v>969.2</v>
      </c>
      <c r="M1124" s="90">
        <v>1</v>
      </c>
      <c r="N1124" s="104"/>
      <c r="O1124" s="91">
        <f t="shared" si="57"/>
        <v>0</v>
      </c>
      <c r="P1124" s="128">
        <v>4607109909980</v>
      </c>
      <c r="Q1124" s="129">
        <v>2022</v>
      </c>
      <c r="R1124" s="103" t="s">
        <v>353</v>
      </c>
    </row>
    <row r="1125" spans="1:18" ht="75.400000000000006" customHeight="1">
      <c r="A1125" s="98">
        <v>1112</v>
      </c>
      <c r="B1125" s="101">
        <v>681</v>
      </c>
      <c r="C1125" s="85" t="s">
        <v>6405</v>
      </c>
      <c r="D1125" s="85"/>
      <c r="E1125" s="164" t="s">
        <v>6779</v>
      </c>
      <c r="F1125" s="102" t="s">
        <v>6784</v>
      </c>
      <c r="G1125" s="162" t="s">
        <v>6785</v>
      </c>
      <c r="H1125" s="123" t="str">
        <f t="shared" si="56"/>
        <v>фото</v>
      </c>
      <c r="I1125" s="87" t="s">
        <v>6564</v>
      </c>
      <c r="J1125" s="88" t="s">
        <v>187</v>
      </c>
      <c r="K1125" s="89">
        <v>1</v>
      </c>
      <c r="L1125" s="118">
        <v>383.1</v>
      </c>
      <c r="M1125" s="90">
        <v>1</v>
      </c>
      <c r="N1125" s="104"/>
      <c r="O1125" s="91">
        <f t="shared" si="57"/>
        <v>0</v>
      </c>
      <c r="P1125" s="128">
        <v>4607109952375</v>
      </c>
      <c r="Q1125" s="92" t="s">
        <v>35</v>
      </c>
      <c r="R1125" s="103" t="s">
        <v>353</v>
      </c>
    </row>
    <row r="1126" spans="1:18" ht="75.400000000000006" customHeight="1">
      <c r="A1126" s="98">
        <v>1113</v>
      </c>
      <c r="B1126" s="101">
        <v>12491</v>
      </c>
      <c r="C1126" s="85" t="s">
        <v>6280</v>
      </c>
      <c r="D1126" s="85"/>
      <c r="E1126" s="163" t="s">
        <v>6779</v>
      </c>
      <c r="F1126" s="86" t="s">
        <v>6060</v>
      </c>
      <c r="G1126" s="161" t="s">
        <v>6061</v>
      </c>
      <c r="H1126" s="123" t="str">
        <f t="shared" si="56"/>
        <v>фото</v>
      </c>
      <c r="I1126" s="87" t="s">
        <v>6199</v>
      </c>
      <c r="J1126" s="88" t="s">
        <v>187</v>
      </c>
      <c r="K1126" s="89">
        <v>1</v>
      </c>
      <c r="L1126" s="118">
        <v>1012.4</v>
      </c>
      <c r="M1126" s="90">
        <v>1</v>
      </c>
      <c r="N1126" s="104"/>
      <c r="O1126" s="91">
        <f t="shared" si="57"/>
        <v>0</v>
      </c>
      <c r="P1126" s="128">
        <v>4607109922262</v>
      </c>
      <c r="Q1126" s="129">
        <v>2022</v>
      </c>
      <c r="R1126" s="103" t="s">
        <v>353</v>
      </c>
    </row>
    <row r="1127" spans="1:18" ht="75.400000000000006" customHeight="1">
      <c r="A1127" s="98">
        <v>1114</v>
      </c>
      <c r="B1127" s="101">
        <v>13302</v>
      </c>
      <c r="C1127" s="85" t="s">
        <v>6281</v>
      </c>
      <c r="D1127" s="85"/>
      <c r="E1127" s="163" t="s">
        <v>6779</v>
      </c>
      <c r="F1127" s="86" t="s">
        <v>6062</v>
      </c>
      <c r="G1127" s="161" t="s">
        <v>6063</v>
      </c>
      <c r="H1127" s="123" t="str">
        <f t="shared" si="56"/>
        <v>фото</v>
      </c>
      <c r="I1127" s="87" t="s">
        <v>6200</v>
      </c>
      <c r="J1127" s="88" t="s">
        <v>187</v>
      </c>
      <c r="K1127" s="89">
        <v>1</v>
      </c>
      <c r="L1127" s="118">
        <v>424.5</v>
      </c>
      <c r="M1127" s="90">
        <v>1</v>
      </c>
      <c r="N1127" s="104"/>
      <c r="O1127" s="91">
        <f t="shared" si="57"/>
        <v>0</v>
      </c>
      <c r="P1127" s="128">
        <v>4607109921104</v>
      </c>
      <c r="Q1127" s="129"/>
      <c r="R1127" s="103" t="s">
        <v>325</v>
      </c>
    </row>
    <row r="1128" spans="1:18" ht="75.400000000000006" customHeight="1">
      <c r="A1128" s="98">
        <v>1115</v>
      </c>
      <c r="B1128" s="101">
        <v>4562</v>
      </c>
      <c r="C1128" s="85" t="s">
        <v>958</v>
      </c>
      <c r="D1128" s="85"/>
      <c r="E1128" s="163" t="s">
        <v>6779</v>
      </c>
      <c r="F1128" s="86" t="s">
        <v>959</v>
      </c>
      <c r="G1128" s="161" t="s">
        <v>960</v>
      </c>
      <c r="H1128" s="123" t="str">
        <f t="shared" si="56"/>
        <v>фото</v>
      </c>
      <c r="I1128" s="87" t="s">
        <v>961</v>
      </c>
      <c r="J1128" s="88" t="s">
        <v>187</v>
      </c>
      <c r="K1128" s="89">
        <v>1</v>
      </c>
      <c r="L1128" s="118">
        <v>449.40000000000003</v>
      </c>
      <c r="M1128" s="90">
        <v>1</v>
      </c>
      <c r="N1128" s="104"/>
      <c r="O1128" s="91">
        <f t="shared" si="57"/>
        <v>0</v>
      </c>
      <c r="P1128" s="128">
        <v>4607109989838</v>
      </c>
      <c r="Q1128" s="129"/>
      <c r="R1128" s="103" t="s">
        <v>612</v>
      </c>
    </row>
    <row r="1129" spans="1:18" ht="75.400000000000006" customHeight="1">
      <c r="A1129" s="98">
        <v>1116</v>
      </c>
      <c r="B1129" s="101">
        <v>5389</v>
      </c>
      <c r="C1129" s="85" t="s">
        <v>958</v>
      </c>
      <c r="D1129" s="85"/>
      <c r="E1129" s="163" t="s">
        <v>6779</v>
      </c>
      <c r="F1129" s="86" t="s">
        <v>959</v>
      </c>
      <c r="G1129" s="161" t="s">
        <v>960</v>
      </c>
      <c r="H1129" s="123" t="str">
        <f t="shared" si="56"/>
        <v>фото</v>
      </c>
      <c r="I1129" s="87" t="s">
        <v>961</v>
      </c>
      <c r="J1129" s="132" t="s">
        <v>3745</v>
      </c>
      <c r="K1129" s="89">
        <v>1</v>
      </c>
      <c r="L1129" s="118">
        <v>617.6</v>
      </c>
      <c r="M1129" s="90">
        <v>1</v>
      </c>
      <c r="N1129" s="104"/>
      <c r="O1129" s="91">
        <f t="shared" si="57"/>
        <v>0</v>
      </c>
      <c r="P1129" s="128">
        <v>4607109910016</v>
      </c>
      <c r="Q1129" s="129">
        <v>2022</v>
      </c>
      <c r="R1129" s="103" t="s">
        <v>612</v>
      </c>
    </row>
    <row r="1130" spans="1:18" ht="75.400000000000006" customHeight="1">
      <c r="A1130" s="98">
        <v>1117</v>
      </c>
      <c r="B1130" s="101">
        <v>1831</v>
      </c>
      <c r="C1130" s="85" t="s">
        <v>6406</v>
      </c>
      <c r="D1130" s="85"/>
      <c r="E1130" s="163" t="s">
        <v>6779</v>
      </c>
      <c r="F1130" s="86" t="s">
        <v>6786</v>
      </c>
      <c r="G1130" s="161" t="s">
        <v>6787</v>
      </c>
      <c r="H1130" s="123" t="str">
        <f t="shared" si="56"/>
        <v>фото</v>
      </c>
      <c r="I1130" s="87" t="s">
        <v>6565</v>
      </c>
      <c r="J1130" s="88" t="s">
        <v>187</v>
      </c>
      <c r="K1130" s="89">
        <v>1</v>
      </c>
      <c r="L1130" s="118">
        <v>1515.6999999999998</v>
      </c>
      <c r="M1130" s="90">
        <v>1</v>
      </c>
      <c r="N1130" s="104"/>
      <c r="O1130" s="91">
        <f t="shared" si="57"/>
        <v>0</v>
      </c>
      <c r="P1130" s="128">
        <v>4607109927663</v>
      </c>
      <c r="Q1130" s="129"/>
      <c r="R1130" s="103" t="s">
        <v>6478</v>
      </c>
    </row>
    <row r="1131" spans="1:18" ht="75.400000000000006" customHeight="1">
      <c r="A1131" s="98">
        <v>1118</v>
      </c>
      <c r="B1131" s="101">
        <v>1797</v>
      </c>
      <c r="C1131" s="85" t="s">
        <v>6275</v>
      </c>
      <c r="D1131" s="85"/>
      <c r="E1131" s="163" t="s">
        <v>6779</v>
      </c>
      <c r="F1131" s="86" t="s">
        <v>6048</v>
      </c>
      <c r="G1131" s="161" t="s">
        <v>6049</v>
      </c>
      <c r="H1131" s="123" t="str">
        <f t="shared" si="56"/>
        <v>фото</v>
      </c>
      <c r="I1131" s="87" t="s">
        <v>6194</v>
      </c>
      <c r="J1131" s="88" t="s">
        <v>187</v>
      </c>
      <c r="K1131" s="89">
        <v>1</v>
      </c>
      <c r="L1131" s="118">
        <v>681.2</v>
      </c>
      <c r="M1131" s="90">
        <v>1</v>
      </c>
      <c r="N1131" s="104"/>
      <c r="O1131" s="91">
        <f t="shared" si="57"/>
        <v>0</v>
      </c>
      <c r="P1131" s="128">
        <v>4607109927670</v>
      </c>
      <c r="Q1131" s="129"/>
      <c r="R1131" s="103" t="s">
        <v>353</v>
      </c>
    </row>
    <row r="1132" spans="1:18" ht="75.400000000000006" customHeight="1">
      <c r="A1132" s="98">
        <v>1119</v>
      </c>
      <c r="B1132" s="101">
        <v>10839</v>
      </c>
      <c r="C1132" s="85" t="s">
        <v>812</v>
      </c>
      <c r="D1132" s="85"/>
      <c r="E1132" s="163" t="s">
        <v>6779</v>
      </c>
      <c r="F1132" s="86" t="s">
        <v>722</v>
      </c>
      <c r="G1132" s="161" t="s">
        <v>723</v>
      </c>
      <c r="H1132" s="123" t="str">
        <f t="shared" si="56"/>
        <v>фото</v>
      </c>
      <c r="I1132" s="87" t="s">
        <v>766</v>
      </c>
      <c r="J1132" s="88" t="s">
        <v>187</v>
      </c>
      <c r="K1132" s="89">
        <v>1</v>
      </c>
      <c r="L1132" s="118">
        <v>590.1</v>
      </c>
      <c r="M1132" s="90">
        <v>1</v>
      </c>
      <c r="N1132" s="104"/>
      <c r="O1132" s="91">
        <f t="shared" si="57"/>
        <v>0</v>
      </c>
      <c r="P1132" s="128">
        <v>4607109924983</v>
      </c>
      <c r="Q1132" s="129"/>
      <c r="R1132" s="103" t="s">
        <v>353</v>
      </c>
    </row>
    <row r="1133" spans="1:18" ht="75.400000000000006" customHeight="1">
      <c r="A1133" s="98">
        <v>1120</v>
      </c>
      <c r="B1133" s="101">
        <v>4687</v>
      </c>
      <c r="C1133" s="85" t="s">
        <v>560</v>
      </c>
      <c r="D1133" s="85"/>
      <c r="E1133" s="163" t="s">
        <v>6779</v>
      </c>
      <c r="F1133" s="86" t="s">
        <v>476</v>
      </c>
      <c r="G1133" s="161" t="s">
        <v>506</v>
      </c>
      <c r="H1133" s="123" t="str">
        <f t="shared" si="56"/>
        <v>фото</v>
      </c>
      <c r="I1133" s="87" t="s">
        <v>532</v>
      </c>
      <c r="J1133" s="88" t="s">
        <v>187</v>
      </c>
      <c r="K1133" s="89">
        <v>1</v>
      </c>
      <c r="L1133" s="118">
        <v>1716.1999999999998</v>
      </c>
      <c r="M1133" s="90">
        <v>1</v>
      </c>
      <c r="N1133" s="104"/>
      <c r="O1133" s="91">
        <f t="shared" si="57"/>
        <v>0</v>
      </c>
      <c r="P1133" s="128">
        <v>4607109991084</v>
      </c>
      <c r="Q1133" s="129"/>
      <c r="R1133" s="103" t="s">
        <v>353</v>
      </c>
    </row>
    <row r="1134" spans="1:18" ht="15">
      <c r="A1134" s="98">
        <v>1121</v>
      </c>
      <c r="B1134" s="83"/>
      <c r="C1134" s="95"/>
      <c r="D1134" s="95"/>
      <c r="E1134" s="134"/>
      <c r="F1134" s="82" t="s">
        <v>3769</v>
      </c>
      <c r="G1134" s="82"/>
      <c r="H1134" s="83"/>
      <c r="I1134" s="84"/>
      <c r="J1134" s="95"/>
      <c r="K1134" s="100"/>
      <c r="L1134" s="137"/>
      <c r="M1134" s="94"/>
      <c r="N1134" s="95"/>
      <c r="O1134" s="95"/>
      <c r="P1134" s="95"/>
      <c r="Q1134" s="95"/>
      <c r="R1134" s="95"/>
    </row>
    <row r="1135" spans="1:18" ht="75.400000000000006" customHeight="1">
      <c r="A1135" s="98">
        <v>1122</v>
      </c>
      <c r="B1135" s="101">
        <v>13304</v>
      </c>
      <c r="C1135" s="85" t="s">
        <v>3770</v>
      </c>
      <c r="D1135" s="85"/>
      <c r="E1135" s="163" t="s">
        <v>6064</v>
      </c>
      <c r="F1135" s="86" t="s">
        <v>6065</v>
      </c>
      <c r="G1135" s="161" t="s">
        <v>3771</v>
      </c>
      <c r="H1135" s="123" t="str">
        <f t="shared" ref="H1135:H1171" si="58">HYPERLINK("https://www.gardenbulbs.ru/images/vesna_CL/thumbnails/"&amp;C1135&amp;".jpg","фото")</f>
        <v>фото</v>
      </c>
      <c r="I1135" s="87" t="s">
        <v>3772</v>
      </c>
      <c r="J1135" s="88" t="s">
        <v>187</v>
      </c>
      <c r="K1135" s="89">
        <v>1</v>
      </c>
      <c r="L1135" s="118">
        <v>1665.8</v>
      </c>
      <c r="M1135" s="90">
        <v>1</v>
      </c>
      <c r="N1135" s="104"/>
      <c r="O1135" s="91">
        <f t="shared" ref="O1135:O1171" si="59">IF(ISERROR(L1135*N1135),0,L1135*N1135)</f>
        <v>0</v>
      </c>
      <c r="P1135" s="128">
        <v>4607109921098</v>
      </c>
      <c r="Q1135" s="129"/>
      <c r="R1135" s="103" t="s">
        <v>3773</v>
      </c>
    </row>
    <row r="1136" spans="1:18" ht="69.75" customHeight="1">
      <c r="A1136" s="98">
        <v>1123</v>
      </c>
      <c r="B1136" s="101">
        <v>5655</v>
      </c>
      <c r="C1136" s="85" t="s">
        <v>6407</v>
      </c>
      <c r="D1136" s="85"/>
      <c r="E1136" s="164" t="s">
        <v>6064</v>
      </c>
      <c r="F1136" s="102" t="s">
        <v>6788</v>
      </c>
      <c r="G1136" s="162" t="s">
        <v>6789</v>
      </c>
      <c r="H1136" s="123" t="str">
        <f t="shared" si="58"/>
        <v>фото</v>
      </c>
      <c r="I1136" s="87" t="s">
        <v>6566</v>
      </c>
      <c r="J1136" s="88" t="s">
        <v>187</v>
      </c>
      <c r="K1136" s="89">
        <v>1</v>
      </c>
      <c r="L1136" s="118">
        <v>1039.6999999999998</v>
      </c>
      <c r="M1136" s="90">
        <v>1</v>
      </c>
      <c r="N1136" s="104"/>
      <c r="O1136" s="91">
        <f t="shared" si="59"/>
        <v>0</v>
      </c>
      <c r="P1136" s="128">
        <v>4607109944295</v>
      </c>
      <c r="Q1136" s="92" t="s">
        <v>35</v>
      </c>
      <c r="R1136" s="103" t="s">
        <v>3773</v>
      </c>
    </row>
    <row r="1137" spans="1:18" ht="75.400000000000006" customHeight="1">
      <c r="A1137" s="98">
        <v>1124</v>
      </c>
      <c r="B1137" s="101">
        <v>1813</v>
      </c>
      <c r="C1137" s="85" t="s">
        <v>3774</v>
      </c>
      <c r="D1137" s="85"/>
      <c r="E1137" s="163" t="s">
        <v>6064</v>
      </c>
      <c r="F1137" s="86" t="s">
        <v>6066</v>
      </c>
      <c r="G1137" s="161" t="s">
        <v>3775</v>
      </c>
      <c r="H1137" s="123" t="str">
        <f t="shared" si="58"/>
        <v>фото</v>
      </c>
      <c r="I1137" s="87" t="s">
        <v>3776</v>
      </c>
      <c r="J1137" s="88" t="s">
        <v>187</v>
      </c>
      <c r="K1137" s="89">
        <v>1</v>
      </c>
      <c r="L1137" s="118">
        <v>872.1</v>
      </c>
      <c r="M1137" s="90">
        <v>1</v>
      </c>
      <c r="N1137" s="104"/>
      <c r="O1137" s="91">
        <f t="shared" si="59"/>
        <v>0</v>
      </c>
      <c r="P1137" s="128">
        <v>4607109969366</v>
      </c>
      <c r="Q1137" s="129"/>
      <c r="R1137" s="103" t="s">
        <v>3773</v>
      </c>
    </row>
    <row r="1138" spans="1:18" ht="75.400000000000006" customHeight="1">
      <c r="A1138" s="98">
        <v>1125</v>
      </c>
      <c r="B1138" s="101">
        <v>16224</v>
      </c>
      <c r="C1138" s="85" t="s">
        <v>3774</v>
      </c>
      <c r="D1138" s="85"/>
      <c r="E1138" s="163" t="s">
        <v>6064</v>
      </c>
      <c r="F1138" s="86" t="s">
        <v>6066</v>
      </c>
      <c r="G1138" s="161" t="s">
        <v>3775</v>
      </c>
      <c r="H1138" s="123" t="str">
        <f t="shared" si="58"/>
        <v>фото</v>
      </c>
      <c r="I1138" s="87" t="s">
        <v>3776</v>
      </c>
      <c r="J1138" s="132" t="s">
        <v>3745</v>
      </c>
      <c r="K1138" s="89">
        <v>1</v>
      </c>
      <c r="L1138" s="118">
        <v>1039.6999999999998</v>
      </c>
      <c r="M1138" s="90">
        <v>1</v>
      </c>
      <c r="N1138" s="104"/>
      <c r="O1138" s="91">
        <f t="shared" si="59"/>
        <v>0</v>
      </c>
      <c r="P1138" s="128">
        <v>4607109914106</v>
      </c>
      <c r="Q1138" s="129"/>
      <c r="R1138" s="103" t="s">
        <v>3773</v>
      </c>
    </row>
    <row r="1139" spans="1:18" ht="84">
      <c r="A1139" s="98">
        <v>1126</v>
      </c>
      <c r="B1139" s="101">
        <v>16225</v>
      </c>
      <c r="C1139" s="85" t="s">
        <v>3777</v>
      </c>
      <c r="D1139" s="85"/>
      <c r="E1139" s="163" t="s">
        <v>6064</v>
      </c>
      <c r="F1139" s="86" t="s">
        <v>6067</v>
      </c>
      <c r="G1139" s="161" t="s">
        <v>3778</v>
      </c>
      <c r="H1139" s="123" t="str">
        <f t="shared" si="58"/>
        <v>фото</v>
      </c>
      <c r="I1139" s="87" t="s">
        <v>3779</v>
      </c>
      <c r="J1139" s="88" t="s">
        <v>187</v>
      </c>
      <c r="K1139" s="89">
        <v>1</v>
      </c>
      <c r="L1139" s="118">
        <v>1665.8</v>
      </c>
      <c r="M1139" s="90">
        <v>1</v>
      </c>
      <c r="N1139" s="104"/>
      <c r="O1139" s="91">
        <f t="shared" si="59"/>
        <v>0</v>
      </c>
      <c r="P1139" s="128">
        <v>4607109914090</v>
      </c>
      <c r="Q1139" s="129">
        <v>2021</v>
      </c>
      <c r="R1139" s="103" t="s">
        <v>3773</v>
      </c>
    </row>
    <row r="1140" spans="1:18" ht="61.5" customHeight="1">
      <c r="A1140" s="98">
        <v>1127</v>
      </c>
      <c r="B1140" s="101">
        <v>6893</v>
      </c>
      <c r="C1140" s="85" t="s">
        <v>6408</v>
      </c>
      <c r="D1140" s="85"/>
      <c r="E1140" s="163" t="s">
        <v>6064</v>
      </c>
      <c r="F1140" s="86" t="s">
        <v>6790</v>
      </c>
      <c r="G1140" s="161" t="s">
        <v>6791</v>
      </c>
      <c r="H1140" s="123" t="str">
        <f t="shared" si="58"/>
        <v>фото</v>
      </c>
      <c r="I1140" s="87" t="s">
        <v>6567</v>
      </c>
      <c r="J1140" s="88" t="s">
        <v>187</v>
      </c>
      <c r="K1140" s="89">
        <v>1</v>
      </c>
      <c r="L1140" s="118">
        <v>849.6</v>
      </c>
      <c r="M1140" s="90">
        <v>1</v>
      </c>
      <c r="N1140" s="104"/>
      <c r="O1140" s="91">
        <f t="shared" si="59"/>
        <v>0</v>
      </c>
      <c r="P1140" s="128">
        <v>4607109945377</v>
      </c>
      <c r="Q1140" s="129"/>
      <c r="R1140" s="103" t="s">
        <v>3773</v>
      </c>
    </row>
    <row r="1141" spans="1:18" ht="61.5" customHeight="1">
      <c r="A1141" s="98">
        <v>1128</v>
      </c>
      <c r="B1141" s="101">
        <v>2532</v>
      </c>
      <c r="C1141" s="85" t="s">
        <v>6408</v>
      </c>
      <c r="D1141" s="85"/>
      <c r="E1141" s="164" t="s">
        <v>6064</v>
      </c>
      <c r="F1141" s="102" t="s">
        <v>6790</v>
      </c>
      <c r="G1141" s="162" t="s">
        <v>6791</v>
      </c>
      <c r="H1141" s="123" t="str">
        <f t="shared" si="58"/>
        <v>фото</v>
      </c>
      <c r="I1141" s="87" t="s">
        <v>6567</v>
      </c>
      <c r="J1141" s="132" t="s">
        <v>3745</v>
      </c>
      <c r="K1141" s="89">
        <v>1</v>
      </c>
      <c r="L1141" s="118">
        <v>1079.3</v>
      </c>
      <c r="M1141" s="90">
        <v>1</v>
      </c>
      <c r="N1141" s="104"/>
      <c r="O1141" s="91">
        <f t="shared" si="59"/>
        <v>0</v>
      </c>
      <c r="P1141" s="128">
        <v>4607109973714</v>
      </c>
      <c r="Q1141" s="92" t="s">
        <v>35</v>
      </c>
      <c r="R1141" s="103" t="s">
        <v>3773</v>
      </c>
    </row>
    <row r="1142" spans="1:18" ht="75.400000000000006" customHeight="1">
      <c r="A1142" s="98">
        <v>1129</v>
      </c>
      <c r="B1142" s="101">
        <v>1076</v>
      </c>
      <c r="C1142" s="85" t="s">
        <v>3780</v>
      </c>
      <c r="D1142" s="85"/>
      <c r="E1142" s="163" t="s">
        <v>6064</v>
      </c>
      <c r="F1142" s="86" t="s">
        <v>6068</v>
      </c>
      <c r="G1142" s="161" t="s">
        <v>3781</v>
      </c>
      <c r="H1142" s="123" t="str">
        <f t="shared" si="58"/>
        <v>фото</v>
      </c>
      <c r="I1142" s="87" t="s">
        <v>3782</v>
      </c>
      <c r="J1142" s="88" t="s">
        <v>187</v>
      </c>
      <c r="K1142" s="89">
        <v>1</v>
      </c>
      <c r="L1142" s="118">
        <v>1483.5</v>
      </c>
      <c r="M1142" s="90">
        <v>1</v>
      </c>
      <c r="N1142" s="104"/>
      <c r="O1142" s="91">
        <f t="shared" si="59"/>
        <v>0</v>
      </c>
      <c r="P1142" s="128">
        <v>4607109977323</v>
      </c>
      <c r="Q1142" s="129"/>
      <c r="R1142" s="103" t="s">
        <v>3773</v>
      </c>
    </row>
    <row r="1143" spans="1:18" ht="63.95" customHeight="1">
      <c r="A1143" s="98">
        <v>1130</v>
      </c>
      <c r="B1143" s="101">
        <v>2702</v>
      </c>
      <c r="C1143" s="85" t="s">
        <v>3783</v>
      </c>
      <c r="D1143" s="85"/>
      <c r="E1143" s="163" t="s">
        <v>6064</v>
      </c>
      <c r="F1143" s="86" t="s">
        <v>6069</v>
      </c>
      <c r="G1143" s="161" t="s">
        <v>3784</v>
      </c>
      <c r="H1143" s="123" t="str">
        <f t="shared" si="58"/>
        <v>фото</v>
      </c>
      <c r="I1143" s="87" t="s">
        <v>3785</v>
      </c>
      <c r="J1143" s="88" t="s">
        <v>187</v>
      </c>
      <c r="K1143" s="89">
        <v>1</v>
      </c>
      <c r="L1143" s="118">
        <v>928.80000000000007</v>
      </c>
      <c r="M1143" s="90">
        <v>1</v>
      </c>
      <c r="N1143" s="104"/>
      <c r="O1143" s="91">
        <f t="shared" si="59"/>
        <v>0</v>
      </c>
      <c r="P1143" s="128">
        <v>4607109977330</v>
      </c>
      <c r="Q1143" s="129"/>
      <c r="R1143" s="103" t="s">
        <v>3773</v>
      </c>
    </row>
    <row r="1144" spans="1:18" ht="63.95" customHeight="1">
      <c r="A1144" s="98">
        <v>1131</v>
      </c>
      <c r="B1144" s="101">
        <v>16226</v>
      </c>
      <c r="C1144" s="85" t="s">
        <v>3783</v>
      </c>
      <c r="D1144" s="85"/>
      <c r="E1144" s="163" t="s">
        <v>6064</v>
      </c>
      <c r="F1144" s="86" t="s">
        <v>6069</v>
      </c>
      <c r="G1144" s="161" t="s">
        <v>3784</v>
      </c>
      <c r="H1144" s="123" t="str">
        <f t="shared" si="58"/>
        <v>фото</v>
      </c>
      <c r="I1144" s="87" t="s">
        <v>3785</v>
      </c>
      <c r="J1144" s="132" t="s">
        <v>3745</v>
      </c>
      <c r="K1144" s="89">
        <v>1</v>
      </c>
      <c r="L1144" s="118">
        <v>1118.8999999999999</v>
      </c>
      <c r="M1144" s="90">
        <v>1</v>
      </c>
      <c r="N1144" s="104"/>
      <c r="O1144" s="91">
        <f t="shared" si="59"/>
        <v>0</v>
      </c>
      <c r="P1144" s="128">
        <v>4607109914083</v>
      </c>
      <c r="Q1144" s="129">
        <v>2021</v>
      </c>
      <c r="R1144" s="103" t="s">
        <v>3773</v>
      </c>
    </row>
    <row r="1145" spans="1:18" ht="75.400000000000006" customHeight="1">
      <c r="A1145" s="98">
        <v>1132</v>
      </c>
      <c r="B1145" s="101">
        <v>3149</v>
      </c>
      <c r="C1145" s="85" t="s">
        <v>3786</v>
      </c>
      <c r="D1145" s="85"/>
      <c r="E1145" s="163" t="s">
        <v>6064</v>
      </c>
      <c r="F1145" s="86" t="s">
        <v>6070</v>
      </c>
      <c r="G1145" s="161" t="s">
        <v>3787</v>
      </c>
      <c r="H1145" s="123" t="str">
        <f t="shared" si="58"/>
        <v>фото</v>
      </c>
      <c r="I1145" s="87" t="s">
        <v>3788</v>
      </c>
      <c r="J1145" s="88" t="s">
        <v>187</v>
      </c>
      <c r="K1145" s="89">
        <v>1</v>
      </c>
      <c r="L1145" s="118">
        <v>937.2</v>
      </c>
      <c r="M1145" s="90">
        <v>1</v>
      </c>
      <c r="N1145" s="104"/>
      <c r="O1145" s="91">
        <f t="shared" si="59"/>
        <v>0</v>
      </c>
      <c r="P1145" s="128">
        <v>4607109955154</v>
      </c>
      <c r="Q1145" s="129"/>
      <c r="R1145" s="103" t="s">
        <v>3773</v>
      </c>
    </row>
    <row r="1146" spans="1:18" ht="75.400000000000006" customHeight="1">
      <c r="A1146" s="98">
        <v>1133</v>
      </c>
      <c r="B1146" s="101">
        <v>25</v>
      </c>
      <c r="C1146" s="85" t="s">
        <v>3786</v>
      </c>
      <c r="D1146" s="85"/>
      <c r="E1146" s="164" t="s">
        <v>6064</v>
      </c>
      <c r="F1146" s="102" t="s">
        <v>6070</v>
      </c>
      <c r="G1146" s="162" t="s">
        <v>3787</v>
      </c>
      <c r="H1146" s="123" t="str">
        <f t="shared" si="58"/>
        <v>фото</v>
      </c>
      <c r="I1146" s="87" t="s">
        <v>3788</v>
      </c>
      <c r="J1146" s="132" t="s">
        <v>3745</v>
      </c>
      <c r="K1146" s="89">
        <v>1</v>
      </c>
      <c r="L1146" s="118">
        <v>1491.8</v>
      </c>
      <c r="M1146" s="90">
        <v>1</v>
      </c>
      <c r="N1146" s="104"/>
      <c r="O1146" s="91">
        <f t="shared" si="59"/>
        <v>0</v>
      </c>
      <c r="P1146" s="128">
        <v>4607109969717</v>
      </c>
      <c r="Q1146" s="92" t="s">
        <v>35</v>
      </c>
      <c r="R1146" s="103" t="s">
        <v>3773</v>
      </c>
    </row>
    <row r="1147" spans="1:18" ht="75.400000000000006" customHeight="1">
      <c r="A1147" s="98">
        <v>1134</v>
      </c>
      <c r="B1147" s="101">
        <v>3150</v>
      </c>
      <c r="C1147" s="85" t="s">
        <v>3789</v>
      </c>
      <c r="D1147" s="85"/>
      <c r="E1147" s="163" t="s">
        <v>6064</v>
      </c>
      <c r="F1147" s="86" t="s">
        <v>6071</v>
      </c>
      <c r="G1147" s="161" t="s">
        <v>3790</v>
      </c>
      <c r="H1147" s="123" t="str">
        <f t="shared" si="58"/>
        <v>фото</v>
      </c>
      <c r="I1147" s="87" t="s">
        <v>3791</v>
      </c>
      <c r="J1147" s="88" t="s">
        <v>187</v>
      </c>
      <c r="K1147" s="89">
        <v>1</v>
      </c>
      <c r="L1147" s="118">
        <v>837.80000000000007</v>
      </c>
      <c r="M1147" s="90">
        <v>1</v>
      </c>
      <c r="N1147" s="104"/>
      <c r="O1147" s="91">
        <f t="shared" si="59"/>
        <v>0</v>
      </c>
      <c r="P1147" s="128">
        <v>4607109955161</v>
      </c>
      <c r="Q1147" s="129"/>
      <c r="R1147" s="103" t="s">
        <v>3773</v>
      </c>
    </row>
    <row r="1148" spans="1:18" ht="75.400000000000006" customHeight="1">
      <c r="A1148" s="98">
        <v>1135</v>
      </c>
      <c r="B1148" s="101">
        <v>16227</v>
      </c>
      <c r="C1148" s="85" t="s">
        <v>3792</v>
      </c>
      <c r="D1148" s="85"/>
      <c r="E1148" s="163" t="s">
        <v>6064</v>
      </c>
      <c r="F1148" s="86" t="s">
        <v>6072</v>
      </c>
      <c r="G1148" s="161" t="s">
        <v>3793</v>
      </c>
      <c r="H1148" s="123" t="str">
        <f t="shared" si="58"/>
        <v>фото</v>
      </c>
      <c r="I1148" s="87" t="s">
        <v>3794</v>
      </c>
      <c r="J1148" s="132" t="s">
        <v>3745</v>
      </c>
      <c r="K1148" s="89">
        <v>1</v>
      </c>
      <c r="L1148" s="118">
        <v>1152.3</v>
      </c>
      <c r="M1148" s="90">
        <v>1</v>
      </c>
      <c r="N1148" s="104"/>
      <c r="O1148" s="91">
        <f t="shared" si="59"/>
        <v>0</v>
      </c>
      <c r="P1148" s="128">
        <v>4607109914076</v>
      </c>
      <c r="Q1148" s="129">
        <v>2021</v>
      </c>
      <c r="R1148" s="103" t="s">
        <v>3773</v>
      </c>
    </row>
    <row r="1149" spans="1:18" ht="75.400000000000006" customHeight="1">
      <c r="A1149" s="98">
        <v>1136</v>
      </c>
      <c r="B1149" s="101">
        <v>16228</v>
      </c>
      <c r="C1149" s="85" t="s">
        <v>3795</v>
      </c>
      <c r="D1149" s="85"/>
      <c r="E1149" s="163" t="s">
        <v>6064</v>
      </c>
      <c r="F1149" s="86" t="s">
        <v>6073</v>
      </c>
      <c r="G1149" s="161" t="s">
        <v>3796</v>
      </c>
      <c r="H1149" s="123" t="str">
        <f t="shared" si="58"/>
        <v>фото</v>
      </c>
      <c r="I1149" s="87" t="s">
        <v>3797</v>
      </c>
      <c r="J1149" s="88" t="s">
        <v>187</v>
      </c>
      <c r="K1149" s="89">
        <v>1</v>
      </c>
      <c r="L1149" s="118">
        <v>788.1</v>
      </c>
      <c r="M1149" s="90">
        <v>1</v>
      </c>
      <c r="N1149" s="104"/>
      <c r="O1149" s="91">
        <f t="shared" si="59"/>
        <v>0</v>
      </c>
      <c r="P1149" s="128">
        <v>4607109914069</v>
      </c>
      <c r="Q1149" s="129">
        <v>2021</v>
      </c>
      <c r="R1149" s="103" t="s">
        <v>3773</v>
      </c>
    </row>
    <row r="1150" spans="1:18" ht="75.400000000000006" customHeight="1">
      <c r="A1150" s="98">
        <v>1137</v>
      </c>
      <c r="B1150" s="101">
        <v>2747</v>
      </c>
      <c r="C1150" s="85" t="s">
        <v>3798</v>
      </c>
      <c r="D1150" s="85"/>
      <c r="E1150" s="163" t="s">
        <v>6064</v>
      </c>
      <c r="F1150" s="86" t="s">
        <v>6074</v>
      </c>
      <c r="G1150" s="161" t="s">
        <v>3799</v>
      </c>
      <c r="H1150" s="123" t="str">
        <f t="shared" si="58"/>
        <v>фото</v>
      </c>
      <c r="I1150" s="87" t="s">
        <v>3800</v>
      </c>
      <c r="J1150" s="88" t="s">
        <v>187</v>
      </c>
      <c r="K1150" s="89">
        <v>1</v>
      </c>
      <c r="L1150" s="118">
        <v>970.30000000000007</v>
      </c>
      <c r="M1150" s="90">
        <v>1</v>
      </c>
      <c r="N1150" s="104"/>
      <c r="O1150" s="91">
        <f t="shared" si="59"/>
        <v>0</v>
      </c>
      <c r="P1150" s="128">
        <v>4607109977354</v>
      </c>
      <c r="Q1150" s="129"/>
      <c r="R1150" s="103" t="s">
        <v>3773</v>
      </c>
    </row>
    <row r="1151" spans="1:18" ht="69.75" customHeight="1">
      <c r="A1151" s="98">
        <v>1138</v>
      </c>
      <c r="B1151" s="101">
        <v>1853</v>
      </c>
      <c r="C1151" s="85" t="s">
        <v>6409</v>
      </c>
      <c r="D1151" s="85"/>
      <c r="E1151" s="163" t="s">
        <v>6064</v>
      </c>
      <c r="F1151" s="86" t="s">
        <v>6792</v>
      </c>
      <c r="G1151" s="161" t="s">
        <v>6793</v>
      </c>
      <c r="H1151" s="123" t="str">
        <f t="shared" si="58"/>
        <v>фото</v>
      </c>
      <c r="I1151" s="87" t="s">
        <v>6568</v>
      </c>
      <c r="J1151" s="88" t="s">
        <v>187</v>
      </c>
      <c r="K1151" s="89">
        <v>1</v>
      </c>
      <c r="L1151" s="118">
        <v>1831.3999999999999</v>
      </c>
      <c r="M1151" s="90">
        <v>1</v>
      </c>
      <c r="N1151" s="104"/>
      <c r="O1151" s="91">
        <f t="shared" si="59"/>
        <v>0</v>
      </c>
      <c r="P1151" s="128">
        <v>4607109953723</v>
      </c>
      <c r="Q1151" s="129">
        <v>2022</v>
      </c>
      <c r="R1151" s="103" t="s">
        <v>3773</v>
      </c>
    </row>
    <row r="1152" spans="1:18" ht="75.400000000000006" customHeight="1">
      <c r="A1152" s="98">
        <v>1139</v>
      </c>
      <c r="B1152" s="101">
        <v>2714</v>
      </c>
      <c r="C1152" s="85" t="s">
        <v>3801</v>
      </c>
      <c r="D1152" s="85"/>
      <c r="E1152" s="163" t="s">
        <v>6064</v>
      </c>
      <c r="F1152" s="86" t="s">
        <v>6075</v>
      </c>
      <c r="G1152" s="161" t="s">
        <v>3802</v>
      </c>
      <c r="H1152" s="123" t="str">
        <f t="shared" si="58"/>
        <v>фото</v>
      </c>
      <c r="I1152" s="87" t="s">
        <v>3803</v>
      </c>
      <c r="J1152" s="88" t="s">
        <v>187</v>
      </c>
      <c r="K1152" s="89">
        <v>1</v>
      </c>
      <c r="L1152" s="118">
        <v>1127.5999999999999</v>
      </c>
      <c r="M1152" s="90">
        <v>1</v>
      </c>
      <c r="N1152" s="104"/>
      <c r="O1152" s="91">
        <f t="shared" si="59"/>
        <v>0</v>
      </c>
      <c r="P1152" s="128">
        <v>4607109977361</v>
      </c>
      <c r="Q1152" s="129"/>
      <c r="R1152" s="103" t="s">
        <v>3773</v>
      </c>
    </row>
    <row r="1153" spans="1:18" ht="75.400000000000006" customHeight="1">
      <c r="A1153" s="98">
        <v>1140</v>
      </c>
      <c r="B1153" s="101">
        <v>16230</v>
      </c>
      <c r="C1153" s="85" t="s">
        <v>3801</v>
      </c>
      <c r="D1153" s="85"/>
      <c r="E1153" s="163" t="s">
        <v>6064</v>
      </c>
      <c r="F1153" s="86" t="s">
        <v>6075</v>
      </c>
      <c r="G1153" s="161" t="s">
        <v>3802</v>
      </c>
      <c r="H1153" s="123" t="str">
        <f t="shared" si="58"/>
        <v>фото</v>
      </c>
      <c r="I1153" s="87" t="s">
        <v>3803</v>
      </c>
      <c r="J1153" s="132" t="s">
        <v>3745</v>
      </c>
      <c r="K1153" s="89">
        <v>1</v>
      </c>
      <c r="L1153" s="118">
        <v>1450.5</v>
      </c>
      <c r="M1153" s="90">
        <v>1</v>
      </c>
      <c r="N1153" s="104"/>
      <c r="O1153" s="91">
        <f t="shared" si="59"/>
        <v>0</v>
      </c>
      <c r="P1153" s="128">
        <v>4607109914045</v>
      </c>
      <c r="Q1153" s="129">
        <v>2021</v>
      </c>
      <c r="R1153" s="103" t="s">
        <v>3773</v>
      </c>
    </row>
    <row r="1154" spans="1:18" ht="69.75" customHeight="1">
      <c r="A1154" s="98">
        <v>1141</v>
      </c>
      <c r="B1154" s="101">
        <v>2739</v>
      </c>
      <c r="C1154" s="85" t="s">
        <v>6410</v>
      </c>
      <c r="D1154" s="85"/>
      <c r="E1154" s="163" t="s">
        <v>6064</v>
      </c>
      <c r="F1154" s="86" t="s">
        <v>6794</v>
      </c>
      <c r="G1154" s="161" t="s">
        <v>6795</v>
      </c>
      <c r="H1154" s="123" t="str">
        <f t="shared" si="58"/>
        <v>фото</v>
      </c>
      <c r="I1154" s="87" t="s">
        <v>6569</v>
      </c>
      <c r="J1154" s="88" t="s">
        <v>187</v>
      </c>
      <c r="K1154" s="89">
        <v>1</v>
      </c>
      <c r="L1154" s="118">
        <v>1119.3</v>
      </c>
      <c r="M1154" s="90">
        <v>1</v>
      </c>
      <c r="N1154" s="104"/>
      <c r="O1154" s="91">
        <f t="shared" si="59"/>
        <v>0</v>
      </c>
      <c r="P1154" s="128">
        <v>4607109977378</v>
      </c>
      <c r="Q1154" s="129"/>
      <c r="R1154" s="103" t="s">
        <v>3773</v>
      </c>
    </row>
    <row r="1155" spans="1:18" ht="75.400000000000006" customHeight="1">
      <c r="A1155" s="98">
        <v>1142</v>
      </c>
      <c r="B1155" s="101">
        <v>2744</v>
      </c>
      <c r="C1155" s="85" t="s">
        <v>3804</v>
      </c>
      <c r="D1155" s="85"/>
      <c r="E1155" s="163" t="s">
        <v>6064</v>
      </c>
      <c r="F1155" s="86" t="s">
        <v>6</v>
      </c>
      <c r="G1155" s="161" t="s">
        <v>3805</v>
      </c>
      <c r="H1155" s="123" t="str">
        <f t="shared" si="58"/>
        <v>фото</v>
      </c>
      <c r="I1155" s="87" t="s">
        <v>3806</v>
      </c>
      <c r="J1155" s="88" t="s">
        <v>187</v>
      </c>
      <c r="K1155" s="89">
        <v>1</v>
      </c>
      <c r="L1155" s="118">
        <v>1549.8999999999999</v>
      </c>
      <c r="M1155" s="90">
        <v>1</v>
      </c>
      <c r="N1155" s="104"/>
      <c r="O1155" s="91">
        <f t="shared" si="59"/>
        <v>0</v>
      </c>
      <c r="P1155" s="128">
        <v>4607109977385</v>
      </c>
      <c r="Q1155" s="129"/>
      <c r="R1155" s="103" t="s">
        <v>3773</v>
      </c>
    </row>
    <row r="1156" spans="1:18" ht="75.400000000000006" customHeight="1">
      <c r="A1156" s="98">
        <v>1143</v>
      </c>
      <c r="B1156" s="101">
        <v>13308</v>
      </c>
      <c r="C1156" s="85" t="s">
        <v>6282</v>
      </c>
      <c r="D1156" s="85"/>
      <c r="E1156" s="163" t="s">
        <v>6064</v>
      </c>
      <c r="F1156" s="86" t="s">
        <v>6076</v>
      </c>
      <c r="G1156" s="161" t="s">
        <v>6077</v>
      </c>
      <c r="H1156" s="123" t="str">
        <f t="shared" si="58"/>
        <v>фото</v>
      </c>
      <c r="I1156" s="87" t="s">
        <v>6201</v>
      </c>
      <c r="J1156" s="88" t="s">
        <v>187</v>
      </c>
      <c r="K1156" s="89">
        <v>1</v>
      </c>
      <c r="L1156" s="118">
        <v>1135.8999999999999</v>
      </c>
      <c r="M1156" s="90">
        <v>1</v>
      </c>
      <c r="N1156" s="104"/>
      <c r="O1156" s="91">
        <f t="shared" si="59"/>
        <v>0</v>
      </c>
      <c r="P1156" s="128">
        <v>4607109955192</v>
      </c>
      <c r="Q1156" s="129"/>
      <c r="R1156" s="103" t="s">
        <v>3773</v>
      </c>
    </row>
    <row r="1157" spans="1:18" ht="75.400000000000006" customHeight="1">
      <c r="A1157" s="98">
        <v>1144</v>
      </c>
      <c r="B1157" s="101">
        <v>3154</v>
      </c>
      <c r="C1157" s="85" t="s">
        <v>6283</v>
      </c>
      <c r="D1157" s="85"/>
      <c r="E1157" s="163" t="s">
        <v>6064</v>
      </c>
      <c r="F1157" s="86" t="s">
        <v>6078</v>
      </c>
      <c r="G1157" s="161" t="s">
        <v>6079</v>
      </c>
      <c r="H1157" s="123" t="str">
        <f t="shared" si="58"/>
        <v>фото</v>
      </c>
      <c r="I1157" s="87" t="s">
        <v>6202</v>
      </c>
      <c r="J1157" s="88" t="s">
        <v>187</v>
      </c>
      <c r="K1157" s="89">
        <v>1</v>
      </c>
      <c r="L1157" s="118">
        <v>1549.8999999999999</v>
      </c>
      <c r="M1157" s="90">
        <v>1</v>
      </c>
      <c r="N1157" s="104"/>
      <c r="O1157" s="91">
        <f t="shared" si="59"/>
        <v>0</v>
      </c>
      <c r="P1157" s="128">
        <v>4607109955208</v>
      </c>
      <c r="Q1157" s="129"/>
      <c r="R1157" s="103" t="s">
        <v>3773</v>
      </c>
    </row>
    <row r="1158" spans="1:18" ht="75.400000000000006" customHeight="1">
      <c r="A1158" s="98">
        <v>1145</v>
      </c>
      <c r="B1158" s="101">
        <v>4695</v>
      </c>
      <c r="C1158" s="85" t="s">
        <v>3807</v>
      </c>
      <c r="D1158" s="85"/>
      <c r="E1158" s="163" t="s">
        <v>6064</v>
      </c>
      <c r="F1158" s="86" t="s">
        <v>6080</v>
      </c>
      <c r="G1158" s="161" t="s">
        <v>3808</v>
      </c>
      <c r="H1158" s="123" t="str">
        <f t="shared" si="58"/>
        <v>фото</v>
      </c>
      <c r="I1158" s="87" t="s">
        <v>3809</v>
      </c>
      <c r="J1158" s="88" t="s">
        <v>187</v>
      </c>
      <c r="K1158" s="89">
        <v>1</v>
      </c>
      <c r="L1158" s="118">
        <v>837.80000000000007</v>
      </c>
      <c r="M1158" s="90">
        <v>1</v>
      </c>
      <c r="N1158" s="104"/>
      <c r="O1158" s="91">
        <f t="shared" si="59"/>
        <v>0</v>
      </c>
      <c r="P1158" s="128">
        <v>4607109991169</v>
      </c>
      <c r="Q1158" s="129"/>
      <c r="R1158" s="103" t="s">
        <v>3773</v>
      </c>
    </row>
    <row r="1159" spans="1:18" ht="75.400000000000006" customHeight="1">
      <c r="A1159" s="98">
        <v>1146</v>
      </c>
      <c r="B1159" s="101">
        <v>2745</v>
      </c>
      <c r="C1159" s="85" t="s">
        <v>3810</v>
      </c>
      <c r="D1159" s="85"/>
      <c r="E1159" s="163" t="s">
        <v>6064</v>
      </c>
      <c r="F1159" s="86" t="s">
        <v>6081</v>
      </c>
      <c r="G1159" s="161" t="s">
        <v>3811</v>
      </c>
      <c r="H1159" s="123" t="str">
        <f t="shared" si="58"/>
        <v>фото</v>
      </c>
      <c r="I1159" s="87" t="s">
        <v>3812</v>
      </c>
      <c r="J1159" s="132" t="s">
        <v>3745</v>
      </c>
      <c r="K1159" s="89">
        <v>1</v>
      </c>
      <c r="L1159" s="118">
        <v>1119.3</v>
      </c>
      <c r="M1159" s="90">
        <v>1</v>
      </c>
      <c r="N1159" s="104"/>
      <c r="O1159" s="91">
        <f t="shared" si="59"/>
        <v>0</v>
      </c>
      <c r="P1159" s="128">
        <v>4607109977392</v>
      </c>
      <c r="Q1159" s="129"/>
      <c r="R1159" s="103" t="s">
        <v>3773</v>
      </c>
    </row>
    <row r="1160" spans="1:18" ht="50.1" customHeight="1">
      <c r="A1160" s="98">
        <v>1147</v>
      </c>
      <c r="B1160" s="101">
        <v>10840</v>
      </c>
      <c r="C1160" s="85" t="s">
        <v>3813</v>
      </c>
      <c r="D1160" s="85"/>
      <c r="E1160" s="163" t="s">
        <v>6064</v>
      </c>
      <c r="F1160" s="86" t="s">
        <v>6082</v>
      </c>
      <c r="G1160" s="161" t="s">
        <v>3814</v>
      </c>
      <c r="H1160" s="123" t="str">
        <f t="shared" si="58"/>
        <v>фото</v>
      </c>
      <c r="I1160" s="87" t="s">
        <v>3815</v>
      </c>
      <c r="J1160" s="88" t="s">
        <v>187</v>
      </c>
      <c r="K1160" s="89">
        <v>1</v>
      </c>
      <c r="L1160" s="118">
        <v>1235.3</v>
      </c>
      <c r="M1160" s="90">
        <v>1</v>
      </c>
      <c r="N1160" s="104"/>
      <c r="O1160" s="91">
        <f t="shared" si="59"/>
        <v>0</v>
      </c>
      <c r="P1160" s="128">
        <v>4607109924976</v>
      </c>
      <c r="Q1160" s="129"/>
      <c r="R1160" s="103" t="s">
        <v>3773</v>
      </c>
    </row>
    <row r="1161" spans="1:18" ht="75.400000000000006" customHeight="1">
      <c r="A1161" s="98">
        <v>1148</v>
      </c>
      <c r="B1161" s="101">
        <v>2740</v>
      </c>
      <c r="C1161" s="85" t="s">
        <v>3816</v>
      </c>
      <c r="D1161" s="85"/>
      <c r="E1161" s="163" t="s">
        <v>6064</v>
      </c>
      <c r="F1161" s="86" t="s">
        <v>6083</v>
      </c>
      <c r="G1161" s="161" t="s">
        <v>3817</v>
      </c>
      <c r="H1161" s="123" t="str">
        <f t="shared" si="58"/>
        <v>фото</v>
      </c>
      <c r="I1161" s="87" t="s">
        <v>3818</v>
      </c>
      <c r="J1161" s="88" t="s">
        <v>187</v>
      </c>
      <c r="K1161" s="89">
        <v>1</v>
      </c>
      <c r="L1161" s="118">
        <v>788.1</v>
      </c>
      <c r="M1161" s="90">
        <v>1</v>
      </c>
      <c r="N1161" s="104"/>
      <c r="O1161" s="91">
        <f t="shared" si="59"/>
        <v>0</v>
      </c>
      <c r="P1161" s="128">
        <v>4607109977408</v>
      </c>
      <c r="Q1161" s="129"/>
      <c r="R1161" s="103" t="s">
        <v>3773</v>
      </c>
    </row>
    <row r="1162" spans="1:18" ht="75.400000000000006" customHeight="1">
      <c r="A1162" s="98">
        <v>1149</v>
      </c>
      <c r="B1162" s="101">
        <v>2746</v>
      </c>
      <c r="C1162" s="85" t="s">
        <v>3819</v>
      </c>
      <c r="D1162" s="85"/>
      <c r="E1162" s="163" t="s">
        <v>6064</v>
      </c>
      <c r="F1162" s="86" t="s">
        <v>6084</v>
      </c>
      <c r="G1162" s="161" t="s">
        <v>3820</v>
      </c>
      <c r="H1162" s="123" t="str">
        <f t="shared" si="58"/>
        <v>фото</v>
      </c>
      <c r="I1162" s="87" t="s">
        <v>3821</v>
      </c>
      <c r="J1162" s="88" t="s">
        <v>187</v>
      </c>
      <c r="K1162" s="89">
        <v>1</v>
      </c>
      <c r="L1162" s="118">
        <v>1549.8999999999999</v>
      </c>
      <c r="M1162" s="90">
        <v>1</v>
      </c>
      <c r="N1162" s="104"/>
      <c r="O1162" s="91">
        <f t="shared" si="59"/>
        <v>0</v>
      </c>
      <c r="P1162" s="128">
        <v>4607109977415</v>
      </c>
      <c r="Q1162" s="129"/>
      <c r="R1162" s="103" t="s">
        <v>3773</v>
      </c>
    </row>
    <row r="1163" spans="1:18" ht="50.1" customHeight="1">
      <c r="A1163" s="98">
        <v>1150</v>
      </c>
      <c r="B1163" s="101">
        <v>10841</v>
      </c>
      <c r="C1163" s="85" t="s">
        <v>3822</v>
      </c>
      <c r="D1163" s="85"/>
      <c r="E1163" s="163" t="s">
        <v>6064</v>
      </c>
      <c r="F1163" s="86" t="s">
        <v>6085</v>
      </c>
      <c r="G1163" s="161" t="s">
        <v>3823</v>
      </c>
      <c r="H1163" s="123" t="str">
        <f t="shared" si="58"/>
        <v>фото</v>
      </c>
      <c r="I1163" s="87" t="s">
        <v>3824</v>
      </c>
      <c r="J1163" s="88" t="s">
        <v>187</v>
      </c>
      <c r="K1163" s="89">
        <v>1</v>
      </c>
      <c r="L1163" s="118">
        <v>1649.3</v>
      </c>
      <c r="M1163" s="90">
        <v>1</v>
      </c>
      <c r="N1163" s="104"/>
      <c r="O1163" s="91">
        <f t="shared" si="59"/>
        <v>0</v>
      </c>
      <c r="P1163" s="128">
        <v>4607109924969</v>
      </c>
      <c r="Q1163" s="129"/>
      <c r="R1163" s="103" t="s">
        <v>3773</v>
      </c>
    </row>
    <row r="1164" spans="1:18" ht="75.400000000000006" customHeight="1">
      <c r="A1164" s="98">
        <v>1151</v>
      </c>
      <c r="B1164" s="101">
        <v>3155</v>
      </c>
      <c r="C1164" s="85" t="s">
        <v>3825</v>
      </c>
      <c r="D1164" s="85"/>
      <c r="E1164" s="163" t="s">
        <v>6064</v>
      </c>
      <c r="F1164" s="86" t="s">
        <v>6086</v>
      </c>
      <c r="G1164" s="161" t="s">
        <v>3826</v>
      </c>
      <c r="H1164" s="123" t="str">
        <f t="shared" si="58"/>
        <v>фото</v>
      </c>
      <c r="I1164" s="87" t="s">
        <v>3827</v>
      </c>
      <c r="J1164" s="88" t="s">
        <v>187</v>
      </c>
      <c r="K1164" s="89">
        <v>1</v>
      </c>
      <c r="L1164" s="118">
        <v>788.1</v>
      </c>
      <c r="M1164" s="90">
        <v>1</v>
      </c>
      <c r="N1164" s="104"/>
      <c r="O1164" s="91">
        <f t="shared" si="59"/>
        <v>0</v>
      </c>
      <c r="P1164" s="128">
        <v>4607109955215</v>
      </c>
      <c r="Q1164" s="129"/>
      <c r="R1164" s="103" t="s">
        <v>3773</v>
      </c>
    </row>
    <row r="1165" spans="1:18" ht="65.25" customHeight="1">
      <c r="A1165" s="98">
        <v>1152</v>
      </c>
      <c r="B1165" s="101">
        <v>10842</v>
      </c>
      <c r="C1165" s="85" t="s">
        <v>3828</v>
      </c>
      <c r="D1165" s="85"/>
      <c r="E1165" s="163" t="s">
        <v>6064</v>
      </c>
      <c r="F1165" s="86" t="s">
        <v>6087</v>
      </c>
      <c r="G1165" s="161" t="s">
        <v>3829</v>
      </c>
      <c r="H1165" s="123" t="str">
        <f t="shared" si="58"/>
        <v>фото</v>
      </c>
      <c r="I1165" s="87" t="s">
        <v>3830</v>
      </c>
      <c r="J1165" s="88" t="s">
        <v>187</v>
      </c>
      <c r="K1165" s="89">
        <v>1</v>
      </c>
      <c r="L1165" s="118">
        <v>1102.8</v>
      </c>
      <c r="M1165" s="90">
        <v>1</v>
      </c>
      <c r="N1165" s="104"/>
      <c r="O1165" s="91">
        <f t="shared" si="59"/>
        <v>0</v>
      </c>
      <c r="P1165" s="128">
        <v>4607109924952</v>
      </c>
      <c r="Q1165" s="129"/>
      <c r="R1165" s="103" t="s">
        <v>3773</v>
      </c>
    </row>
    <row r="1166" spans="1:18" ht="75.400000000000006" customHeight="1">
      <c r="A1166" s="98">
        <v>1153</v>
      </c>
      <c r="B1166" s="101">
        <v>16235</v>
      </c>
      <c r="C1166" s="85" t="s">
        <v>3831</v>
      </c>
      <c r="D1166" s="85"/>
      <c r="E1166" s="163" t="s">
        <v>6064</v>
      </c>
      <c r="F1166" s="86" t="s">
        <v>6088</v>
      </c>
      <c r="G1166" s="161" t="s">
        <v>3832</v>
      </c>
      <c r="H1166" s="123" t="str">
        <f t="shared" si="58"/>
        <v>фото</v>
      </c>
      <c r="I1166" s="87" t="s">
        <v>6570</v>
      </c>
      <c r="J1166" s="88" t="s">
        <v>187</v>
      </c>
      <c r="K1166" s="89">
        <v>1</v>
      </c>
      <c r="L1166" s="118">
        <v>1516.8</v>
      </c>
      <c r="M1166" s="90">
        <v>1</v>
      </c>
      <c r="N1166" s="104"/>
      <c r="O1166" s="91">
        <f t="shared" si="59"/>
        <v>0</v>
      </c>
      <c r="P1166" s="128">
        <v>4607109913994</v>
      </c>
      <c r="Q1166" s="129">
        <v>2021</v>
      </c>
      <c r="R1166" s="103" t="s">
        <v>3773</v>
      </c>
    </row>
    <row r="1167" spans="1:18" ht="75.400000000000006" customHeight="1">
      <c r="A1167" s="98">
        <v>1154</v>
      </c>
      <c r="B1167" s="101">
        <v>13309</v>
      </c>
      <c r="C1167" s="85" t="s">
        <v>3833</v>
      </c>
      <c r="D1167" s="85"/>
      <c r="E1167" s="163" t="s">
        <v>6064</v>
      </c>
      <c r="F1167" s="86" t="s">
        <v>6089</v>
      </c>
      <c r="G1167" s="161" t="s">
        <v>3834</v>
      </c>
      <c r="H1167" s="123" t="str">
        <f t="shared" si="58"/>
        <v>фото</v>
      </c>
      <c r="I1167" s="87" t="s">
        <v>6571</v>
      </c>
      <c r="J1167" s="88" t="s">
        <v>187</v>
      </c>
      <c r="K1167" s="89">
        <v>1</v>
      </c>
      <c r="L1167" s="118">
        <v>1549.8999999999999</v>
      </c>
      <c r="M1167" s="90">
        <v>1</v>
      </c>
      <c r="N1167" s="104"/>
      <c r="O1167" s="91">
        <f t="shared" si="59"/>
        <v>0</v>
      </c>
      <c r="P1167" s="128">
        <v>4607109921067</v>
      </c>
      <c r="Q1167" s="129"/>
      <c r="R1167" s="103" t="s">
        <v>3773</v>
      </c>
    </row>
    <row r="1168" spans="1:18" ht="75.400000000000006" customHeight="1">
      <c r="A1168" s="98">
        <v>1155</v>
      </c>
      <c r="B1168" s="101">
        <v>1203</v>
      </c>
      <c r="C1168" s="85" t="s">
        <v>3835</v>
      </c>
      <c r="D1168" s="85"/>
      <c r="E1168" s="163" t="s">
        <v>6064</v>
      </c>
      <c r="F1168" s="86" t="s">
        <v>6090</v>
      </c>
      <c r="G1168" s="161" t="s">
        <v>3836</v>
      </c>
      <c r="H1168" s="123" t="str">
        <f t="shared" si="58"/>
        <v>фото</v>
      </c>
      <c r="I1168" s="87" t="s">
        <v>3837</v>
      </c>
      <c r="J1168" s="88" t="s">
        <v>187</v>
      </c>
      <c r="K1168" s="89">
        <v>1</v>
      </c>
      <c r="L1168" s="118">
        <v>821.30000000000007</v>
      </c>
      <c r="M1168" s="90">
        <v>1</v>
      </c>
      <c r="N1168" s="104"/>
      <c r="O1168" s="91">
        <f t="shared" si="59"/>
        <v>0</v>
      </c>
      <c r="P1168" s="128">
        <v>4607109977422</v>
      </c>
      <c r="Q1168" s="129"/>
      <c r="R1168" s="103" t="s">
        <v>3773</v>
      </c>
    </row>
    <row r="1169" spans="1:18" ht="75.400000000000006" customHeight="1">
      <c r="A1169" s="98">
        <v>1156</v>
      </c>
      <c r="B1169" s="101">
        <v>13310</v>
      </c>
      <c r="C1169" s="85" t="s">
        <v>3838</v>
      </c>
      <c r="D1169" s="85"/>
      <c r="E1169" s="163" t="s">
        <v>6064</v>
      </c>
      <c r="F1169" s="86" t="s">
        <v>6091</v>
      </c>
      <c r="G1169" s="161" t="s">
        <v>3839</v>
      </c>
      <c r="H1169" s="123" t="str">
        <f t="shared" si="58"/>
        <v>фото</v>
      </c>
      <c r="I1169" s="87" t="s">
        <v>3840</v>
      </c>
      <c r="J1169" s="88" t="s">
        <v>187</v>
      </c>
      <c r="K1169" s="89">
        <v>1</v>
      </c>
      <c r="L1169" s="118">
        <v>1020</v>
      </c>
      <c r="M1169" s="90">
        <v>1</v>
      </c>
      <c r="N1169" s="104"/>
      <c r="O1169" s="91">
        <f t="shared" si="59"/>
        <v>0</v>
      </c>
      <c r="P1169" s="128">
        <v>4607109921050</v>
      </c>
      <c r="Q1169" s="129"/>
      <c r="R1169" s="103" t="s">
        <v>3773</v>
      </c>
    </row>
    <row r="1170" spans="1:18" ht="75.400000000000006" customHeight="1">
      <c r="A1170" s="98">
        <v>1157</v>
      </c>
      <c r="B1170" s="101">
        <v>634</v>
      </c>
      <c r="C1170" s="85" t="s">
        <v>3841</v>
      </c>
      <c r="D1170" s="85"/>
      <c r="E1170" s="163" t="s">
        <v>6064</v>
      </c>
      <c r="F1170" s="86" t="s">
        <v>6092</v>
      </c>
      <c r="G1170" s="161" t="s">
        <v>3842</v>
      </c>
      <c r="H1170" s="123" t="str">
        <f t="shared" si="58"/>
        <v>фото</v>
      </c>
      <c r="I1170" s="87" t="s">
        <v>3843</v>
      </c>
      <c r="J1170" s="88" t="s">
        <v>187</v>
      </c>
      <c r="K1170" s="89">
        <v>1</v>
      </c>
      <c r="L1170" s="118">
        <v>970.30000000000007</v>
      </c>
      <c r="M1170" s="90">
        <v>1</v>
      </c>
      <c r="N1170" s="104"/>
      <c r="O1170" s="91">
        <f t="shared" si="59"/>
        <v>0</v>
      </c>
      <c r="P1170" s="128">
        <v>4607109969373</v>
      </c>
      <c r="Q1170" s="129"/>
      <c r="R1170" s="103" t="s">
        <v>3773</v>
      </c>
    </row>
    <row r="1171" spans="1:18" ht="75.400000000000006" customHeight="1">
      <c r="A1171" s="98">
        <v>1158</v>
      </c>
      <c r="B1171" s="101">
        <v>16238</v>
      </c>
      <c r="C1171" s="85" t="s">
        <v>3841</v>
      </c>
      <c r="D1171" s="85"/>
      <c r="E1171" s="163" t="s">
        <v>6064</v>
      </c>
      <c r="F1171" s="86" t="s">
        <v>6092</v>
      </c>
      <c r="G1171" s="161" t="s">
        <v>3842</v>
      </c>
      <c r="H1171" s="123" t="str">
        <f t="shared" si="58"/>
        <v>фото</v>
      </c>
      <c r="I1171" s="87" t="s">
        <v>3843</v>
      </c>
      <c r="J1171" s="132" t="s">
        <v>3745</v>
      </c>
      <c r="K1171" s="89">
        <v>1</v>
      </c>
      <c r="L1171" s="118">
        <v>1185.5999999999999</v>
      </c>
      <c r="M1171" s="90">
        <v>1</v>
      </c>
      <c r="N1171" s="104"/>
      <c r="O1171" s="91">
        <f t="shared" si="59"/>
        <v>0</v>
      </c>
      <c r="P1171" s="128">
        <v>4607109913963</v>
      </c>
      <c r="Q1171" s="129">
        <v>2021</v>
      </c>
      <c r="R1171" s="103" t="s">
        <v>3773</v>
      </c>
    </row>
    <row r="1172" spans="1:18" ht="23.25">
      <c r="A1172" s="98">
        <v>1159</v>
      </c>
      <c r="B1172" s="76"/>
      <c r="C1172" s="76"/>
      <c r="D1172" s="77"/>
      <c r="E1172" s="122"/>
      <c r="F1172" s="160" t="s">
        <v>3844</v>
      </c>
      <c r="G1172" s="78"/>
      <c r="H1172" s="79"/>
      <c r="I1172" s="80"/>
      <c r="J1172" s="81"/>
      <c r="K1172" s="81"/>
      <c r="L1172" s="136"/>
      <c r="M1172" s="79"/>
      <c r="N1172" s="79"/>
      <c r="O1172" s="79"/>
      <c r="P1172" s="79"/>
      <c r="Q1172" s="79"/>
      <c r="R1172" s="127"/>
    </row>
    <row r="1173" spans="1:18" ht="15">
      <c r="A1173" s="98">
        <v>1160</v>
      </c>
      <c r="B1173" s="83"/>
      <c r="C1173" s="95"/>
      <c r="D1173" s="95"/>
      <c r="E1173" s="134"/>
      <c r="F1173" s="82" t="s">
        <v>3845</v>
      </c>
      <c r="G1173" s="82"/>
      <c r="H1173" s="83"/>
      <c r="I1173" s="84"/>
      <c r="J1173" s="95"/>
      <c r="K1173" s="100"/>
      <c r="L1173" s="137"/>
      <c r="M1173" s="94"/>
      <c r="N1173" s="95"/>
      <c r="O1173" s="95"/>
      <c r="P1173" s="95"/>
      <c r="Q1173" s="95"/>
      <c r="R1173" s="95"/>
    </row>
    <row r="1174" spans="1:18" ht="75.400000000000006" customHeight="1">
      <c r="A1174" s="98">
        <v>1161</v>
      </c>
      <c r="B1174" s="101">
        <v>4133</v>
      </c>
      <c r="C1174" s="85" t="s">
        <v>3846</v>
      </c>
      <c r="D1174" s="85"/>
      <c r="E1174" s="163" t="s">
        <v>3844</v>
      </c>
      <c r="F1174" s="86" t="s">
        <v>3847</v>
      </c>
      <c r="G1174" s="161" t="s">
        <v>3848</v>
      </c>
      <c r="H1174" s="123" t="str">
        <f t="shared" ref="H1174:H1237" si="60">HYPERLINK("https://www.gardenbulbs.ru/images/vesna_CL/thumbnails/"&amp;C1174&amp;".jpg","фото")</f>
        <v>фото</v>
      </c>
      <c r="I1174" s="87" t="s">
        <v>3849</v>
      </c>
      <c r="J1174" s="88" t="s">
        <v>22</v>
      </c>
      <c r="K1174" s="89">
        <v>2</v>
      </c>
      <c r="L1174" s="118">
        <v>266.70000000000005</v>
      </c>
      <c r="M1174" s="90">
        <v>1</v>
      </c>
      <c r="N1174" s="104"/>
      <c r="O1174" s="91">
        <f t="shared" ref="O1174:O1237" si="61">IF(ISERROR(L1174*N1174),0,L1174*N1174)</f>
        <v>0</v>
      </c>
      <c r="P1174" s="128">
        <v>4607109983515</v>
      </c>
      <c r="Q1174" s="129"/>
      <c r="R1174" s="103" t="s">
        <v>3850</v>
      </c>
    </row>
    <row r="1175" spans="1:18" ht="75.400000000000006" customHeight="1">
      <c r="A1175" s="98">
        <v>1162</v>
      </c>
      <c r="B1175" s="101">
        <v>5705</v>
      </c>
      <c r="C1175" s="85" t="s">
        <v>3851</v>
      </c>
      <c r="D1175" s="85"/>
      <c r="E1175" s="163" t="s">
        <v>3844</v>
      </c>
      <c r="F1175" s="86" t="s">
        <v>3852</v>
      </c>
      <c r="G1175" s="161" t="s">
        <v>3853</v>
      </c>
      <c r="H1175" s="123" t="str">
        <f t="shared" si="60"/>
        <v>фото</v>
      </c>
      <c r="I1175" s="87" t="s">
        <v>3854</v>
      </c>
      <c r="J1175" s="88" t="s">
        <v>22</v>
      </c>
      <c r="K1175" s="89">
        <v>2</v>
      </c>
      <c r="L1175" s="118">
        <v>288.70000000000005</v>
      </c>
      <c r="M1175" s="90">
        <v>1</v>
      </c>
      <c r="N1175" s="104"/>
      <c r="O1175" s="91">
        <f t="shared" si="61"/>
        <v>0</v>
      </c>
      <c r="P1175" s="128">
        <v>4607109932599</v>
      </c>
      <c r="Q1175" s="129"/>
      <c r="R1175" s="103" t="s">
        <v>3850</v>
      </c>
    </row>
    <row r="1176" spans="1:18" ht="75.400000000000006" customHeight="1">
      <c r="A1176" s="98">
        <v>1163</v>
      </c>
      <c r="B1176" s="101">
        <v>1834</v>
      </c>
      <c r="C1176" s="85" t="s">
        <v>3855</v>
      </c>
      <c r="D1176" s="85"/>
      <c r="E1176" s="163" t="s">
        <v>3844</v>
      </c>
      <c r="F1176" s="86" t="s">
        <v>3856</v>
      </c>
      <c r="G1176" s="161" t="s">
        <v>3857</v>
      </c>
      <c r="H1176" s="123" t="str">
        <f t="shared" si="60"/>
        <v>фото</v>
      </c>
      <c r="I1176" s="87" t="s">
        <v>3858</v>
      </c>
      <c r="J1176" s="88" t="s">
        <v>22</v>
      </c>
      <c r="K1176" s="89">
        <v>2</v>
      </c>
      <c r="L1176" s="118">
        <v>266.70000000000005</v>
      </c>
      <c r="M1176" s="90">
        <v>1</v>
      </c>
      <c r="N1176" s="104"/>
      <c r="O1176" s="91">
        <f t="shared" si="61"/>
        <v>0</v>
      </c>
      <c r="P1176" s="128">
        <v>4607109927519</v>
      </c>
      <c r="Q1176" s="129"/>
      <c r="R1176" s="103" t="s">
        <v>3850</v>
      </c>
    </row>
    <row r="1177" spans="1:18" ht="75.400000000000006" customHeight="1">
      <c r="A1177" s="98">
        <v>1164</v>
      </c>
      <c r="B1177" s="101">
        <v>4134</v>
      </c>
      <c r="C1177" s="85" t="s">
        <v>3859</v>
      </c>
      <c r="D1177" s="85"/>
      <c r="E1177" s="163" t="s">
        <v>3844</v>
      </c>
      <c r="F1177" s="86" t="s">
        <v>3860</v>
      </c>
      <c r="G1177" s="161" t="s">
        <v>3861</v>
      </c>
      <c r="H1177" s="123" t="str">
        <f t="shared" si="60"/>
        <v>фото</v>
      </c>
      <c r="I1177" s="87" t="s">
        <v>9</v>
      </c>
      <c r="J1177" s="88" t="s">
        <v>22</v>
      </c>
      <c r="K1177" s="89">
        <v>2</v>
      </c>
      <c r="L1177" s="118">
        <v>252.29999999999998</v>
      </c>
      <c r="M1177" s="90">
        <v>1</v>
      </c>
      <c r="N1177" s="104"/>
      <c r="O1177" s="91">
        <f t="shared" si="61"/>
        <v>0</v>
      </c>
      <c r="P1177" s="128">
        <v>4607109983522</v>
      </c>
      <c r="Q1177" s="129"/>
      <c r="R1177" s="103" t="s">
        <v>3850</v>
      </c>
    </row>
    <row r="1178" spans="1:18" ht="75.400000000000006" customHeight="1">
      <c r="A1178" s="98">
        <v>1165</v>
      </c>
      <c r="B1178" s="101">
        <v>6911</v>
      </c>
      <c r="C1178" s="85" t="s">
        <v>3944</v>
      </c>
      <c r="D1178" s="85"/>
      <c r="E1178" s="163" t="s">
        <v>3844</v>
      </c>
      <c r="F1178" s="86" t="s">
        <v>3945</v>
      </c>
      <c r="G1178" s="161" t="s">
        <v>3946</v>
      </c>
      <c r="H1178" s="123" t="str">
        <f t="shared" si="60"/>
        <v>фото</v>
      </c>
      <c r="I1178" s="87" t="s">
        <v>3947</v>
      </c>
      <c r="J1178" s="88" t="s">
        <v>22</v>
      </c>
      <c r="K1178" s="89">
        <v>2</v>
      </c>
      <c r="L1178" s="118">
        <v>303.40000000000003</v>
      </c>
      <c r="M1178" s="90">
        <v>1</v>
      </c>
      <c r="N1178" s="104"/>
      <c r="O1178" s="91">
        <f t="shared" si="61"/>
        <v>0</v>
      </c>
      <c r="P1178" s="128">
        <v>4607109945551</v>
      </c>
      <c r="Q1178" s="129"/>
      <c r="R1178" s="103" t="s">
        <v>3866</v>
      </c>
    </row>
    <row r="1179" spans="1:18" ht="75.400000000000006" customHeight="1">
      <c r="A1179" s="98">
        <v>1166</v>
      </c>
      <c r="B1179" s="101">
        <v>6912</v>
      </c>
      <c r="C1179" s="85" t="s">
        <v>3948</v>
      </c>
      <c r="D1179" s="85"/>
      <c r="E1179" s="163" t="s">
        <v>3844</v>
      </c>
      <c r="F1179" s="86" t="s">
        <v>3949</v>
      </c>
      <c r="G1179" s="161" t="s">
        <v>3950</v>
      </c>
      <c r="H1179" s="123" t="str">
        <f t="shared" si="60"/>
        <v>фото</v>
      </c>
      <c r="I1179" s="87" t="s">
        <v>3951</v>
      </c>
      <c r="J1179" s="88" t="s">
        <v>22</v>
      </c>
      <c r="K1179" s="89">
        <v>2</v>
      </c>
      <c r="L1179" s="118">
        <v>303.40000000000003</v>
      </c>
      <c r="M1179" s="90">
        <v>1</v>
      </c>
      <c r="N1179" s="104"/>
      <c r="O1179" s="91">
        <f t="shared" si="61"/>
        <v>0</v>
      </c>
      <c r="P1179" s="128">
        <v>4607109945568</v>
      </c>
      <c r="Q1179" s="129"/>
      <c r="R1179" s="103" t="s">
        <v>3866</v>
      </c>
    </row>
    <row r="1180" spans="1:18" ht="75.400000000000006" customHeight="1">
      <c r="A1180" s="98">
        <v>1167</v>
      </c>
      <c r="B1180" s="101">
        <v>3169</v>
      </c>
      <c r="C1180" s="85" t="s">
        <v>4047</v>
      </c>
      <c r="D1180" s="85"/>
      <c r="E1180" s="163" t="s">
        <v>3844</v>
      </c>
      <c r="F1180" s="86" t="s">
        <v>4048</v>
      </c>
      <c r="G1180" s="161" t="s">
        <v>4049</v>
      </c>
      <c r="H1180" s="123" t="str">
        <f t="shared" si="60"/>
        <v>фото</v>
      </c>
      <c r="I1180" s="87" t="s">
        <v>4050</v>
      </c>
      <c r="J1180" s="88" t="s">
        <v>22</v>
      </c>
      <c r="K1180" s="89">
        <v>2</v>
      </c>
      <c r="L1180" s="118">
        <v>259.5</v>
      </c>
      <c r="M1180" s="90">
        <v>1</v>
      </c>
      <c r="N1180" s="104"/>
      <c r="O1180" s="91">
        <f t="shared" si="61"/>
        <v>0</v>
      </c>
      <c r="P1180" s="128">
        <v>4607109977828</v>
      </c>
      <c r="Q1180" s="129"/>
      <c r="R1180" s="103" t="s">
        <v>3866</v>
      </c>
    </row>
    <row r="1181" spans="1:18" ht="75.400000000000006" customHeight="1">
      <c r="A1181" s="98">
        <v>1168</v>
      </c>
      <c r="B1181" s="101">
        <v>4721</v>
      </c>
      <c r="C1181" s="85" t="s">
        <v>4055</v>
      </c>
      <c r="D1181" s="85"/>
      <c r="E1181" s="163" t="s">
        <v>3844</v>
      </c>
      <c r="F1181" s="86" t="s">
        <v>4056</v>
      </c>
      <c r="G1181" s="161" t="s">
        <v>4057</v>
      </c>
      <c r="H1181" s="123" t="str">
        <f t="shared" si="60"/>
        <v>фото</v>
      </c>
      <c r="I1181" s="87" t="s">
        <v>4058</v>
      </c>
      <c r="J1181" s="88" t="s">
        <v>22</v>
      </c>
      <c r="K1181" s="89">
        <v>2</v>
      </c>
      <c r="L1181" s="118">
        <v>186.5</v>
      </c>
      <c r="M1181" s="90">
        <v>1</v>
      </c>
      <c r="N1181" s="104"/>
      <c r="O1181" s="91">
        <f t="shared" si="61"/>
        <v>0</v>
      </c>
      <c r="P1181" s="128">
        <v>4607109991428</v>
      </c>
      <c r="Q1181" s="129"/>
      <c r="R1181" s="103" t="s">
        <v>3866</v>
      </c>
    </row>
    <row r="1182" spans="1:18" ht="75.400000000000006" customHeight="1">
      <c r="A1182" s="98">
        <v>1169</v>
      </c>
      <c r="B1182" s="101">
        <v>4720</v>
      </c>
      <c r="C1182" s="85" t="s">
        <v>4051</v>
      </c>
      <c r="D1182" s="85"/>
      <c r="E1182" s="163" t="s">
        <v>3844</v>
      </c>
      <c r="F1182" s="86" t="s">
        <v>4052</v>
      </c>
      <c r="G1182" s="161" t="s">
        <v>4053</v>
      </c>
      <c r="H1182" s="123" t="str">
        <f t="shared" si="60"/>
        <v>фото</v>
      </c>
      <c r="I1182" s="87" t="s">
        <v>4054</v>
      </c>
      <c r="J1182" s="88" t="s">
        <v>22</v>
      </c>
      <c r="K1182" s="89">
        <v>2</v>
      </c>
      <c r="L1182" s="118">
        <v>332.40000000000003</v>
      </c>
      <c r="M1182" s="90">
        <v>1</v>
      </c>
      <c r="N1182" s="104"/>
      <c r="O1182" s="91">
        <f t="shared" si="61"/>
        <v>0</v>
      </c>
      <c r="P1182" s="128">
        <v>4607109991411</v>
      </c>
      <c r="Q1182" s="129"/>
      <c r="R1182" s="103" t="s">
        <v>3866</v>
      </c>
    </row>
    <row r="1183" spans="1:18" ht="75.400000000000006" customHeight="1">
      <c r="A1183" s="98">
        <v>1170</v>
      </c>
      <c r="B1183" s="101">
        <v>4147</v>
      </c>
      <c r="C1183" s="85" t="s">
        <v>4059</v>
      </c>
      <c r="D1183" s="85"/>
      <c r="E1183" s="163" t="s">
        <v>3844</v>
      </c>
      <c r="F1183" s="86" t="s">
        <v>4060</v>
      </c>
      <c r="G1183" s="161" t="s">
        <v>4061</v>
      </c>
      <c r="H1183" s="123" t="str">
        <f t="shared" si="60"/>
        <v>фото</v>
      </c>
      <c r="I1183" s="87" t="s">
        <v>4062</v>
      </c>
      <c r="J1183" s="88" t="s">
        <v>22</v>
      </c>
      <c r="K1183" s="89">
        <v>2</v>
      </c>
      <c r="L1183" s="118">
        <v>259.5</v>
      </c>
      <c r="M1183" s="90">
        <v>1</v>
      </c>
      <c r="N1183" s="104"/>
      <c r="O1183" s="91">
        <f t="shared" si="61"/>
        <v>0</v>
      </c>
      <c r="P1183" s="128">
        <v>4607109983652</v>
      </c>
      <c r="Q1183" s="129"/>
      <c r="R1183" s="103" t="s">
        <v>3866</v>
      </c>
    </row>
    <row r="1184" spans="1:18" ht="75.400000000000006" customHeight="1">
      <c r="A1184" s="98">
        <v>1171</v>
      </c>
      <c r="B1184" s="101">
        <v>3691</v>
      </c>
      <c r="C1184" s="85" t="s">
        <v>6411</v>
      </c>
      <c r="D1184" s="85"/>
      <c r="E1184" s="163" t="s">
        <v>3844</v>
      </c>
      <c r="F1184" s="86" t="s">
        <v>4063</v>
      </c>
      <c r="G1184" s="161" t="s">
        <v>6796</v>
      </c>
      <c r="H1184" s="123" t="str">
        <f t="shared" si="60"/>
        <v>фото</v>
      </c>
      <c r="I1184" s="87" t="s">
        <v>4064</v>
      </c>
      <c r="J1184" s="88" t="s">
        <v>22</v>
      </c>
      <c r="K1184" s="89">
        <v>2</v>
      </c>
      <c r="L1184" s="118">
        <v>259.5</v>
      </c>
      <c r="M1184" s="90">
        <v>1</v>
      </c>
      <c r="N1184" s="104"/>
      <c r="O1184" s="91">
        <f t="shared" si="61"/>
        <v>0</v>
      </c>
      <c r="P1184" s="128">
        <v>4607109977927</v>
      </c>
      <c r="Q1184" s="129"/>
      <c r="R1184" s="103" t="s">
        <v>3866</v>
      </c>
    </row>
    <row r="1185" spans="1:18" ht="75.400000000000006" customHeight="1">
      <c r="A1185" s="98">
        <v>1172</v>
      </c>
      <c r="B1185" s="101">
        <v>3692</v>
      </c>
      <c r="C1185" s="85" t="s">
        <v>4043</v>
      </c>
      <c r="D1185" s="85"/>
      <c r="E1185" s="163" t="s">
        <v>3844</v>
      </c>
      <c r="F1185" s="86" t="s">
        <v>4044</v>
      </c>
      <c r="G1185" s="161" t="s">
        <v>4045</v>
      </c>
      <c r="H1185" s="123" t="str">
        <f t="shared" si="60"/>
        <v>фото</v>
      </c>
      <c r="I1185" s="87" t="s">
        <v>4046</v>
      </c>
      <c r="J1185" s="88" t="s">
        <v>22</v>
      </c>
      <c r="K1185" s="89">
        <v>2</v>
      </c>
      <c r="L1185" s="118">
        <v>259.5</v>
      </c>
      <c r="M1185" s="90">
        <v>1</v>
      </c>
      <c r="N1185" s="104"/>
      <c r="O1185" s="91">
        <f t="shared" si="61"/>
        <v>0</v>
      </c>
      <c r="P1185" s="128">
        <v>4607109977798</v>
      </c>
      <c r="Q1185" s="129"/>
      <c r="R1185" s="103" t="s">
        <v>3866</v>
      </c>
    </row>
    <row r="1186" spans="1:18" ht="75.400000000000006" customHeight="1">
      <c r="A1186" s="98">
        <v>1173</v>
      </c>
      <c r="B1186" s="101">
        <v>665</v>
      </c>
      <c r="C1186" s="85" t="s">
        <v>4065</v>
      </c>
      <c r="D1186" s="85"/>
      <c r="E1186" s="163" t="s">
        <v>3844</v>
      </c>
      <c r="F1186" s="86" t="s">
        <v>4066</v>
      </c>
      <c r="G1186" s="161" t="s">
        <v>4067</v>
      </c>
      <c r="H1186" s="123" t="str">
        <f t="shared" si="60"/>
        <v>фото</v>
      </c>
      <c r="I1186" s="87" t="s">
        <v>4068</v>
      </c>
      <c r="J1186" s="88" t="s">
        <v>22</v>
      </c>
      <c r="K1186" s="89">
        <v>2</v>
      </c>
      <c r="L1186" s="118">
        <v>223</v>
      </c>
      <c r="M1186" s="90">
        <v>1</v>
      </c>
      <c r="N1186" s="104"/>
      <c r="O1186" s="91">
        <f t="shared" si="61"/>
        <v>0</v>
      </c>
      <c r="P1186" s="128">
        <v>4607109958537</v>
      </c>
      <c r="Q1186" s="129"/>
      <c r="R1186" s="103" t="s">
        <v>3866</v>
      </c>
    </row>
    <row r="1187" spans="1:18" ht="66.95" customHeight="1">
      <c r="A1187" s="98">
        <v>1174</v>
      </c>
      <c r="B1187" s="101">
        <v>6959</v>
      </c>
      <c r="C1187" s="85" t="s">
        <v>6412</v>
      </c>
      <c r="D1187" s="85"/>
      <c r="E1187" s="164" t="s">
        <v>3844</v>
      </c>
      <c r="F1187" s="102" t="s">
        <v>6797</v>
      </c>
      <c r="G1187" s="162" t="s">
        <v>6798</v>
      </c>
      <c r="H1187" s="123" t="str">
        <f t="shared" si="60"/>
        <v>фото</v>
      </c>
      <c r="I1187" s="87" t="s">
        <v>6572</v>
      </c>
      <c r="J1187" s="88" t="s">
        <v>22</v>
      </c>
      <c r="K1187" s="89">
        <v>2</v>
      </c>
      <c r="L1187" s="118">
        <v>179.1</v>
      </c>
      <c r="M1187" s="90">
        <v>1</v>
      </c>
      <c r="N1187" s="104"/>
      <c r="O1187" s="91">
        <f t="shared" si="61"/>
        <v>0</v>
      </c>
      <c r="P1187" s="128">
        <v>4607109932995</v>
      </c>
      <c r="Q1187" s="92" t="s">
        <v>35</v>
      </c>
      <c r="R1187" s="103" t="s">
        <v>3866</v>
      </c>
    </row>
    <row r="1188" spans="1:18" ht="75.400000000000006" customHeight="1">
      <c r="A1188" s="98">
        <v>1175</v>
      </c>
      <c r="B1188" s="101">
        <v>655</v>
      </c>
      <c r="C1188" s="85" t="s">
        <v>3862</v>
      </c>
      <c r="D1188" s="85"/>
      <c r="E1188" s="163" t="s">
        <v>3844</v>
      </c>
      <c r="F1188" s="86" t="s">
        <v>3863</v>
      </c>
      <c r="G1188" s="161" t="s">
        <v>3864</v>
      </c>
      <c r="H1188" s="123" t="str">
        <f t="shared" si="60"/>
        <v>фото</v>
      </c>
      <c r="I1188" s="87" t="s">
        <v>3865</v>
      </c>
      <c r="J1188" s="88" t="s">
        <v>22</v>
      </c>
      <c r="K1188" s="89">
        <v>2</v>
      </c>
      <c r="L1188" s="118">
        <v>215.5</v>
      </c>
      <c r="M1188" s="90">
        <v>1</v>
      </c>
      <c r="N1188" s="104"/>
      <c r="O1188" s="91">
        <f t="shared" si="61"/>
        <v>0</v>
      </c>
      <c r="P1188" s="128">
        <v>4607109958575</v>
      </c>
      <c r="Q1188" s="129"/>
      <c r="R1188" s="103" t="s">
        <v>3866</v>
      </c>
    </row>
    <row r="1189" spans="1:18" ht="75.400000000000006" customHeight="1">
      <c r="A1189" s="98">
        <v>1176</v>
      </c>
      <c r="B1189" s="101">
        <v>2332</v>
      </c>
      <c r="C1189" s="85" t="s">
        <v>3867</v>
      </c>
      <c r="D1189" s="85"/>
      <c r="E1189" s="163" t="s">
        <v>3844</v>
      </c>
      <c r="F1189" s="86" t="s">
        <v>1705</v>
      </c>
      <c r="G1189" s="161" t="s">
        <v>1706</v>
      </c>
      <c r="H1189" s="123" t="str">
        <f t="shared" si="60"/>
        <v>фото</v>
      </c>
      <c r="I1189" s="87" t="s">
        <v>24</v>
      </c>
      <c r="J1189" s="88" t="s">
        <v>22</v>
      </c>
      <c r="K1189" s="89">
        <v>3</v>
      </c>
      <c r="L1189" s="118">
        <v>195.5</v>
      </c>
      <c r="M1189" s="90">
        <v>1</v>
      </c>
      <c r="N1189" s="104"/>
      <c r="O1189" s="91">
        <f t="shared" si="61"/>
        <v>0</v>
      </c>
      <c r="P1189" s="128">
        <v>4607109958711</v>
      </c>
      <c r="Q1189" s="129"/>
      <c r="R1189" s="103" t="s">
        <v>3866</v>
      </c>
    </row>
    <row r="1190" spans="1:18" ht="75.400000000000006" customHeight="1">
      <c r="A1190" s="98">
        <v>1177</v>
      </c>
      <c r="B1190" s="101">
        <v>3161</v>
      </c>
      <c r="C1190" s="85" t="s">
        <v>3868</v>
      </c>
      <c r="D1190" s="85"/>
      <c r="E1190" s="163" t="s">
        <v>3844</v>
      </c>
      <c r="F1190" s="86" t="s">
        <v>446</v>
      </c>
      <c r="G1190" s="161" t="s">
        <v>445</v>
      </c>
      <c r="H1190" s="123" t="str">
        <f t="shared" si="60"/>
        <v>фото</v>
      </c>
      <c r="I1190" s="87" t="s">
        <v>3865</v>
      </c>
      <c r="J1190" s="88" t="s">
        <v>22</v>
      </c>
      <c r="K1190" s="89">
        <v>2</v>
      </c>
      <c r="L1190" s="118">
        <v>215.5</v>
      </c>
      <c r="M1190" s="90">
        <v>1</v>
      </c>
      <c r="N1190" s="104"/>
      <c r="O1190" s="91">
        <f t="shared" si="61"/>
        <v>0</v>
      </c>
      <c r="P1190" s="128">
        <v>4607109955413</v>
      </c>
      <c r="Q1190" s="129"/>
      <c r="R1190" s="103" t="s">
        <v>3866</v>
      </c>
    </row>
    <row r="1191" spans="1:18" ht="75.400000000000006" customHeight="1">
      <c r="A1191" s="98">
        <v>1178</v>
      </c>
      <c r="B1191" s="101">
        <v>6914</v>
      </c>
      <c r="C1191" s="85" t="s">
        <v>3873</v>
      </c>
      <c r="D1191" s="85"/>
      <c r="E1191" s="163" t="s">
        <v>3844</v>
      </c>
      <c r="F1191" s="86" t="s">
        <v>3874</v>
      </c>
      <c r="G1191" s="161" t="s">
        <v>3875</v>
      </c>
      <c r="H1191" s="123" t="str">
        <f t="shared" si="60"/>
        <v>фото</v>
      </c>
      <c r="I1191" s="87" t="s">
        <v>3876</v>
      </c>
      <c r="J1191" s="88" t="s">
        <v>22</v>
      </c>
      <c r="K1191" s="89">
        <v>2</v>
      </c>
      <c r="L1191" s="118">
        <v>394.6</v>
      </c>
      <c r="M1191" s="90">
        <v>1</v>
      </c>
      <c r="N1191" s="104"/>
      <c r="O1191" s="91">
        <f t="shared" si="61"/>
        <v>0</v>
      </c>
      <c r="P1191" s="128">
        <v>4607109945582</v>
      </c>
      <c r="Q1191" s="129"/>
      <c r="R1191" s="103" t="s">
        <v>3866</v>
      </c>
    </row>
    <row r="1192" spans="1:18" ht="75.400000000000006" customHeight="1">
      <c r="A1192" s="98">
        <v>1179</v>
      </c>
      <c r="B1192" s="101">
        <v>2317</v>
      </c>
      <c r="C1192" s="85" t="s">
        <v>3885</v>
      </c>
      <c r="D1192" s="85"/>
      <c r="E1192" s="163" t="s">
        <v>3844</v>
      </c>
      <c r="F1192" s="86" t="s">
        <v>3886</v>
      </c>
      <c r="G1192" s="161" t="s">
        <v>3887</v>
      </c>
      <c r="H1192" s="123" t="str">
        <f t="shared" si="60"/>
        <v>фото</v>
      </c>
      <c r="I1192" s="87" t="s">
        <v>3888</v>
      </c>
      <c r="J1192" s="88" t="s">
        <v>22</v>
      </c>
      <c r="K1192" s="89">
        <v>2</v>
      </c>
      <c r="L1192" s="118">
        <v>252.29999999999998</v>
      </c>
      <c r="M1192" s="90">
        <v>1</v>
      </c>
      <c r="N1192" s="104"/>
      <c r="O1192" s="91">
        <f t="shared" si="61"/>
        <v>0</v>
      </c>
      <c r="P1192" s="128">
        <v>4607109927496</v>
      </c>
      <c r="Q1192" s="129"/>
      <c r="R1192" s="103" t="s">
        <v>3866</v>
      </c>
    </row>
    <row r="1193" spans="1:18" ht="75.400000000000006" customHeight="1">
      <c r="A1193" s="98">
        <v>1180</v>
      </c>
      <c r="B1193" s="101">
        <v>10846</v>
      </c>
      <c r="C1193" s="85" t="s">
        <v>3881</v>
      </c>
      <c r="D1193" s="85"/>
      <c r="E1193" s="163" t="s">
        <v>3844</v>
      </c>
      <c r="F1193" s="86" t="s">
        <v>3882</v>
      </c>
      <c r="G1193" s="161" t="s">
        <v>3883</v>
      </c>
      <c r="H1193" s="123" t="str">
        <f t="shared" si="60"/>
        <v>фото</v>
      </c>
      <c r="I1193" s="87" t="s">
        <v>3884</v>
      </c>
      <c r="J1193" s="88" t="s">
        <v>22</v>
      </c>
      <c r="K1193" s="89">
        <v>2</v>
      </c>
      <c r="L1193" s="118">
        <v>325.20000000000005</v>
      </c>
      <c r="M1193" s="90">
        <v>1</v>
      </c>
      <c r="N1193" s="104"/>
      <c r="O1193" s="91">
        <f t="shared" si="61"/>
        <v>0</v>
      </c>
      <c r="P1193" s="128">
        <v>4607109924914</v>
      </c>
      <c r="Q1193" s="129"/>
      <c r="R1193" s="103" t="s">
        <v>3866</v>
      </c>
    </row>
    <row r="1194" spans="1:18" ht="75.400000000000006" customHeight="1">
      <c r="A1194" s="98">
        <v>1181</v>
      </c>
      <c r="B1194" s="101">
        <v>5451</v>
      </c>
      <c r="C1194" s="85" t="s">
        <v>3889</v>
      </c>
      <c r="D1194" s="85"/>
      <c r="E1194" s="163" t="s">
        <v>3844</v>
      </c>
      <c r="F1194" s="86" t="s">
        <v>3890</v>
      </c>
      <c r="G1194" s="161" t="s">
        <v>3891</v>
      </c>
      <c r="H1194" s="123" t="str">
        <f t="shared" si="60"/>
        <v>фото</v>
      </c>
      <c r="I1194" s="87" t="s">
        <v>3892</v>
      </c>
      <c r="J1194" s="88" t="s">
        <v>22</v>
      </c>
      <c r="K1194" s="89">
        <v>2</v>
      </c>
      <c r="L1194" s="118">
        <v>252.29999999999998</v>
      </c>
      <c r="M1194" s="90">
        <v>1</v>
      </c>
      <c r="N1194" s="104"/>
      <c r="O1194" s="91">
        <f t="shared" si="61"/>
        <v>0</v>
      </c>
      <c r="P1194" s="128">
        <v>4607109936702</v>
      </c>
      <c r="Q1194" s="129"/>
      <c r="R1194" s="103" t="s">
        <v>3866</v>
      </c>
    </row>
    <row r="1195" spans="1:18" ht="75.400000000000006" customHeight="1">
      <c r="A1195" s="98">
        <v>1182</v>
      </c>
      <c r="B1195" s="101">
        <v>13311</v>
      </c>
      <c r="C1195" s="85" t="s">
        <v>3893</v>
      </c>
      <c r="D1195" s="85"/>
      <c r="E1195" s="163" t="s">
        <v>3844</v>
      </c>
      <c r="F1195" s="86" t="s">
        <v>3894</v>
      </c>
      <c r="G1195" s="161" t="s">
        <v>6093</v>
      </c>
      <c r="H1195" s="123" t="str">
        <f t="shared" si="60"/>
        <v>фото</v>
      </c>
      <c r="I1195" s="87" t="s">
        <v>3895</v>
      </c>
      <c r="J1195" s="88" t="s">
        <v>22</v>
      </c>
      <c r="K1195" s="89">
        <v>2</v>
      </c>
      <c r="L1195" s="118">
        <v>252.29999999999998</v>
      </c>
      <c r="M1195" s="90">
        <v>1</v>
      </c>
      <c r="N1195" s="104"/>
      <c r="O1195" s="91">
        <f t="shared" si="61"/>
        <v>0</v>
      </c>
      <c r="P1195" s="128">
        <v>4607109921043</v>
      </c>
      <c r="Q1195" s="129"/>
      <c r="R1195" s="103" t="s">
        <v>3866</v>
      </c>
    </row>
    <row r="1196" spans="1:18" ht="62.45" customHeight="1">
      <c r="A1196" s="98">
        <v>1183</v>
      </c>
      <c r="B1196" s="101">
        <v>6958</v>
      </c>
      <c r="C1196" s="85" t="s">
        <v>6413</v>
      </c>
      <c r="D1196" s="85"/>
      <c r="E1196" s="164" t="s">
        <v>3844</v>
      </c>
      <c r="F1196" s="102" t="s">
        <v>6799</v>
      </c>
      <c r="G1196" s="162" t="s">
        <v>6800</v>
      </c>
      <c r="H1196" s="123" t="str">
        <f t="shared" si="60"/>
        <v>фото</v>
      </c>
      <c r="I1196" s="87" t="s">
        <v>6573</v>
      </c>
      <c r="J1196" s="88" t="s">
        <v>22</v>
      </c>
      <c r="K1196" s="89">
        <v>2</v>
      </c>
      <c r="L1196" s="118">
        <v>325.20000000000005</v>
      </c>
      <c r="M1196" s="90">
        <v>1</v>
      </c>
      <c r="N1196" s="104"/>
      <c r="O1196" s="91">
        <f t="shared" si="61"/>
        <v>0</v>
      </c>
      <c r="P1196" s="128">
        <v>4607109933183</v>
      </c>
      <c r="Q1196" s="92" t="s">
        <v>35</v>
      </c>
      <c r="R1196" s="103" t="s">
        <v>3866</v>
      </c>
    </row>
    <row r="1197" spans="1:18" ht="72.95" customHeight="1">
      <c r="A1197" s="98">
        <v>1184</v>
      </c>
      <c r="B1197" s="101">
        <v>2525</v>
      </c>
      <c r="C1197" s="85" t="s">
        <v>6414</v>
      </c>
      <c r="D1197" s="85"/>
      <c r="E1197" s="164" t="s">
        <v>3844</v>
      </c>
      <c r="F1197" s="102" t="s">
        <v>1020</v>
      </c>
      <c r="G1197" s="162" t="s">
        <v>1021</v>
      </c>
      <c r="H1197" s="123" t="str">
        <f t="shared" si="60"/>
        <v>фото</v>
      </c>
      <c r="I1197" s="87" t="s">
        <v>6574</v>
      </c>
      <c r="J1197" s="88" t="s">
        <v>22</v>
      </c>
      <c r="K1197" s="89">
        <v>3</v>
      </c>
      <c r="L1197" s="118">
        <v>206.29999999999998</v>
      </c>
      <c r="M1197" s="90">
        <v>1</v>
      </c>
      <c r="N1197" s="104"/>
      <c r="O1197" s="91">
        <f t="shared" si="61"/>
        <v>0</v>
      </c>
      <c r="P1197" s="128">
        <v>4607109933190</v>
      </c>
      <c r="Q1197" s="92" t="s">
        <v>35</v>
      </c>
      <c r="R1197" s="103" t="s">
        <v>3866</v>
      </c>
    </row>
    <row r="1198" spans="1:18" ht="69.75" customHeight="1">
      <c r="A1198" s="98">
        <v>1185</v>
      </c>
      <c r="B1198" s="101">
        <v>13265</v>
      </c>
      <c r="C1198" s="85" t="s">
        <v>6415</v>
      </c>
      <c r="D1198" s="85"/>
      <c r="E1198" s="164" t="s">
        <v>3844</v>
      </c>
      <c r="F1198" s="102" t="s">
        <v>6801</v>
      </c>
      <c r="G1198" s="162" t="s">
        <v>6802</v>
      </c>
      <c r="H1198" s="123" t="str">
        <f t="shared" si="60"/>
        <v>фото</v>
      </c>
      <c r="I1198" s="87" t="s">
        <v>6575</v>
      </c>
      <c r="J1198" s="88" t="s">
        <v>22</v>
      </c>
      <c r="K1198" s="89">
        <v>3</v>
      </c>
      <c r="L1198" s="118">
        <v>206.29999999999998</v>
      </c>
      <c r="M1198" s="90">
        <v>1</v>
      </c>
      <c r="N1198" s="104"/>
      <c r="O1198" s="91">
        <f t="shared" si="61"/>
        <v>0</v>
      </c>
      <c r="P1198" s="128">
        <v>4607109946039</v>
      </c>
      <c r="Q1198" s="92" t="s">
        <v>35</v>
      </c>
      <c r="R1198" s="103" t="s">
        <v>3866</v>
      </c>
    </row>
    <row r="1199" spans="1:18" ht="75.400000000000006" customHeight="1">
      <c r="A1199" s="98">
        <v>1186</v>
      </c>
      <c r="B1199" s="101">
        <v>2333</v>
      </c>
      <c r="C1199" s="85" t="s">
        <v>3896</v>
      </c>
      <c r="D1199" s="85"/>
      <c r="E1199" s="163" t="s">
        <v>3844</v>
      </c>
      <c r="F1199" s="86" t="s">
        <v>3897</v>
      </c>
      <c r="G1199" s="161" t="s">
        <v>3898</v>
      </c>
      <c r="H1199" s="123" t="str">
        <f t="shared" si="60"/>
        <v>фото</v>
      </c>
      <c r="I1199" s="87" t="s">
        <v>3899</v>
      </c>
      <c r="J1199" s="88" t="s">
        <v>22</v>
      </c>
      <c r="K1199" s="89">
        <v>3</v>
      </c>
      <c r="L1199" s="118">
        <v>206.29999999999998</v>
      </c>
      <c r="M1199" s="90">
        <v>1</v>
      </c>
      <c r="N1199" s="104"/>
      <c r="O1199" s="91">
        <f t="shared" si="61"/>
        <v>0</v>
      </c>
      <c r="P1199" s="128">
        <v>4607109958681</v>
      </c>
      <c r="Q1199" s="129"/>
      <c r="R1199" s="103" t="s">
        <v>3866</v>
      </c>
    </row>
    <row r="1200" spans="1:18" ht="75.400000000000006" customHeight="1">
      <c r="A1200" s="98">
        <v>1187</v>
      </c>
      <c r="B1200" s="101">
        <v>3162</v>
      </c>
      <c r="C1200" s="85" t="s">
        <v>3900</v>
      </c>
      <c r="D1200" s="85"/>
      <c r="E1200" s="163" t="s">
        <v>3844</v>
      </c>
      <c r="F1200" s="86" t="s">
        <v>3901</v>
      </c>
      <c r="G1200" s="161" t="s">
        <v>3902</v>
      </c>
      <c r="H1200" s="123" t="str">
        <f t="shared" si="60"/>
        <v>фото</v>
      </c>
      <c r="I1200" s="87" t="s">
        <v>3903</v>
      </c>
      <c r="J1200" s="88" t="s">
        <v>22</v>
      </c>
      <c r="K1200" s="89">
        <v>3</v>
      </c>
      <c r="L1200" s="118">
        <v>206.29999999999998</v>
      </c>
      <c r="M1200" s="90">
        <v>1</v>
      </c>
      <c r="N1200" s="104"/>
      <c r="O1200" s="91">
        <f t="shared" si="61"/>
        <v>0</v>
      </c>
      <c r="P1200" s="128">
        <v>4607109955420</v>
      </c>
      <c r="Q1200" s="129"/>
      <c r="R1200" s="103" t="s">
        <v>3866</v>
      </c>
    </row>
    <row r="1201" spans="1:18" ht="75.400000000000006" customHeight="1">
      <c r="A1201" s="98">
        <v>1188</v>
      </c>
      <c r="B1201" s="101">
        <v>656</v>
      </c>
      <c r="C1201" s="85" t="s">
        <v>3877</v>
      </c>
      <c r="D1201" s="85"/>
      <c r="E1201" s="163" t="s">
        <v>3844</v>
      </c>
      <c r="F1201" s="86" t="s">
        <v>3878</v>
      </c>
      <c r="G1201" s="161" t="s">
        <v>3879</v>
      </c>
      <c r="H1201" s="123" t="str">
        <f t="shared" si="60"/>
        <v>фото</v>
      </c>
      <c r="I1201" s="87" t="s">
        <v>3880</v>
      </c>
      <c r="J1201" s="88" t="s">
        <v>22</v>
      </c>
      <c r="K1201" s="89">
        <v>2</v>
      </c>
      <c r="L1201" s="118">
        <v>160.79999999999998</v>
      </c>
      <c r="M1201" s="90">
        <v>1</v>
      </c>
      <c r="N1201" s="104"/>
      <c r="O1201" s="91">
        <f t="shared" si="61"/>
        <v>0</v>
      </c>
      <c r="P1201" s="128">
        <v>4607109957387</v>
      </c>
      <c r="Q1201" s="129"/>
      <c r="R1201" s="103" t="s">
        <v>3866</v>
      </c>
    </row>
    <row r="1202" spans="1:18" ht="75.400000000000006" customHeight="1">
      <c r="A1202" s="98">
        <v>1189</v>
      </c>
      <c r="B1202" s="101">
        <v>1416</v>
      </c>
      <c r="C1202" s="85" t="s">
        <v>4144</v>
      </c>
      <c r="D1202" s="85"/>
      <c r="E1202" s="163" t="s">
        <v>3844</v>
      </c>
      <c r="F1202" s="86" t="s">
        <v>4145</v>
      </c>
      <c r="G1202" s="161" t="s">
        <v>4146</v>
      </c>
      <c r="H1202" s="123" t="str">
        <f t="shared" si="60"/>
        <v>фото</v>
      </c>
      <c r="I1202" s="87" t="s">
        <v>37</v>
      </c>
      <c r="J1202" s="88" t="s">
        <v>22</v>
      </c>
      <c r="K1202" s="89">
        <v>3</v>
      </c>
      <c r="L1202" s="118">
        <v>206.29999999999998</v>
      </c>
      <c r="M1202" s="90">
        <v>1</v>
      </c>
      <c r="N1202" s="104"/>
      <c r="O1202" s="91">
        <f t="shared" si="61"/>
        <v>0</v>
      </c>
      <c r="P1202" s="128">
        <v>4607109977996</v>
      </c>
      <c r="Q1202" s="129"/>
      <c r="R1202" s="103" t="s">
        <v>3866</v>
      </c>
    </row>
    <row r="1203" spans="1:18" ht="75.400000000000006" customHeight="1">
      <c r="A1203" s="98">
        <v>1190</v>
      </c>
      <c r="B1203" s="101">
        <v>6878</v>
      </c>
      <c r="C1203" s="85" t="s">
        <v>3976</v>
      </c>
      <c r="D1203" s="85"/>
      <c r="E1203" s="163" t="s">
        <v>3844</v>
      </c>
      <c r="F1203" s="86" t="s">
        <v>1024</v>
      </c>
      <c r="G1203" s="161" t="s">
        <v>1025</v>
      </c>
      <c r="H1203" s="123" t="str">
        <f t="shared" si="60"/>
        <v>фото</v>
      </c>
      <c r="I1203" s="87" t="s">
        <v>3977</v>
      </c>
      <c r="J1203" s="88" t="s">
        <v>22</v>
      </c>
      <c r="K1203" s="89">
        <v>2</v>
      </c>
      <c r="L1203" s="118">
        <v>223</v>
      </c>
      <c r="M1203" s="90">
        <v>1</v>
      </c>
      <c r="N1203" s="104"/>
      <c r="O1203" s="91">
        <f t="shared" si="61"/>
        <v>0</v>
      </c>
      <c r="P1203" s="128">
        <v>4607109945223</v>
      </c>
      <c r="Q1203" s="129"/>
      <c r="R1203" s="103" t="s">
        <v>3959</v>
      </c>
    </row>
    <row r="1204" spans="1:18" ht="75.400000000000006" customHeight="1">
      <c r="A1204" s="98">
        <v>1191</v>
      </c>
      <c r="B1204" s="101">
        <v>6915</v>
      </c>
      <c r="C1204" s="85" t="s">
        <v>3955</v>
      </c>
      <c r="D1204" s="85"/>
      <c r="E1204" s="163" t="s">
        <v>3844</v>
      </c>
      <c r="F1204" s="86" t="s">
        <v>3956</v>
      </c>
      <c r="G1204" s="161" t="s">
        <v>3957</v>
      </c>
      <c r="H1204" s="123" t="str">
        <f t="shared" si="60"/>
        <v>фото</v>
      </c>
      <c r="I1204" s="87" t="s">
        <v>3958</v>
      </c>
      <c r="J1204" s="88" t="s">
        <v>22</v>
      </c>
      <c r="K1204" s="89">
        <v>2</v>
      </c>
      <c r="L1204" s="118">
        <v>226.6</v>
      </c>
      <c r="M1204" s="90">
        <v>1</v>
      </c>
      <c r="N1204" s="104"/>
      <c r="O1204" s="91">
        <f t="shared" si="61"/>
        <v>0</v>
      </c>
      <c r="P1204" s="128">
        <v>4607109945599</v>
      </c>
      <c r="Q1204" s="129"/>
      <c r="R1204" s="103" t="s">
        <v>3959</v>
      </c>
    </row>
    <row r="1205" spans="1:18" ht="75.400000000000006" customHeight="1">
      <c r="A1205" s="98">
        <v>1192</v>
      </c>
      <c r="B1205" s="101">
        <v>4717</v>
      </c>
      <c r="C1205" s="85" t="s">
        <v>3960</v>
      </c>
      <c r="D1205" s="85"/>
      <c r="E1205" s="163" t="s">
        <v>3844</v>
      </c>
      <c r="F1205" s="86" t="s">
        <v>3961</v>
      </c>
      <c r="G1205" s="161" t="s">
        <v>3962</v>
      </c>
      <c r="H1205" s="123" t="str">
        <f t="shared" si="60"/>
        <v>фото</v>
      </c>
      <c r="I1205" s="87" t="s">
        <v>3963</v>
      </c>
      <c r="J1205" s="88" t="s">
        <v>22</v>
      </c>
      <c r="K1205" s="89">
        <v>3</v>
      </c>
      <c r="L1205" s="118">
        <v>222.9</v>
      </c>
      <c r="M1205" s="90">
        <v>1</v>
      </c>
      <c r="N1205" s="104"/>
      <c r="O1205" s="91">
        <f t="shared" si="61"/>
        <v>0</v>
      </c>
      <c r="P1205" s="128">
        <v>4607109991381</v>
      </c>
      <c r="Q1205" s="129"/>
      <c r="R1205" s="103" t="s">
        <v>3866</v>
      </c>
    </row>
    <row r="1206" spans="1:18" ht="75.400000000000006" customHeight="1">
      <c r="A1206" s="98">
        <v>1193</v>
      </c>
      <c r="B1206" s="101">
        <v>1417</v>
      </c>
      <c r="C1206" s="85" t="s">
        <v>3968</v>
      </c>
      <c r="D1206" s="85"/>
      <c r="E1206" s="163" t="s">
        <v>3844</v>
      </c>
      <c r="F1206" s="86" t="s">
        <v>3969</v>
      </c>
      <c r="G1206" s="161" t="s">
        <v>3970</v>
      </c>
      <c r="H1206" s="123" t="str">
        <f t="shared" si="60"/>
        <v>фото</v>
      </c>
      <c r="I1206" s="87" t="s">
        <v>3971</v>
      </c>
      <c r="J1206" s="88" t="s">
        <v>22</v>
      </c>
      <c r="K1206" s="89">
        <v>2</v>
      </c>
      <c r="L1206" s="118">
        <v>215.5</v>
      </c>
      <c r="M1206" s="90">
        <v>1</v>
      </c>
      <c r="N1206" s="104"/>
      <c r="O1206" s="91">
        <f t="shared" si="61"/>
        <v>0</v>
      </c>
      <c r="P1206" s="128">
        <v>4607109977811</v>
      </c>
      <c r="Q1206" s="129"/>
      <c r="R1206" s="103" t="s">
        <v>3866</v>
      </c>
    </row>
    <row r="1207" spans="1:18" ht="75.400000000000006" customHeight="1">
      <c r="A1207" s="98">
        <v>1194</v>
      </c>
      <c r="B1207" s="101">
        <v>6917</v>
      </c>
      <c r="C1207" s="85" t="s">
        <v>3964</v>
      </c>
      <c r="D1207" s="85"/>
      <c r="E1207" s="163" t="s">
        <v>3844</v>
      </c>
      <c r="F1207" s="86" t="s">
        <v>3965</v>
      </c>
      <c r="G1207" s="161" t="s">
        <v>3966</v>
      </c>
      <c r="H1207" s="123" t="str">
        <f t="shared" si="60"/>
        <v>фото</v>
      </c>
      <c r="I1207" s="87" t="s">
        <v>3967</v>
      </c>
      <c r="J1207" s="88" t="s">
        <v>22</v>
      </c>
      <c r="K1207" s="89">
        <v>2</v>
      </c>
      <c r="L1207" s="118">
        <v>303.40000000000003</v>
      </c>
      <c r="M1207" s="90">
        <v>1</v>
      </c>
      <c r="N1207" s="104"/>
      <c r="O1207" s="91">
        <f t="shared" si="61"/>
        <v>0</v>
      </c>
      <c r="P1207" s="128">
        <v>4607109945612</v>
      </c>
      <c r="Q1207" s="129"/>
      <c r="R1207" s="103" t="s">
        <v>3866</v>
      </c>
    </row>
    <row r="1208" spans="1:18" ht="72.95" customHeight="1">
      <c r="A1208" s="98">
        <v>1195</v>
      </c>
      <c r="B1208" s="101">
        <v>13264</v>
      </c>
      <c r="C1208" s="85" t="s">
        <v>6416</v>
      </c>
      <c r="D1208" s="85"/>
      <c r="E1208" s="164" t="s">
        <v>3844</v>
      </c>
      <c r="F1208" s="102" t="s">
        <v>6803</v>
      </c>
      <c r="G1208" s="162" t="s">
        <v>6804</v>
      </c>
      <c r="H1208" s="123" t="str">
        <f t="shared" si="60"/>
        <v>фото</v>
      </c>
      <c r="I1208" s="87" t="s">
        <v>6576</v>
      </c>
      <c r="J1208" s="88" t="s">
        <v>22</v>
      </c>
      <c r="K1208" s="89">
        <v>3</v>
      </c>
      <c r="L1208" s="118">
        <v>222.9</v>
      </c>
      <c r="M1208" s="90">
        <v>1</v>
      </c>
      <c r="N1208" s="104"/>
      <c r="O1208" s="91">
        <f t="shared" si="61"/>
        <v>0</v>
      </c>
      <c r="P1208" s="128">
        <v>4607109975534</v>
      </c>
      <c r="Q1208" s="92" t="s">
        <v>35</v>
      </c>
      <c r="R1208" s="103" t="s">
        <v>3866</v>
      </c>
    </row>
    <row r="1209" spans="1:18" ht="75.400000000000006" customHeight="1">
      <c r="A1209" s="98">
        <v>1196</v>
      </c>
      <c r="B1209" s="101">
        <v>4137</v>
      </c>
      <c r="C1209" s="85" t="s">
        <v>3925</v>
      </c>
      <c r="D1209" s="85"/>
      <c r="E1209" s="163" t="s">
        <v>3844</v>
      </c>
      <c r="F1209" s="86" t="s">
        <v>3926</v>
      </c>
      <c r="G1209" s="161" t="s">
        <v>3927</v>
      </c>
      <c r="H1209" s="123" t="str">
        <f t="shared" si="60"/>
        <v>фото</v>
      </c>
      <c r="I1209" s="87" t="s">
        <v>3928</v>
      </c>
      <c r="J1209" s="88" t="s">
        <v>22</v>
      </c>
      <c r="K1209" s="89">
        <v>3</v>
      </c>
      <c r="L1209" s="118">
        <v>250.2</v>
      </c>
      <c r="M1209" s="90">
        <v>1</v>
      </c>
      <c r="N1209" s="104"/>
      <c r="O1209" s="91">
        <f t="shared" si="61"/>
        <v>0</v>
      </c>
      <c r="P1209" s="128">
        <v>4607109983553</v>
      </c>
      <c r="Q1209" s="129"/>
      <c r="R1209" s="103" t="s">
        <v>3866</v>
      </c>
    </row>
    <row r="1210" spans="1:18" ht="75.400000000000006" customHeight="1">
      <c r="A1210" s="98">
        <v>1197</v>
      </c>
      <c r="B1210" s="101">
        <v>4142</v>
      </c>
      <c r="C1210" s="85" t="s">
        <v>3978</v>
      </c>
      <c r="D1210" s="85"/>
      <c r="E1210" s="163" t="s">
        <v>3844</v>
      </c>
      <c r="F1210" s="86" t="s">
        <v>3979</v>
      </c>
      <c r="G1210" s="161" t="s">
        <v>3980</v>
      </c>
      <c r="H1210" s="123" t="str">
        <f t="shared" si="60"/>
        <v>фото</v>
      </c>
      <c r="I1210" s="87" t="s">
        <v>3981</v>
      </c>
      <c r="J1210" s="88" t="s">
        <v>22</v>
      </c>
      <c r="K1210" s="89">
        <v>3</v>
      </c>
      <c r="L1210" s="118">
        <v>239.4</v>
      </c>
      <c r="M1210" s="90">
        <v>1</v>
      </c>
      <c r="N1210" s="104"/>
      <c r="O1210" s="91">
        <f t="shared" si="61"/>
        <v>0</v>
      </c>
      <c r="P1210" s="128">
        <v>4607109983607</v>
      </c>
      <c r="Q1210" s="129"/>
      <c r="R1210" s="103" t="s">
        <v>3866</v>
      </c>
    </row>
    <row r="1211" spans="1:18" ht="75.400000000000006" customHeight="1">
      <c r="A1211" s="98">
        <v>1198</v>
      </c>
      <c r="B1211" s="101">
        <v>4719</v>
      </c>
      <c r="C1211" s="85" t="s">
        <v>3982</v>
      </c>
      <c r="D1211" s="85"/>
      <c r="E1211" s="163" t="s">
        <v>3844</v>
      </c>
      <c r="F1211" s="86" t="s">
        <v>3983</v>
      </c>
      <c r="G1211" s="161" t="s">
        <v>3984</v>
      </c>
      <c r="H1211" s="123" t="str">
        <f t="shared" si="60"/>
        <v>фото</v>
      </c>
      <c r="I1211" s="87" t="s">
        <v>3985</v>
      </c>
      <c r="J1211" s="88" t="s">
        <v>22</v>
      </c>
      <c r="K1211" s="89">
        <v>3</v>
      </c>
      <c r="L1211" s="118">
        <v>217.5</v>
      </c>
      <c r="M1211" s="90">
        <v>1</v>
      </c>
      <c r="N1211" s="104"/>
      <c r="O1211" s="91">
        <f t="shared" si="61"/>
        <v>0</v>
      </c>
      <c r="P1211" s="128">
        <v>4607109991404</v>
      </c>
      <c r="Q1211" s="129"/>
      <c r="R1211" s="103" t="s">
        <v>3866</v>
      </c>
    </row>
    <row r="1212" spans="1:18" ht="75.400000000000006" customHeight="1">
      <c r="A1212" s="98">
        <v>1199</v>
      </c>
      <c r="B1212" s="101">
        <v>4138</v>
      </c>
      <c r="C1212" s="85" t="s">
        <v>3929</v>
      </c>
      <c r="D1212" s="85"/>
      <c r="E1212" s="163" t="s">
        <v>3844</v>
      </c>
      <c r="F1212" s="86" t="s">
        <v>3930</v>
      </c>
      <c r="G1212" s="161" t="s">
        <v>3931</v>
      </c>
      <c r="H1212" s="123" t="str">
        <f t="shared" si="60"/>
        <v>фото</v>
      </c>
      <c r="I1212" s="87" t="s">
        <v>9</v>
      </c>
      <c r="J1212" s="88" t="s">
        <v>22</v>
      </c>
      <c r="K1212" s="89">
        <v>3</v>
      </c>
      <c r="L1212" s="118">
        <v>206.29999999999998</v>
      </c>
      <c r="M1212" s="90">
        <v>1</v>
      </c>
      <c r="N1212" s="104"/>
      <c r="O1212" s="91">
        <f t="shared" si="61"/>
        <v>0</v>
      </c>
      <c r="P1212" s="128">
        <v>4607109983560</v>
      </c>
      <c r="Q1212" s="129"/>
      <c r="R1212" s="103" t="s">
        <v>3866</v>
      </c>
    </row>
    <row r="1213" spans="1:18" ht="75.400000000000006" customHeight="1">
      <c r="A1213" s="98">
        <v>1200</v>
      </c>
      <c r="B1213" s="101">
        <v>2334</v>
      </c>
      <c r="C1213" s="85" t="s">
        <v>3932</v>
      </c>
      <c r="D1213" s="85"/>
      <c r="E1213" s="163" t="s">
        <v>3844</v>
      </c>
      <c r="F1213" s="86" t="s">
        <v>3933</v>
      </c>
      <c r="G1213" s="161" t="s">
        <v>3934</v>
      </c>
      <c r="H1213" s="123" t="str">
        <f t="shared" si="60"/>
        <v>фото</v>
      </c>
      <c r="I1213" s="87" t="s">
        <v>3935</v>
      </c>
      <c r="J1213" s="88" t="s">
        <v>22</v>
      </c>
      <c r="K1213" s="89">
        <v>3</v>
      </c>
      <c r="L1213" s="118">
        <v>222.9</v>
      </c>
      <c r="M1213" s="90">
        <v>1</v>
      </c>
      <c r="N1213" s="104"/>
      <c r="O1213" s="91">
        <f t="shared" si="61"/>
        <v>0</v>
      </c>
      <c r="P1213" s="128">
        <v>4607109958728</v>
      </c>
      <c r="Q1213" s="129"/>
      <c r="R1213" s="103" t="s">
        <v>3866</v>
      </c>
    </row>
    <row r="1214" spans="1:18" ht="75.400000000000006" customHeight="1">
      <c r="A1214" s="98">
        <v>1201</v>
      </c>
      <c r="B1214" s="101">
        <v>5706</v>
      </c>
      <c r="C1214" s="85" t="s">
        <v>3972</v>
      </c>
      <c r="D1214" s="85"/>
      <c r="E1214" s="163" t="s">
        <v>3844</v>
      </c>
      <c r="F1214" s="86" t="s">
        <v>3973</v>
      </c>
      <c r="G1214" s="161" t="s">
        <v>3974</v>
      </c>
      <c r="H1214" s="123" t="str">
        <f t="shared" si="60"/>
        <v>фото</v>
      </c>
      <c r="I1214" s="87" t="s">
        <v>3975</v>
      </c>
      <c r="J1214" s="88" t="s">
        <v>22</v>
      </c>
      <c r="K1214" s="89">
        <v>2</v>
      </c>
      <c r="L1214" s="118">
        <v>215.5</v>
      </c>
      <c r="M1214" s="90">
        <v>1</v>
      </c>
      <c r="N1214" s="104"/>
      <c r="O1214" s="91">
        <f t="shared" si="61"/>
        <v>0</v>
      </c>
      <c r="P1214" s="128">
        <v>4607109932582</v>
      </c>
      <c r="Q1214" s="129"/>
      <c r="R1214" s="103" t="s">
        <v>3866</v>
      </c>
    </row>
    <row r="1215" spans="1:18" ht="75.400000000000006" customHeight="1">
      <c r="A1215" s="98">
        <v>1202</v>
      </c>
      <c r="B1215" s="101">
        <v>5708</v>
      </c>
      <c r="C1215" s="85" t="s">
        <v>4174</v>
      </c>
      <c r="D1215" s="85"/>
      <c r="E1215" s="163" t="s">
        <v>3844</v>
      </c>
      <c r="F1215" s="86" t="s">
        <v>4175</v>
      </c>
      <c r="G1215" s="161" t="s">
        <v>4176</v>
      </c>
      <c r="H1215" s="123" t="str">
        <f t="shared" si="60"/>
        <v>фото</v>
      </c>
      <c r="I1215" s="87" t="s">
        <v>4177</v>
      </c>
      <c r="J1215" s="88" t="s">
        <v>22</v>
      </c>
      <c r="K1215" s="89">
        <v>2</v>
      </c>
      <c r="L1215" s="118">
        <v>234</v>
      </c>
      <c r="M1215" s="90">
        <v>1</v>
      </c>
      <c r="N1215" s="104"/>
      <c r="O1215" s="91">
        <f t="shared" si="61"/>
        <v>0</v>
      </c>
      <c r="P1215" s="128">
        <v>4607109932568</v>
      </c>
      <c r="Q1215" s="129"/>
      <c r="R1215" s="103" t="s">
        <v>3866</v>
      </c>
    </row>
    <row r="1216" spans="1:18" ht="75.400000000000006" customHeight="1">
      <c r="A1216" s="98">
        <v>1203</v>
      </c>
      <c r="B1216" s="101">
        <v>3170</v>
      </c>
      <c r="C1216" s="85" t="s">
        <v>3986</v>
      </c>
      <c r="D1216" s="85"/>
      <c r="E1216" s="163" t="s">
        <v>3844</v>
      </c>
      <c r="F1216" s="86" t="s">
        <v>3188</v>
      </c>
      <c r="G1216" s="161" t="s">
        <v>3987</v>
      </c>
      <c r="H1216" s="123" t="str">
        <f t="shared" si="60"/>
        <v>фото</v>
      </c>
      <c r="I1216" s="87" t="s">
        <v>3988</v>
      </c>
      <c r="J1216" s="88" t="s">
        <v>22</v>
      </c>
      <c r="K1216" s="89">
        <v>3</v>
      </c>
      <c r="L1216" s="118">
        <v>217.5</v>
      </c>
      <c r="M1216" s="90">
        <v>1</v>
      </c>
      <c r="N1216" s="104"/>
      <c r="O1216" s="91">
        <f t="shared" si="61"/>
        <v>0</v>
      </c>
      <c r="P1216" s="128">
        <v>4607109955499</v>
      </c>
      <c r="Q1216" s="129"/>
      <c r="R1216" s="103" t="s">
        <v>3866</v>
      </c>
    </row>
    <row r="1217" spans="1:18" ht="75.400000000000006" customHeight="1">
      <c r="A1217" s="98">
        <v>1204</v>
      </c>
      <c r="B1217" s="101">
        <v>1184</v>
      </c>
      <c r="C1217" s="85" t="s">
        <v>3989</v>
      </c>
      <c r="D1217" s="85"/>
      <c r="E1217" s="163" t="s">
        <v>3844</v>
      </c>
      <c r="F1217" s="86" t="s">
        <v>3990</v>
      </c>
      <c r="G1217" s="161" t="s">
        <v>3991</v>
      </c>
      <c r="H1217" s="123" t="str">
        <f t="shared" si="60"/>
        <v>фото</v>
      </c>
      <c r="I1217" s="87" t="s">
        <v>3992</v>
      </c>
      <c r="J1217" s="88" t="s">
        <v>22</v>
      </c>
      <c r="K1217" s="89">
        <v>2</v>
      </c>
      <c r="L1217" s="118">
        <v>215.5</v>
      </c>
      <c r="M1217" s="90">
        <v>1</v>
      </c>
      <c r="N1217" s="104"/>
      <c r="O1217" s="91">
        <f t="shared" si="61"/>
        <v>0</v>
      </c>
      <c r="P1217" s="128">
        <v>4607109977866</v>
      </c>
      <c r="Q1217" s="129"/>
      <c r="R1217" s="103" t="s">
        <v>3866</v>
      </c>
    </row>
    <row r="1218" spans="1:18" ht="75.400000000000006" customHeight="1">
      <c r="A1218" s="98">
        <v>1205</v>
      </c>
      <c r="B1218" s="101">
        <v>657</v>
      </c>
      <c r="C1218" s="85" t="s">
        <v>4134</v>
      </c>
      <c r="D1218" s="85"/>
      <c r="E1218" s="163" t="s">
        <v>3844</v>
      </c>
      <c r="F1218" s="86" t="s">
        <v>4135</v>
      </c>
      <c r="G1218" s="161" t="s">
        <v>3647</v>
      </c>
      <c r="H1218" s="123" t="str">
        <f t="shared" si="60"/>
        <v>фото</v>
      </c>
      <c r="I1218" s="87" t="s">
        <v>4136</v>
      </c>
      <c r="J1218" s="88" t="s">
        <v>22</v>
      </c>
      <c r="K1218" s="89">
        <v>3</v>
      </c>
      <c r="L1218" s="118">
        <v>211.7</v>
      </c>
      <c r="M1218" s="90">
        <v>1</v>
      </c>
      <c r="N1218" s="104"/>
      <c r="O1218" s="91">
        <f t="shared" si="61"/>
        <v>0</v>
      </c>
      <c r="P1218" s="128">
        <v>4607109958780</v>
      </c>
      <c r="Q1218" s="129"/>
      <c r="R1218" s="103" t="s">
        <v>3866</v>
      </c>
    </row>
    <row r="1219" spans="1:18" ht="75.400000000000006" customHeight="1">
      <c r="A1219" s="98">
        <v>1206</v>
      </c>
      <c r="B1219" s="101">
        <v>1235</v>
      </c>
      <c r="C1219" s="85" t="s">
        <v>3993</v>
      </c>
      <c r="D1219" s="85"/>
      <c r="E1219" s="163" t="s">
        <v>3844</v>
      </c>
      <c r="F1219" s="86" t="s">
        <v>3994</v>
      </c>
      <c r="G1219" s="161" t="s">
        <v>3995</v>
      </c>
      <c r="H1219" s="123" t="str">
        <f t="shared" si="60"/>
        <v>фото</v>
      </c>
      <c r="I1219" s="87" t="s">
        <v>3996</v>
      </c>
      <c r="J1219" s="88" t="s">
        <v>22</v>
      </c>
      <c r="K1219" s="89">
        <v>3</v>
      </c>
      <c r="L1219" s="118">
        <v>217.5</v>
      </c>
      <c r="M1219" s="90">
        <v>1</v>
      </c>
      <c r="N1219" s="104"/>
      <c r="O1219" s="91">
        <f t="shared" si="61"/>
        <v>0</v>
      </c>
      <c r="P1219" s="128">
        <v>4607109977873</v>
      </c>
      <c r="Q1219" s="129"/>
      <c r="R1219" s="103" t="s">
        <v>3866</v>
      </c>
    </row>
    <row r="1220" spans="1:18" ht="75.400000000000006" customHeight="1">
      <c r="A1220" s="98">
        <v>1207</v>
      </c>
      <c r="B1220" s="101">
        <v>5473</v>
      </c>
      <c r="C1220" s="85" t="s">
        <v>3909</v>
      </c>
      <c r="D1220" s="85"/>
      <c r="E1220" s="163" t="s">
        <v>3844</v>
      </c>
      <c r="F1220" s="86" t="s">
        <v>1045</v>
      </c>
      <c r="G1220" s="161" t="s">
        <v>1046</v>
      </c>
      <c r="H1220" s="123" t="str">
        <f t="shared" si="60"/>
        <v>фото</v>
      </c>
      <c r="I1220" s="87" t="s">
        <v>3910</v>
      </c>
      <c r="J1220" s="88" t="s">
        <v>22</v>
      </c>
      <c r="K1220" s="89">
        <v>2</v>
      </c>
      <c r="L1220" s="118">
        <v>241.2</v>
      </c>
      <c r="M1220" s="90">
        <v>1</v>
      </c>
      <c r="N1220" s="104"/>
      <c r="O1220" s="91">
        <f t="shared" si="61"/>
        <v>0</v>
      </c>
      <c r="P1220" s="128">
        <v>4607109936528</v>
      </c>
      <c r="Q1220" s="129"/>
      <c r="R1220" s="103" t="s">
        <v>3866</v>
      </c>
    </row>
    <row r="1221" spans="1:18" ht="75.400000000000006" customHeight="1">
      <c r="A1221" s="98">
        <v>1208</v>
      </c>
      <c r="B1221" s="101">
        <v>3164</v>
      </c>
      <c r="C1221" s="85" t="s">
        <v>3919</v>
      </c>
      <c r="D1221" s="85"/>
      <c r="E1221" s="163" t="s">
        <v>3844</v>
      </c>
      <c r="F1221" s="86" t="s">
        <v>2395</v>
      </c>
      <c r="G1221" s="161" t="s">
        <v>2396</v>
      </c>
      <c r="H1221" s="123" t="str">
        <f t="shared" si="60"/>
        <v>фото</v>
      </c>
      <c r="I1221" s="87" t="s">
        <v>3920</v>
      </c>
      <c r="J1221" s="88" t="s">
        <v>22</v>
      </c>
      <c r="K1221" s="89">
        <v>2</v>
      </c>
      <c r="L1221" s="118">
        <v>215.5</v>
      </c>
      <c r="M1221" s="90">
        <v>1</v>
      </c>
      <c r="N1221" s="104"/>
      <c r="O1221" s="91">
        <f t="shared" si="61"/>
        <v>0</v>
      </c>
      <c r="P1221" s="128">
        <v>4607109955444</v>
      </c>
      <c r="Q1221" s="129"/>
      <c r="R1221" s="103" t="s">
        <v>3866</v>
      </c>
    </row>
    <row r="1222" spans="1:18" ht="75.2" customHeight="1">
      <c r="A1222" s="98">
        <v>1209</v>
      </c>
      <c r="B1222" s="101">
        <v>6918</v>
      </c>
      <c r="C1222" s="85" t="s">
        <v>3921</v>
      </c>
      <c r="D1222" s="85"/>
      <c r="E1222" s="163" t="s">
        <v>3844</v>
      </c>
      <c r="F1222" s="86" t="s">
        <v>3922</v>
      </c>
      <c r="G1222" s="161" t="s">
        <v>3923</v>
      </c>
      <c r="H1222" s="123" t="str">
        <f t="shared" si="60"/>
        <v>фото</v>
      </c>
      <c r="I1222" s="87" t="s">
        <v>3924</v>
      </c>
      <c r="J1222" s="88" t="s">
        <v>22</v>
      </c>
      <c r="K1222" s="89">
        <v>2</v>
      </c>
      <c r="L1222" s="118">
        <v>303.40000000000003</v>
      </c>
      <c r="M1222" s="90">
        <v>1</v>
      </c>
      <c r="N1222" s="104"/>
      <c r="O1222" s="91">
        <f t="shared" si="61"/>
        <v>0</v>
      </c>
      <c r="P1222" s="128">
        <v>4607109945629</v>
      </c>
      <c r="Q1222" s="129"/>
      <c r="R1222" s="103" t="s">
        <v>3866</v>
      </c>
    </row>
    <row r="1223" spans="1:18" ht="75.400000000000006" customHeight="1">
      <c r="A1223" s="98">
        <v>1210</v>
      </c>
      <c r="B1223" s="101">
        <v>5475</v>
      </c>
      <c r="C1223" s="85" t="s">
        <v>3911</v>
      </c>
      <c r="D1223" s="85"/>
      <c r="E1223" s="163" t="s">
        <v>3844</v>
      </c>
      <c r="F1223" s="86" t="s">
        <v>3912</v>
      </c>
      <c r="G1223" s="161" t="s">
        <v>3913</v>
      </c>
      <c r="H1223" s="123" t="str">
        <f t="shared" si="60"/>
        <v>фото</v>
      </c>
      <c r="I1223" s="87" t="s">
        <v>3914</v>
      </c>
      <c r="J1223" s="88" t="s">
        <v>22</v>
      </c>
      <c r="K1223" s="89">
        <v>2</v>
      </c>
      <c r="L1223" s="118">
        <v>281.3</v>
      </c>
      <c r="M1223" s="90">
        <v>1</v>
      </c>
      <c r="N1223" s="104"/>
      <c r="O1223" s="91">
        <f t="shared" si="61"/>
        <v>0</v>
      </c>
      <c r="P1223" s="128">
        <v>4607109936504</v>
      </c>
      <c r="Q1223" s="129"/>
      <c r="R1223" s="103" t="s">
        <v>3866</v>
      </c>
    </row>
    <row r="1224" spans="1:18" ht="75.400000000000006" customHeight="1">
      <c r="A1224" s="98">
        <v>1211</v>
      </c>
      <c r="B1224" s="101">
        <v>4715</v>
      </c>
      <c r="C1224" s="85" t="s">
        <v>3915</v>
      </c>
      <c r="D1224" s="85"/>
      <c r="E1224" s="163" t="s">
        <v>3844</v>
      </c>
      <c r="F1224" s="86" t="s">
        <v>3916</v>
      </c>
      <c r="G1224" s="161" t="s">
        <v>3917</v>
      </c>
      <c r="H1224" s="123" t="str">
        <f t="shared" si="60"/>
        <v>фото</v>
      </c>
      <c r="I1224" s="87" t="s">
        <v>3918</v>
      </c>
      <c r="J1224" s="88" t="s">
        <v>22</v>
      </c>
      <c r="K1224" s="89">
        <v>2</v>
      </c>
      <c r="L1224" s="118">
        <v>215.5</v>
      </c>
      <c r="M1224" s="90">
        <v>1</v>
      </c>
      <c r="N1224" s="104"/>
      <c r="O1224" s="91">
        <f t="shared" si="61"/>
        <v>0</v>
      </c>
      <c r="P1224" s="128">
        <v>4607109991367</v>
      </c>
      <c r="Q1224" s="129"/>
      <c r="R1224" s="103" t="s">
        <v>3866</v>
      </c>
    </row>
    <row r="1225" spans="1:18" ht="75.400000000000006" customHeight="1">
      <c r="A1225" s="98">
        <v>1212</v>
      </c>
      <c r="B1225" s="101">
        <v>5476</v>
      </c>
      <c r="C1225" s="85" t="s">
        <v>3997</v>
      </c>
      <c r="D1225" s="85"/>
      <c r="E1225" s="163" t="s">
        <v>3844</v>
      </c>
      <c r="F1225" s="86" t="s">
        <v>3998</v>
      </c>
      <c r="G1225" s="161" t="s">
        <v>3999</v>
      </c>
      <c r="H1225" s="123" t="str">
        <f t="shared" si="60"/>
        <v>фото</v>
      </c>
      <c r="I1225" s="87" t="s">
        <v>4000</v>
      </c>
      <c r="J1225" s="88" t="s">
        <v>22</v>
      </c>
      <c r="K1225" s="89">
        <v>2</v>
      </c>
      <c r="L1225" s="118">
        <v>215.5</v>
      </c>
      <c r="M1225" s="90">
        <v>1</v>
      </c>
      <c r="N1225" s="104"/>
      <c r="O1225" s="91">
        <f t="shared" si="61"/>
        <v>0</v>
      </c>
      <c r="P1225" s="128">
        <v>4607109936498</v>
      </c>
      <c r="Q1225" s="129"/>
      <c r="R1225" s="103" t="s">
        <v>3866</v>
      </c>
    </row>
    <row r="1226" spans="1:18" ht="75.400000000000006" customHeight="1">
      <c r="A1226" s="98">
        <v>1213</v>
      </c>
      <c r="B1226" s="101">
        <v>2335</v>
      </c>
      <c r="C1226" s="85" t="s">
        <v>4001</v>
      </c>
      <c r="D1226" s="85"/>
      <c r="E1226" s="163" t="s">
        <v>3844</v>
      </c>
      <c r="F1226" s="86" t="s">
        <v>4002</v>
      </c>
      <c r="G1226" s="161" t="s">
        <v>4003</v>
      </c>
      <c r="H1226" s="123" t="str">
        <f t="shared" si="60"/>
        <v>фото</v>
      </c>
      <c r="I1226" s="87" t="s">
        <v>1006</v>
      </c>
      <c r="J1226" s="88" t="s">
        <v>22</v>
      </c>
      <c r="K1226" s="89">
        <v>3</v>
      </c>
      <c r="L1226" s="118">
        <v>217.5</v>
      </c>
      <c r="M1226" s="90">
        <v>1</v>
      </c>
      <c r="N1226" s="104"/>
      <c r="O1226" s="91">
        <f t="shared" si="61"/>
        <v>0</v>
      </c>
      <c r="P1226" s="128">
        <v>4607109958650</v>
      </c>
      <c r="Q1226" s="129"/>
      <c r="R1226" s="103" t="s">
        <v>3866</v>
      </c>
    </row>
    <row r="1227" spans="1:18" ht="75.400000000000006" customHeight="1">
      <c r="A1227" s="98">
        <v>1214</v>
      </c>
      <c r="B1227" s="101">
        <v>3171</v>
      </c>
      <c r="C1227" s="85" t="s">
        <v>4004</v>
      </c>
      <c r="D1227" s="85"/>
      <c r="E1227" s="163" t="s">
        <v>3844</v>
      </c>
      <c r="F1227" s="86" t="s">
        <v>4005</v>
      </c>
      <c r="G1227" s="161" t="s">
        <v>4006</v>
      </c>
      <c r="H1227" s="123" t="str">
        <f t="shared" si="60"/>
        <v>фото</v>
      </c>
      <c r="I1227" s="87" t="s">
        <v>4007</v>
      </c>
      <c r="J1227" s="88" t="s">
        <v>22</v>
      </c>
      <c r="K1227" s="89">
        <v>3</v>
      </c>
      <c r="L1227" s="118">
        <v>217.5</v>
      </c>
      <c r="M1227" s="90">
        <v>1</v>
      </c>
      <c r="N1227" s="104"/>
      <c r="O1227" s="91">
        <f t="shared" si="61"/>
        <v>0</v>
      </c>
      <c r="P1227" s="128">
        <v>4607109955505</v>
      </c>
      <c r="Q1227" s="129"/>
      <c r="R1227" s="103" t="s">
        <v>3866</v>
      </c>
    </row>
    <row r="1228" spans="1:18" ht="75.400000000000006" customHeight="1">
      <c r="A1228" s="98">
        <v>1215</v>
      </c>
      <c r="B1228" s="101">
        <v>4144</v>
      </c>
      <c r="C1228" s="85" t="s">
        <v>4008</v>
      </c>
      <c r="D1228" s="85"/>
      <c r="E1228" s="163" t="s">
        <v>3844</v>
      </c>
      <c r="F1228" s="86" t="s">
        <v>4009</v>
      </c>
      <c r="G1228" s="161" t="s">
        <v>4010</v>
      </c>
      <c r="H1228" s="123" t="str">
        <f t="shared" si="60"/>
        <v>фото</v>
      </c>
      <c r="I1228" s="87" t="s">
        <v>4011</v>
      </c>
      <c r="J1228" s="88" t="s">
        <v>22</v>
      </c>
      <c r="K1228" s="89">
        <v>3</v>
      </c>
      <c r="L1228" s="118">
        <v>217.5</v>
      </c>
      <c r="M1228" s="90">
        <v>1</v>
      </c>
      <c r="N1228" s="104"/>
      <c r="O1228" s="91">
        <f t="shared" si="61"/>
        <v>0</v>
      </c>
      <c r="P1228" s="128">
        <v>4607109983621</v>
      </c>
      <c r="Q1228" s="129"/>
      <c r="R1228" s="103" t="s">
        <v>3866</v>
      </c>
    </row>
    <row r="1229" spans="1:18" ht="75.400000000000006" customHeight="1">
      <c r="A1229" s="98">
        <v>1216</v>
      </c>
      <c r="B1229" s="101">
        <v>3687</v>
      </c>
      <c r="C1229" s="85" t="s">
        <v>4020</v>
      </c>
      <c r="D1229" s="85"/>
      <c r="E1229" s="163" t="s">
        <v>3844</v>
      </c>
      <c r="F1229" s="86" t="s">
        <v>4021</v>
      </c>
      <c r="G1229" s="161" t="s">
        <v>4022</v>
      </c>
      <c r="H1229" s="123" t="str">
        <f t="shared" si="60"/>
        <v>фото</v>
      </c>
      <c r="I1229" s="87" t="s">
        <v>4023</v>
      </c>
      <c r="J1229" s="88" t="s">
        <v>22</v>
      </c>
      <c r="K1229" s="89">
        <v>3</v>
      </c>
      <c r="L1229" s="118">
        <v>222.9</v>
      </c>
      <c r="M1229" s="90">
        <v>1</v>
      </c>
      <c r="N1229" s="104"/>
      <c r="O1229" s="91">
        <f t="shared" si="61"/>
        <v>0</v>
      </c>
      <c r="P1229" s="128">
        <v>4607109977897</v>
      </c>
      <c r="Q1229" s="129"/>
      <c r="R1229" s="103" t="s">
        <v>3866</v>
      </c>
    </row>
    <row r="1230" spans="1:18" ht="75.400000000000006" customHeight="1">
      <c r="A1230" s="98">
        <v>1217</v>
      </c>
      <c r="B1230" s="101">
        <v>1824</v>
      </c>
      <c r="C1230" s="85" t="s">
        <v>4024</v>
      </c>
      <c r="D1230" s="85"/>
      <c r="E1230" s="163" t="s">
        <v>3844</v>
      </c>
      <c r="F1230" s="86" t="s">
        <v>4025</v>
      </c>
      <c r="G1230" s="161" t="s">
        <v>4026</v>
      </c>
      <c r="H1230" s="123" t="str">
        <f t="shared" si="60"/>
        <v>фото</v>
      </c>
      <c r="I1230" s="87" t="s">
        <v>2</v>
      </c>
      <c r="J1230" s="88" t="s">
        <v>22</v>
      </c>
      <c r="K1230" s="89">
        <v>3</v>
      </c>
      <c r="L1230" s="118">
        <v>222.9</v>
      </c>
      <c r="M1230" s="90">
        <v>1</v>
      </c>
      <c r="N1230" s="104"/>
      <c r="O1230" s="91">
        <f t="shared" si="61"/>
        <v>0</v>
      </c>
      <c r="P1230" s="128">
        <v>4607109958698</v>
      </c>
      <c r="Q1230" s="129"/>
      <c r="R1230" s="103" t="s">
        <v>3866</v>
      </c>
    </row>
    <row r="1231" spans="1:18" ht="75.400000000000006" customHeight="1">
      <c r="A1231" s="98">
        <v>1218</v>
      </c>
      <c r="B1231" s="101">
        <v>4145</v>
      </c>
      <c r="C1231" s="85" t="s">
        <v>4027</v>
      </c>
      <c r="D1231" s="85"/>
      <c r="E1231" s="163" t="s">
        <v>3844</v>
      </c>
      <c r="F1231" s="86" t="s">
        <v>4028</v>
      </c>
      <c r="G1231" s="161" t="s">
        <v>4029</v>
      </c>
      <c r="H1231" s="123" t="str">
        <f t="shared" si="60"/>
        <v>фото</v>
      </c>
      <c r="I1231" s="87" t="s">
        <v>4030</v>
      </c>
      <c r="J1231" s="88" t="s">
        <v>22</v>
      </c>
      <c r="K1231" s="89">
        <v>3</v>
      </c>
      <c r="L1231" s="118">
        <v>217.5</v>
      </c>
      <c r="M1231" s="90">
        <v>1</v>
      </c>
      <c r="N1231" s="104"/>
      <c r="O1231" s="91">
        <f t="shared" si="61"/>
        <v>0</v>
      </c>
      <c r="P1231" s="128">
        <v>4607109983638</v>
      </c>
      <c r="Q1231" s="129"/>
      <c r="R1231" s="103" t="s">
        <v>3866</v>
      </c>
    </row>
    <row r="1232" spans="1:18" ht="75.400000000000006" customHeight="1">
      <c r="A1232" s="98">
        <v>1219</v>
      </c>
      <c r="B1232" s="101">
        <v>6879</v>
      </c>
      <c r="C1232" s="85" t="s">
        <v>4016</v>
      </c>
      <c r="D1232" s="85"/>
      <c r="E1232" s="163" t="s">
        <v>3844</v>
      </c>
      <c r="F1232" s="86" t="s">
        <v>4017</v>
      </c>
      <c r="G1232" s="161" t="s">
        <v>4018</v>
      </c>
      <c r="H1232" s="123" t="str">
        <f t="shared" si="60"/>
        <v>фото</v>
      </c>
      <c r="I1232" s="87" t="s">
        <v>4019</v>
      </c>
      <c r="J1232" s="88" t="s">
        <v>22</v>
      </c>
      <c r="K1232" s="89">
        <v>2</v>
      </c>
      <c r="L1232" s="118">
        <v>153.6</v>
      </c>
      <c r="M1232" s="90">
        <v>1</v>
      </c>
      <c r="N1232" s="104"/>
      <c r="O1232" s="91">
        <f t="shared" si="61"/>
        <v>0</v>
      </c>
      <c r="P1232" s="128">
        <v>4607109945230</v>
      </c>
      <c r="Q1232" s="129"/>
      <c r="R1232" s="103" t="s">
        <v>3866</v>
      </c>
    </row>
    <row r="1233" spans="1:18" ht="75.400000000000006" customHeight="1">
      <c r="A1233" s="98">
        <v>1220</v>
      </c>
      <c r="B1233" s="101">
        <v>6919</v>
      </c>
      <c r="C1233" s="85" t="s">
        <v>4031</v>
      </c>
      <c r="D1233" s="85"/>
      <c r="E1233" s="163" t="s">
        <v>3844</v>
      </c>
      <c r="F1233" s="86" t="s">
        <v>4032</v>
      </c>
      <c r="G1233" s="161" t="s">
        <v>4033</v>
      </c>
      <c r="H1233" s="123" t="str">
        <f t="shared" si="60"/>
        <v>фото</v>
      </c>
      <c r="I1233" s="87" t="s">
        <v>4034</v>
      </c>
      <c r="J1233" s="88" t="s">
        <v>22</v>
      </c>
      <c r="K1233" s="89">
        <v>2</v>
      </c>
      <c r="L1233" s="118">
        <v>215.5</v>
      </c>
      <c r="M1233" s="90">
        <v>1</v>
      </c>
      <c r="N1233" s="104"/>
      <c r="O1233" s="91">
        <f t="shared" si="61"/>
        <v>0</v>
      </c>
      <c r="P1233" s="128">
        <v>4607109945636</v>
      </c>
      <c r="Q1233" s="129"/>
      <c r="R1233" s="103" t="s">
        <v>3866</v>
      </c>
    </row>
    <row r="1234" spans="1:18" ht="75.400000000000006" customHeight="1">
      <c r="A1234" s="98">
        <v>1221</v>
      </c>
      <c r="B1234" s="101">
        <v>3688</v>
      </c>
      <c r="C1234" s="85" t="s">
        <v>4012</v>
      </c>
      <c r="D1234" s="85"/>
      <c r="E1234" s="163" t="s">
        <v>3844</v>
      </c>
      <c r="F1234" s="86" t="s">
        <v>4013</v>
      </c>
      <c r="G1234" s="161" t="s">
        <v>4014</v>
      </c>
      <c r="H1234" s="123" t="str">
        <f t="shared" si="60"/>
        <v>фото</v>
      </c>
      <c r="I1234" s="87" t="s">
        <v>4015</v>
      </c>
      <c r="J1234" s="88" t="s">
        <v>22</v>
      </c>
      <c r="K1234" s="89">
        <v>2</v>
      </c>
      <c r="L1234" s="118">
        <v>215.5</v>
      </c>
      <c r="M1234" s="90">
        <v>1</v>
      </c>
      <c r="N1234" s="104"/>
      <c r="O1234" s="91">
        <f t="shared" si="61"/>
        <v>0</v>
      </c>
      <c r="P1234" s="128">
        <v>4607109977880</v>
      </c>
      <c r="Q1234" s="129"/>
      <c r="R1234" s="103" t="s">
        <v>3866</v>
      </c>
    </row>
    <row r="1235" spans="1:18" ht="75.400000000000006" customHeight="1">
      <c r="A1235" s="98">
        <v>1222</v>
      </c>
      <c r="B1235" s="101">
        <v>3689</v>
      </c>
      <c r="C1235" s="85" t="s">
        <v>4035</v>
      </c>
      <c r="D1235" s="85"/>
      <c r="E1235" s="163" t="s">
        <v>3844</v>
      </c>
      <c r="F1235" s="86" t="s">
        <v>4036</v>
      </c>
      <c r="G1235" s="161" t="s">
        <v>4037</v>
      </c>
      <c r="H1235" s="123" t="str">
        <f t="shared" si="60"/>
        <v>фото</v>
      </c>
      <c r="I1235" s="87" t="s">
        <v>817</v>
      </c>
      <c r="J1235" s="88" t="s">
        <v>22</v>
      </c>
      <c r="K1235" s="89">
        <v>2</v>
      </c>
      <c r="L1235" s="118">
        <v>215.5</v>
      </c>
      <c r="M1235" s="90">
        <v>1</v>
      </c>
      <c r="N1235" s="104"/>
      <c r="O1235" s="91">
        <f t="shared" si="61"/>
        <v>0</v>
      </c>
      <c r="P1235" s="128">
        <v>4607109977903</v>
      </c>
      <c r="Q1235" s="129"/>
      <c r="R1235" s="103" t="s">
        <v>3866</v>
      </c>
    </row>
    <row r="1236" spans="1:18" ht="75.400000000000006" customHeight="1">
      <c r="A1236" s="98">
        <v>1223</v>
      </c>
      <c r="B1236" s="101">
        <v>3690</v>
      </c>
      <c r="C1236" s="85" t="s">
        <v>4038</v>
      </c>
      <c r="D1236" s="85"/>
      <c r="E1236" s="163" t="s">
        <v>3844</v>
      </c>
      <c r="F1236" s="86" t="s">
        <v>4039</v>
      </c>
      <c r="G1236" s="161" t="s">
        <v>4040</v>
      </c>
      <c r="H1236" s="123" t="str">
        <f t="shared" si="60"/>
        <v>фото</v>
      </c>
      <c r="I1236" s="87" t="s">
        <v>4041</v>
      </c>
      <c r="J1236" s="88" t="s">
        <v>22</v>
      </c>
      <c r="K1236" s="89">
        <v>2</v>
      </c>
      <c r="L1236" s="118">
        <v>303.40000000000003</v>
      </c>
      <c r="M1236" s="90">
        <v>1</v>
      </c>
      <c r="N1236" s="104"/>
      <c r="O1236" s="91">
        <f t="shared" si="61"/>
        <v>0</v>
      </c>
      <c r="P1236" s="128">
        <v>4607109977910</v>
      </c>
      <c r="Q1236" s="129"/>
      <c r="R1236" s="103" t="s">
        <v>4042</v>
      </c>
    </row>
    <row r="1237" spans="1:18" ht="75.400000000000006" customHeight="1">
      <c r="A1237" s="98">
        <v>1224</v>
      </c>
      <c r="B1237" s="101">
        <v>659</v>
      </c>
      <c r="C1237" s="85" t="s">
        <v>4069</v>
      </c>
      <c r="D1237" s="85"/>
      <c r="E1237" s="163" t="s">
        <v>3844</v>
      </c>
      <c r="F1237" s="86" t="s">
        <v>4070</v>
      </c>
      <c r="G1237" s="161" t="s">
        <v>4071</v>
      </c>
      <c r="H1237" s="123" t="str">
        <f t="shared" si="60"/>
        <v>фото</v>
      </c>
      <c r="I1237" s="87" t="s">
        <v>36</v>
      </c>
      <c r="J1237" s="88" t="s">
        <v>22</v>
      </c>
      <c r="K1237" s="89">
        <v>3</v>
      </c>
      <c r="L1237" s="118">
        <v>217.5</v>
      </c>
      <c r="M1237" s="90">
        <v>1</v>
      </c>
      <c r="N1237" s="104"/>
      <c r="O1237" s="91">
        <f t="shared" si="61"/>
        <v>0</v>
      </c>
      <c r="P1237" s="128">
        <v>4607109958735</v>
      </c>
      <c r="Q1237" s="129"/>
      <c r="R1237" s="103" t="s">
        <v>3866</v>
      </c>
    </row>
    <row r="1238" spans="1:18" ht="75.400000000000006" customHeight="1">
      <c r="A1238" s="98">
        <v>1225</v>
      </c>
      <c r="B1238" s="101">
        <v>4662</v>
      </c>
      <c r="C1238" s="85" t="s">
        <v>4072</v>
      </c>
      <c r="D1238" s="85"/>
      <c r="E1238" s="163" t="s">
        <v>3844</v>
      </c>
      <c r="F1238" s="86" t="s">
        <v>4073</v>
      </c>
      <c r="G1238" s="161" t="s">
        <v>4074</v>
      </c>
      <c r="H1238" s="123" t="str">
        <f t="shared" ref="H1238:H1278" si="62">HYPERLINK("https://www.gardenbulbs.ru/images/vesna_CL/thumbnails/"&amp;C1238&amp;".jpg","фото")</f>
        <v>фото</v>
      </c>
      <c r="I1238" s="87" t="s">
        <v>4075</v>
      </c>
      <c r="J1238" s="88" t="s">
        <v>22</v>
      </c>
      <c r="K1238" s="89">
        <v>1</v>
      </c>
      <c r="L1238" s="118">
        <v>204.9</v>
      </c>
      <c r="M1238" s="90">
        <v>1</v>
      </c>
      <c r="N1238" s="104"/>
      <c r="O1238" s="91">
        <f t="shared" ref="O1238:O1278" si="63">IF(ISERROR(L1238*N1238),0,L1238*N1238)</f>
        <v>0</v>
      </c>
      <c r="P1238" s="128">
        <v>4607109990834</v>
      </c>
      <c r="Q1238" s="129"/>
      <c r="R1238" s="103" t="s">
        <v>3866</v>
      </c>
    </row>
    <row r="1239" spans="1:18" ht="65.45" customHeight="1">
      <c r="A1239" s="98">
        <v>1226</v>
      </c>
      <c r="B1239" s="101">
        <v>13260</v>
      </c>
      <c r="C1239" s="85" t="s">
        <v>6417</v>
      </c>
      <c r="D1239" s="85"/>
      <c r="E1239" s="164" t="s">
        <v>3844</v>
      </c>
      <c r="F1239" s="102" t="s">
        <v>6805</v>
      </c>
      <c r="G1239" s="162" t="s">
        <v>6806</v>
      </c>
      <c r="H1239" s="123" t="str">
        <f t="shared" si="62"/>
        <v>фото</v>
      </c>
      <c r="I1239" s="87" t="s">
        <v>6577</v>
      </c>
      <c r="J1239" s="88" t="s">
        <v>22</v>
      </c>
      <c r="K1239" s="89">
        <v>2</v>
      </c>
      <c r="L1239" s="118">
        <v>168.29999999999998</v>
      </c>
      <c r="M1239" s="90">
        <v>1</v>
      </c>
      <c r="N1239" s="104"/>
      <c r="O1239" s="91">
        <f t="shared" si="63"/>
        <v>0</v>
      </c>
      <c r="P1239" s="128">
        <v>4607109921456</v>
      </c>
      <c r="Q1239" s="92" t="s">
        <v>35</v>
      </c>
      <c r="R1239" s="103" t="s">
        <v>3866</v>
      </c>
    </row>
    <row r="1240" spans="1:18" ht="75.400000000000006" customHeight="1">
      <c r="A1240" s="98">
        <v>1227</v>
      </c>
      <c r="B1240" s="101">
        <v>4580</v>
      </c>
      <c r="C1240" s="85" t="s">
        <v>6285</v>
      </c>
      <c r="D1240" s="85"/>
      <c r="E1240" s="163" t="s">
        <v>3844</v>
      </c>
      <c r="F1240" s="86" t="s">
        <v>6095</v>
      </c>
      <c r="G1240" s="161" t="s">
        <v>6096</v>
      </c>
      <c r="H1240" s="123" t="str">
        <f t="shared" si="62"/>
        <v>фото</v>
      </c>
      <c r="I1240" s="87" t="s">
        <v>6204</v>
      </c>
      <c r="J1240" s="88" t="s">
        <v>22</v>
      </c>
      <c r="K1240" s="89">
        <v>1</v>
      </c>
      <c r="L1240" s="118">
        <v>226.7</v>
      </c>
      <c r="M1240" s="90">
        <v>1</v>
      </c>
      <c r="N1240" s="104"/>
      <c r="O1240" s="91">
        <f t="shared" si="63"/>
        <v>0</v>
      </c>
      <c r="P1240" s="128">
        <v>4607109981979</v>
      </c>
      <c r="Q1240" s="129">
        <v>2022</v>
      </c>
      <c r="R1240" s="103" t="s">
        <v>3866</v>
      </c>
    </row>
    <row r="1241" spans="1:18" ht="75.400000000000006" customHeight="1">
      <c r="A1241" s="98">
        <v>1228</v>
      </c>
      <c r="B1241" s="101">
        <v>2336</v>
      </c>
      <c r="C1241" s="85" t="s">
        <v>4076</v>
      </c>
      <c r="D1241" s="85"/>
      <c r="E1241" s="163" t="s">
        <v>3844</v>
      </c>
      <c r="F1241" s="86" t="s">
        <v>4077</v>
      </c>
      <c r="G1241" s="161" t="s">
        <v>4078</v>
      </c>
      <c r="H1241" s="123" t="str">
        <f t="shared" si="62"/>
        <v>фото</v>
      </c>
      <c r="I1241" s="87" t="s">
        <v>4079</v>
      </c>
      <c r="J1241" s="88" t="s">
        <v>22</v>
      </c>
      <c r="K1241" s="89">
        <v>2</v>
      </c>
      <c r="L1241" s="118">
        <v>153.6</v>
      </c>
      <c r="M1241" s="90">
        <v>1</v>
      </c>
      <c r="N1241" s="104"/>
      <c r="O1241" s="91">
        <f t="shared" si="63"/>
        <v>0</v>
      </c>
      <c r="P1241" s="128">
        <v>4607109958803</v>
      </c>
      <c r="Q1241" s="129"/>
      <c r="R1241" s="103" t="s">
        <v>3866</v>
      </c>
    </row>
    <row r="1242" spans="1:18" ht="75.400000000000006" customHeight="1">
      <c r="A1242" s="98">
        <v>1229</v>
      </c>
      <c r="B1242" s="101">
        <v>3982</v>
      </c>
      <c r="C1242" s="85" t="s">
        <v>6286</v>
      </c>
      <c r="D1242" s="85"/>
      <c r="E1242" s="163" t="s">
        <v>3844</v>
      </c>
      <c r="F1242" s="86" t="s">
        <v>6097</v>
      </c>
      <c r="G1242" s="161" t="s">
        <v>6098</v>
      </c>
      <c r="H1242" s="123" t="str">
        <f t="shared" si="62"/>
        <v>фото</v>
      </c>
      <c r="I1242" s="87" t="s">
        <v>6205</v>
      </c>
      <c r="J1242" s="88" t="s">
        <v>22</v>
      </c>
      <c r="K1242" s="89">
        <v>2</v>
      </c>
      <c r="L1242" s="118">
        <v>223</v>
      </c>
      <c r="M1242" s="90">
        <v>1</v>
      </c>
      <c r="N1242" s="104"/>
      <c r="O1242" s="91">
        <f t="shared" si="63"/>
        <v>0</v>
      </c>
      <c r="P1242" s="128">
        <v>4607109954621</v>
      </c>
      <c r="Q1242" s="129">
        <v>2022</v>
      </c>
      <c r="R1242" s="103" t="s">
        <v>3908</v>
      </c>
    </row>
    <row r="1243" spans="1:18" ht="75.400000000000006" customHeight="1">
      <c r="A1243" s="98">
        <v>1230</v>
      </c>
      <c r="B1243" s="101">
        <v>3979</v>
      </c>
      <c r="C1243" s="85" t="s">
        <v>6287</v>
      </c>
      <c r="D1243" s="85"/>
      <c r="E1243" s="163" t="s">
        <v>3844</v>
      </c>
      <c r="F1243" s="86" t="s">
        <v>6099</v>
      </c>
      <c r="G1243" s="161" t="s">
        <v>6100</v>
      </c>
      <c r="H1243" s="123" t="str">
        <f t="shared" si="62"/>
        <v>фото</v>
      </c>
      <c r="I1243" s="87" t="s">
        <v>6206</v>
      </c>
      <c r="J1243" s="88" t="s">
        <v>22</v>
      </c>
      <c r="K1243" s="89">
        <v>2</v>
      </c>
      <c r="L1243" s="118">
        <v>223</v>
      </c>
      <c r="M1243" s="90">
        <v>1</v>
      </c>
      <c r="N1243" s="104"/>
      <c r="O1243" s="91">
        <f t="shared" si="63"/>
        <v>0</v>
      </c>
      <c r="P1243" s="128">
        <v>4607109925218</v>
      </c>
      <c r="Q1243" s="129">
        <v>2022</v>
      </c>
      <c r="R1243" s="103" t="s">
        <v>3908</v>
      </c>
    </row>
    <row r="1244" spans="1:18" ht="75.400000000000006" customHeight="1">
      <c r="A1244" s="98">
        <v>1231</v>
      </c>
      <c r="B1244" s="101">
        <v>6920</v>
      </c>
      <c r="C1244" s="85" t="s">
        <v>3869</v>
      </c>
      <c r="D1244" s="85"/>
      <c r="E1244" s="163" t="s">
        <v>3844</v>
      </c>
      <c r="F1244" s="86" t="s">
        <v>3870</v>
      </c>
      <c r="G1244" s="161" t="s">
        <v>3871</v>
      </c>
      <c r="H1244" s="123" t="str">
        <f t="shared" si="62"/>
        <v>фото</v>
      </c>
      <c r="I1244" s="87" t="s">
        <v>3872</v>
      </c>
      <c r="J1244" s="88" t="s">
        <v>22</v>
      </c>
      <c r="K1244" s="89">
        <v>2</v>
      </c>
      <c r="L1244" s="118">
        <v>259.5</v>
      </c>
      <c r="M1244" s="90">
        <v>1</v>
      </c>
      <c r="N1244" s="104"/>
      <c r="O1244" s="91">
        <f t="shared" si="63"/>
        <v>0</v>
      </c>
      <c r="P1244" s="128">
        <v>4607109945643</v>
      </c>
      <c r="Q1244" s="129"/>
      <c r="R1244" s="103" t="s">
        <v>3866</v>
      </c>
    </row>
    <row r="1245" spans="1:18" ht="69.75" customHeight="1">
      <c r="A1245" s="98">
        <v>1232</v>
      </c>
      <c r="B1245" s="101">
        <v>13259</v>
      </c>
      <c r="C1245" s="85" t="s">
        <v>6418</v>
      </c>
      <c r="D1245" s="85"/>
      <c r="E1245" s="164" t="s">
        <v>3844</v>
      </c>
      <c r="F1245" s="102" t="s">
        <v>6807</v>
      </c>
      <c r="G1245" s="162" t="s">
        <v>6808</v>
      </c>
      <c r="H1245" s="123" t="str">
        <f t="shared" si="62"/>
        <v>фото</v>
      </c>
      <c r="I1245" s="87" t="s">
        <v>6578</v>
      </c>
      <c r="J1245" s="88" t="s">
        <v>22</v>
      </c>
      <c r="K1245" s="89">
        <v>2</v>
      </c>
      <c r="L1245" s="118">
        <v>288.70000000000005</v>
      </c>
      <c r="M1245" s="90">
        <v>1</v>
      </c>
      <c r="N1245" s="104"/>
      <c r="O1245" s="91">
        <f t="shared" si="63"/>
        <v>0</v>
      </c>
      <c r="P1245" s="128">
        <v>4607109921562</v>
      </c>
      <c r="Q1245" s="92" t="s">
        <v>35</v>
      </c>
      <c r="R1245" s="103" t="s">
        <v>3866</v>
      </c>
    </row>
    <row r="1246" spans="1:18" ht="75.400000000000006" customHeight="1">
      <c r="A1246" s="98">
        <v>1233</v>
      </c>
      <c r="B1246" s="101">
        <v>661</v>
      </c>
      <c r="C1246" s="85" t="s">
        <v>4080</v>
      </c>
      <c r="D1246" s="85"/>
      <c r="E1246" s="163" t="s">
        <v>3844</v>
      </c>
      <c r="F1246" s="86" t="s">
        <v>4081</v>
      </c>
      <c r="G1246" s="161" t="s">
        <v>1049</v>
      </c>
      <c r="H1246" s="123" t="str">
        <f t="shared" si="62"/>
        <v>фото</v>
      </c>
      <c r="I1246" s="87" t="s">
        <v>4082</v>
      </c>
      <c r="J1246" s="88" t="s">
        <v>22</v>
      </c>
      <c r="K1246" s="89">
        <v>2</v>
      </c>
      <c r="L1246" s="118">
        <v>325.20000000000005</v>
      </c>
      <c r="M1246" s="90">
        <v>1</v>
      </c>
      <c r="N1246" s="104"/>
      <c r="O1246" s="91">
        <f t="shared" si="63"/>
        <v>0</v>
      </c>
      <c r="P1246" s="128">
        <v>4607109958582</v>
      </c>
      <c r="Q1246" s="129"/>
      <c r="R1246" s="103" t="s">
        <v>3866</v>
      </c>
    </row>
    <row r="1247" spans="1:18" ht="75.400000000000006" customHeight="1">
      <c r="A1247" s="98">
        <v>1234</v>
      </c>
      <c r="B1247" s="101">
        <v>1825</v>
      </c>
      <c r="C1247" s="85" t="s">
        <v>4083</v>
      </c>
      <c r="D1247" s="85"/>
      <c r="E1247" s="163" t="s">
        <v>3844</v>
      </c>
      <c r="F1247" s="86" t="s">
        <v>1039</v>
      </c>
      <c r="G1247" s="161" t="s">
        <v>1040</v>
      </c>
      <c r="H1247" s="123" t="str">
        <f t="shared" si="62"/>
        <v>фото</v>
      </c>
      <c r="I1247" s="87" t="s">
        <v>4084</v>
      </c>
      <c r="J1247" s="88" t="s">
        <v>22</v>
      </c>
      <c r="K1247" s="89">
        <v>2</v>
      </c>
      <c r="L1247" s="118">
        <v>215.5</v>
      </c>
      <c r="M1247" s="90">
        <v>1</v>
      </c>
      <c r="N1247" s="104"/>
      <c r="O1247" s="91">
        <f t="shared" si="63"/>
        <v>0</v>
      </c>
      <c r="P1247" s="128">
        <v>4607109958599</v>
      </c>
      <c r="Q1247" s="129"/>
      <c r="R1247" s="103" t="s">
        <v>3866</v>
      </c>
    </row>
    <row r="1248" spans="1:18" ht="75.400000000000006" customHeight="1">
      <c r="A1248" s="98">
        <v>1235</v>
      </c>
      <c r="B1248" s="101">
        <v>4148</v>
      </c>
      <c r="C1248" s="85" t="s">
        <v>4085</v>
      </c>
      <c r="D1248" s="85"/>
      <c r="E1248" s="163" t="s">
        <v>3844</v>
      </c>
      <c r="F1248" s="86" t="s">
        <v>4086</v>
      </c>
      <c r="G1248" s="161" t="s">
        <v>4087</v>
      </c>
      <c r="H1248" s="123" t="str">
        <f t="shared" si="62"/>
        <v>фото</v>
      </c>
      <c r="I1248" s="87" t="s">
        <v>4088</v>
      </c>
      <c r="J1248" s="88" t="s">
        <v>22</v>
      </c>
      <c r="K1248" s="89">
        <v>3</v>
      </c>
      <c r="L1248" s="118">
        <v>222.9</v>
      </c>
      <c r="M1248" s="90">
        <v>1</v>
      </c>
      <c r="N1248" s="104"/>
      <c r="O1248" s="91">
        <f t="shared" si="63"/>
        <v>0</v>
      </c>
      <c r="P1248" s="128">
        <v>4607109983669</v>
      </c>
      <c r="Q1248" s="129"/>
      <c r="R1248" s="103" t="s">
        <v>3866</v>
      </c>
    </row>
    <row r="1249" spans="1:18" ht="75.400000000000006" customHeight="1">
      <c r="A1249" s="98">
        <v>1236</v>
      </c>
      <c r="B1249" s="101">
        <v>10816</v>
      </c>
      <c r="C1249" s="85" t="s">
        <v>6288</v>
      </c>
      <c r="D1249" s="85"/>
      <c r="E1249" s="163" t="s">
        <v>3844</v>
      </c>
      <c r="F1249" s="86" t="s">
        <v>6101</v>
      </c>
      <c r="G1249" s="161" t="s">
        <v>6102</v>
      </c>
      <c r="H1249" s="123" t="str">
        <f t="shared" si="62"/>
        <v>фото</v>
      </c>
      <c r="I1249" s="87" t="s">
        <v>6207</v>
      </c>
      <c r="J1249" s="88" t="s">
        <v>22</v>
      </c>
      <c r="K1249" s="89">
        <v>2</v>
      </c>
      <c r="L1249" s="118">
        <v>153.6</v>
      </c>
      <c r="M1249" s="90">
        <v>1</v>
      </c>
      <c r="N1249" s="104"/>
      <c r="O1249" s="91">
        <f t="shared" si="63"/>
        <v>0</v>
      </c>
      <c r="P1249" s="128">
        <v>4607109927465</v>
      </c>
      <c r="Q1249" s="129"/>
      <c r="R1249" s="103" t="s">
        <v>3866</v>
      </c>
    </row>
    <row r="1250" spans="1:18" ht="75.400000000000006" customHeight="1">
      <c r="A1250" s="98">
        <v>1237</v>
      </c>
      <c r="B1250" s="101">
        <v>663</v>
      </c>
      <c r="C1250" s="85" t="s">
        <v>4097</v>
      </c>
      <c r="D1250" s="85"/>
      <c r="E1250" s="163" t="s">
        <v>3844</v>
      </c>
      <c r="F1250" s="86" t="s">
        <v>4098</v>
      </c>
      <c r="G1250" s="161" t="s">
        <v>4099</v>
      </c>
      <c r="H1250" s="123" t="str">
        <f t="shared" si="62"/>
        <v>фото</v>
      </c>
      <c r="I1250" s="87" t="s">
        <v>2</v>
      </c>
      <c r="J1250" s="88" t="s">
        <v>22</v>
      </c>
      <c r="K1250" s="89">
        <v>3</v>
      </c>
      <c r="L1250" s="118">
        <v>222.9</v>
      </c>
      <c r="M1250" s="90">
        <v>1</v>
      </c>
      <c r="N1250" s="104"/>
      <c r="O1250" s="91">
        <f t="shared" si="63"/>
        <v>0</v>
      </c>
      <c r="P1250" s="128">
        <v>4607109958605</v>
      </c>
      <c r="Q1250" s="129"/>
      <c r="R1250" s="103" t="s">
        <v>3866</v>
      </c>
    </row>
    <row r="1251" spans="1:18" ht="75.400000000000006" customHeight="1">
      <c r="A1251" s="98">
        <v>1238</v>
      </c>
      <c r="B1251" s="101">
        <v>5477</v>
      </c>
      <c r="C1251" s="85" t="s">
        <v>4089</v>
      </c>
      <c r="D1251" s="85"/>
      <c r="E1251" s="163" t="s">
        <v>3844</v>
      </c>
      <c r="F1251" s="86" t="s">
        <v>4090</v>
      </c>
      <c r="G1251" s="161" t="s">
        <v>4091</v>
      </c>
      <c r="H1251" s="123" t="str">
        <f t="shared" si="62"/>
        <v>фото</v>
      </c>
      <c r="I1251" s="87" t="s">
        <v>4092</v>
      </c>
      <c r="J1251" s="88" t="s">
        <v>22</v>
      </c>
      <c r="K1251" s="89">
        <v>2</v>
      </c>
      <c r="L1251" s="118">
        <v>215.5</v>
      </c>
      <c r="M1251" s="90">
        <v>1</v>
      </c>
      <c r="N1251" s="104"/>
      <c r="O1251" s="91">
        <f t="shared" si="63"/>
        <v>0</v>
      </c>
      <c r="P1251" s="128">
        <v>4607109936481</v>
      </c>
      <c r="Q1251" s="129"/>
      <c r="R1251" s="103" t="s">
        <v>3866</v>
      </c>
    </row>
    <row r="1252" spans="1:18" ht="75.400000000000006" customHeight="1">
      <c r="A1252" s="98">
        <v>1239</v>
      </c>
      <c r="B1252" s="101">
        <v>3177</v>
      </c>
      <c r="C1252" s="85" t="s">
        <v>4100</v>
      </c>
      <c r="D1252" s="85"/>
      <c r="E1252" s="163" t="s">
        <v>3844</v>
      </c>
      <c r="F1252" s="86" t="s">
        <v>4101</v>
      </c>
      <c r="G1252" s="161" t="s">
        <v>4102</v>
      </c>
      <c r="H1252" s="123" t="str">
        <f t="shared" si="62"/>
        <v>фото</v>
      </c>
      <c r="I1252" s="87" t="s">
        <v>9</v>
      </c>
      <c r="J1252" s="88" t="s">
        <v>22</v>
      </c>
      <c r="K1252" s="89">
        <v>3</v>
      </c>
      <c r="L1252" s="118">
        <v>206.29999999999998</v>
      </c>
      <c r="M1252" s="90">
        <v>1</v>
      </c>
      <c r="N1252" s="104"/>
      <c r="O1252" s="91">
        <f t="shared" si="63"/>
        <v>0</v>
      </c>
      <c r="P1252" s="128">
        <v>4607109955567</v>
      </c>
      <c r="Q1252" s="129"/>
      <c r="R1252" s="103" t="s">
        <v>3866</v>
      </c>
    </row>
    <row r="1253" spans="1:18" ht="84">
      <c r="A1253" s="98">
        <v>1240</v>
      </c>
      <c r="B1253" s="101">
        <v>340</v>
      </c>
      <c r="C1253" s="85" t="s">
        <v>4103</v>
      </c>
      <c r="D1253" s="85"/>
      <c r="E1253" s="163" t="s">
        <v>3844</v>
      </c>
      <c r="F1253" s="86" t="s">
        <v>4104</v>
      </c>
      <c r="G1253" s="161" t="s">
        <v>4105</v>
      </c>
      <c r="H1253" s="123" t="str">
        <f t="shared" si="62"/>
        <v>фото</v>
      </c>
      <c r="I1253" s="87" t="s">
        <v>4106</v>
      </c>
      <c r="J1253" s="88" t="s">
        <v>22</v>
      </c>
      <c r="K1253" s="89">
        <v>2</v>
      </c>
      <c r="L1253" s="118">
        <v>153.6</v>
      </c>
      <c r="M1253" s="90">
        <v>1</v>
      </c>
      <c r="N1253" s="104"/>
      <c r="O1253" s="91">
        <f t="shared" si="63"/>
        <v>0</v>
      </c>
      <c r="P1253" s="128">
        <v>4607109927458</v>
      </c>
      <c r="Q1253" s="129"/>
      <c r="R1253" s="103" t="s">
        <v>3866</v>
      </c>
    </row>
    <row r="1254" spans="1:18" ht="75.400000000000006" customHeight="1">
      <c r="A1254" s="98">
        <v>1241</v>
      </c>
      <c r="B1254" s="101">
        <v>6925</v>
      </c>
      <c r="C1254" s="85" t="s">
        <v>4093</v>
      </c>
      <c r="D1254" s="85"/>
      <c r="E1254" s="163" t="s">
        <v>3844</v>
      </c>
      <c r="F1254" s="86" t="s">
        <v>4094</v>
      </c>
      <c r="G1254" s="161" t="s">
        <v>4095</v>
      </c>
      <c r="H1254" s="123" t="str">
        <f t="shared" si="62"/>
        <v>фото</v>
      </c>
      <c r="I1254" s="87" t="s">
        <v>4096</v>
      </c>
      <c r="J1254" s="88" t="s">
        <v>22</v>
      </c>
      <c r="K1254" s="89">
        <v>2</v>
      </c>
      <c r="L1254" s="118">
        <v>179.1</v>
      </c>
      <c r="M1254" s="90">
        <v>1</v>
      </c>
      <c r="N1254" s="104"/>
      <c r="O1254" s="91">
        <f t="shared" si="63"/>
        <v>0</v>
      </c>
      <c r="P1254" s="128">
        <v>4607109945698</v>
      </c>
      <c r="Q1254" s="129"/>
      <c r="R1254" s="103" t="s">
        <v>3866</v>
      </c>
    </row>
    <row r="1255" spans="1:18" ht="75.400000000000006" customHeight="1">
      <c r="A1255" s="98">
        <v>1242</v>
      </c>
      <c r="B1255" s="101">
        <v>3180</v>
      </c>
      <c r="C1255" s="85" t="s">
        <v>4123</v>
      </c>
      <c r="D1255" s="85"/>
      <c r="E1255" s="163" t="s">
        <v>3844</v>
      </c>
      <c r="F1255" s="86" t="s">
        <v>4124</v>
      </c>
      <c r="G1255" s="161" t="s">
        <v>4125</v>
      </c>
      <c r="H1255" s="123" t="str">
        <f t="shared" si="62"/>
        <v>фото</v>
      </c>
      <c r="I1255" s="87" t="s">
        <v>4126</v>
      </c>
      <c r="J1255" s="88" t="s">
        <v>22</v>
      </c>
      <c r="K1255" s="89">
        <v>2</v>
      </c>
      <c r="L1255" s="118">
        <v>226.6</v>
      </c>
      <c r="M1255" s="90">
        <v>1</v>
      </c>
      <c r="N1255" s="104"/>
      <c r="O1255" s="91">
        <f t="shared" si="63"/>
        <v>0</v>
      </c>
      <c r="P1255" s="128">
        <v>4607109955598</v>
      </c>
      <c r="Q1255" s="129"/>
      <c r="R1255" s="103" t="s">
        <v>3866</v>
      </c>
    </row>
    <row r="1256" spans="1:18" ht="75.400000000000006" customHeight="1">
      <c r="A1256" s="98">
        <v>1243</v>
      </c>
      <c r="B1256" s="101">
        <v>4136</v>
      </c>
      <c r="C1256" s="85" t="s">
        <v>3904</v>
      </c>
      <c r="D1256" s="85"/>
      <c r="E1256" s="163" t="s">
        <v>3844</v>
      </c>
      <c r="F1256" s="86" t="s">
        <v>3905</v>
      </c>
      <c r="G1256" s="161" t="s">
        <v>3906</v>
      </c>
      <c r="H1256" s="123" t="str">
        <f t="shared" si="62"/>
        <v>фото</v>
      </c>
      <c r="I1256" s="87" t="s">
        <v>3907</v>
      </c>
      <c r="J1256" s="88" t="s">
        <v>22</v>
      </c>
      <c r="K1256" s="89">
        <v>3</v>
      </c>
      <c r="L1256" s="118">
        <v>231.5</v>
      </c>
      <c r="M1256" s="90">
        <v>1</v>
      </c>
      <c r="N1256" s="104"/>
      <c r="O1256" s="91">
        <f t="shared" si="63"/>
        <v>0</v>
      </c>
      <c r="P1256" s="128">
        <v>4607109983546</v>
      </c>
      <c r="Q1256" s="129"/>
      <c r="R1256" s="103" t="s">
        <v>3866</v>
      </c>
    </row>
    <row r="1257" spans="1:18" ht="75.400000000000006" customHeight="1">
      <c r="A1257" s="98">
        <v>1244</v>
      </c>
      <c r="B1257" s="101">
        <v>6781</v>
      </c>
      <c r="C1257" s="85" t="s">
        <v>4107</v>
      </c>
      <c r="D1257" s="85"/>
      <c r="E1257" s="163" t="s">
        <v>3844</v>
      </c>
      <c r="F1257" s="86" t="s">
        <v>4108</v>
      </c>
      <c r="G1257" s="161" t="s">
        <v>4109</v>
      </c>
      <c r="H1257" s="123" t="str">
        <f t="shared" si="62"/>
        <v>фото</v>
      </c>
      <c r="I1257" s="87" t="s">
        <v>4110</v>
      </c>
      <c r="J1257" s="88" t="s">
        <v>22</v>
      </c>
      <c r="K1257" s="89">
        <v>2</v>
      </c>
      <c r="L1257" s="118">
        <v>179.1</v>
      </c>
      <c r="M1257" s="90">
        <v>1</v>
      </c>
      <c r="N1257" s="104"/>
      <c r="O1257" s="91">
        <f t="shared" si="63"/>
        <v>0</v>
      </c>
      <c r="P1257" s="128">
        <v>4607109927441</v>
      </c>
      <c r="Q1257" s="129"/>
      <c r="R1257" s="103" t="s">
        <v>3866</v>
      </c>
    </row>
    <row r="1258" spans="1:18" ht="75.400000000000006" customHeight="1">
      <c r="A1258" s="98">
        <v>1245</v>
      </c>
      <c r="B1258" s="101">
        <v>3697</v>
      </c>
      <c r="C1258" s="85" t="s">
        <v>4111</v>
      </c>
      <c r="D1258" s="85"/>
      <c r="E1258" s="163" t="s">
        <v>3844</v>
      </c>
      <c r="F1258" s="86" t="s">
        <v>4112</v>
      </c>
      <c r="G1258" s="161" t="s">
        <v>4113</v>
      </c>
      <c r="H1258" s="123" t="str">
        <f t="shared" si="62"/>
        <v>фото</v>
      </c>
      <c r="I1258" s="87" t="s">
        <v>4114</v>
      </c>
      <c r="J1258" s="88" t="s">
        <v>22</v>
      </c>
      <c r="K1258" s="89">
        <v>3</v>
      </c>
      <c r="L1258" s="118">
        <v>222.9</v>
      </c>
      <c r="M1258" s="90">
        <v>1</v>
      </c>
      <c r="N1258" s="104"/>
      <c r="O1258" s="91">
        <f t="shared" si="63"/>
        <v>0</v>
      </c>
      <c r="P1258" s="128">
        <v>4607109977965</v>
      </c>
      <c r="Q1258" s="129"/>
      <c r="R1258" s="103" t="s">
        <v>3866</v>
      </c>
    </row>
    <row r="1259" spans="1:18" ht="75.400000000000006" customHeight="1">
      <c r="A1259" s="98">
        <v>1246</v>
      </c>
      <c r="B1259" s="101">
        <v>4724</v>
      </c>
      <c r="C1259" s="85" t="s">
        <v>4119</v>
      </c>
      <c r="D1259" s="85"/>
      <c r="E1259" s="163" t="s">
        <v>3844</v>
      </c>
      <c r="F1259" s="86" t="s">
        <v>4120</v>
      </c>
      <c r="G1259" s="161" t="s">
        <v>4121</v>
      </c>
      <c r="H1259" s="123" t="str">
        <f t="shared" si="62"/>
        <v>фото</v>
      </c>
      <c r="I1259" s="87" t="s">
        <v>4122</v>
      </c>
      <c r="J1259" s="88" t="s">
        <v>22</v>
      </c>
      <c r="K1259" s="89">
        <v>2</v>
      </c>
      <c r="L1259" s="118">
        <v>171.9</v>
      </c>
      <c r="M1259" s="90">
        <v>1</v>
      </c>
      <c r="N1259" s="104"/>
      <c r="O1259" s="91">
        <f t="shared" si="63"/>
        <v>0</v>
      </c>
      <c r="P1259" s="128">
        <v>4607109991459</v>
      </c>
      <c r="Q1259" s="129"/>
      <c r="R1259" s="103" t="s">
        <v>3866</v>
      </c>
    </row>
    <row r="1260" spans="1:18" ht="75.400000000000006" customHeight="1">
      <c r="A1260" s="98">
        <v>1247</v>
      </c>
      <c r="B1260" s="101">
        <v>3179</v>
      </c>
      <c r="C1260" s="85" t="s">
        <v>4115</v>
      </c>
      <c r="D1260" s="85"/>
      <c r="E1260" s="163" t="s">
        <v>3844</v>
      </c>
      <c r="F1260" s="86" t="s">
        <v>4116</v>
      </c>
      <c r="G1260" s="161" t="s">
        <v>4117</v>
      </c>
      <c r="H1260" s="123" t="str">
        <f t="shared" si="62"/>
        <v>фото</v>
      </c>
      <c r="I1260" s="87" t="s">
        <v>4118</v>
      </c>
      <c r="J1260" s="88" t="s">
        <v>22</v>
      </c>
      <c r="K1260" s="89">
        <v>3</v>
      </c>
      <c r="L1260" s="118">
        <v>222.9</v>
      </c>
      <c r="M1260" s="90">
        <v>1</v>
      </c>
      <c r="N1260" s="104"/>
      <c r="O1260" s="91">
        <f t="shared" si="63"/>
        <v>0</v>
      </c>
      <c r="P1260" s="128">
        <v>4607109955581</v>
      </c>
      <c r="Q1260" s="129"/>
      <c r="R1260" s="103" t="s">
        <v>3866</v>
      </c>
    </row>
    <row r="1261" spans="1:18" ht="75.400000000000006" customHeight="1">
      <c r="A1261" s="98">
        <v>1248</v>
      </c>
      <c r="B1261" s="101">
        <v>4152</v>
      </c>
      <c r="C1261" s="85" t="s">
        <v>4137</v>
      </c>
      <c r="D1261" s="85"/>
      <c r="E1261" s="163" t="s">
        <v>3844</v>
      </c>
      <c r="F1261" s="86" t="s">
        <v>4138</v>
      </c>
      <c r="G1261" s="161" t="s">
        <v>4139</v>
      </c>
      <c r="H1261" s="123" t="str">
        <f t="shared" si="62"/>
        <v>фото</v>
      </c>
      <c r="I1261" s="87" t="s">
        <v>38</v>
      </c>
      <c r="J1261" s="88" t="s">
        <v>22</v>
      </c>
      <c r="K1261" s="89">
        <v>2</v>
      </c>
      <c r="L1261" s="118">
        <v>325.20000000000005</v>
      </c>
      <c r="M1261" s="90">
        <v>1</v>
      </c>
      <c r="N1261" s="104"/>
      <c r="O1261" s="91">
        <f t="shared" si="63"/>
        <v>0</v>
      </c>
      <c r="P1261" s="128">
        <v>4607109983706</v>
      </c>
      <c r="Q1261" s="129"/>
      <c r="R1261" s="103" t="s">
        <v>3866</v>
      </c>
    </row>
    <row r="1262" spans="1:18" ht="75.400000000000006" customHeight="1">
      <c r="A1262" s="98">
        <v>1249</v>
      </c>
      <c r="B1262" s="101">
        <v>3182</v>
      </c>
      <c r="C1262" s="85" t="s">
        <v>4130</v>
      </c>
      <c r="D1262" s="85"/>
      <c r="E1262" s="163" t="s">
        <v>3844</v>
      </c>
      <c r="F1262" s="86" t="s">
        <v>4131</v>
      </c>
      <c r="G1262" s="161" t="s">
        <v>4132</v>
      </c>
      <c r="H1262" s="123" t="str">
        <f t="shared" si="62"/>
        <v>фото</v>
      </c>
      <c r="I1262" s="87" t="s">
        <v>4133</v>
      </c>
      <c r="J1262" s="88" t="s">
        <v>22</v>
      </c>
      <c r="K1262" s="89">
        <v>2</v>
      </c>
      <c r="L1262" s="118">
        <v>215.5</v>
      </c>
      <c r="M1262" s="90">
        <v>1</v>
      </c>
      <c r="N1262" s="104"/>
      <c r="O1262" s="91">
        <f t="shared" si="63"/>
        <v>0</v>
      </c>
      <c r="P1262" s="128">
        <v>4607109955611</v>
      </c>
      <c r="Q1262" s="129"/>
      <c r="R1262" s="103" t="s">
        <v>3866</v>
      </c>
    </row>
    <row r="1263" spans="1:18" ht="75.400000000000006" customHeight="1">
      <c r="A1263" s="98">
        <v>1250</v>
      </c>
      <c r="B1263" s="101">
        <v>2338</v>
      </c>
      <c r="C1263" s="85" t="s">
        <v>4127</v>
      </c>
      <c r="D1263" s="85"/>
      <c r="E1263" s="163" t="s">
        <v>3844</v>
      </c>
      <c r="F1263" s="86" t="s">
        <v>4128</v>
      </c>
      <c r="G1263" s="161" t="s">
        <v>4129</v>
      </c>
      <c r="H1263" s="123" t="str">
        <f t="shared" si="62"/>
        <v>фото</v>
      </c>
      <c r="I1263" s="87" t="s">
        <v>28</v>
      </c>
      <c r="J1263" s="88" t="s">
        <v>22</v>
      </c>
      <c r="K1263" s="89">
        <v>3</v>
      </c>
      <c r="L1263" s="118">
        <v>195.5</v>
      </c>
      <c r="M1263" s="90">
        <v>1</v>
      </c>
      <c r="N1263" s="104"/>
      <c r="O1263" s="91">
        <f t="shared" si="63"/>
        <v>0</v>
      </c>
      <c r="P1263" s="128">
        <v>4607109958797</v>
      </c>
      <c r="Q1263" s="129"/>
      <c r="R1263" s="103" t="s">
        <v>3866</v>
      </c>
    </row>
    <row r="1264" spans="1:18" ht="75.400000000000006" customHeight="1">
      <c r="A1264" s="98">
        <v>1251</v>
      </c>
      <c r="B1264" s="101">
        <v>2318</v>
      </c>
      <c r="C1264" s="85" t="s">
        <v>3936</v>
      </c>
      <c r="D1264" s="85"/>
      <c r="E1264" s="163" t="s">
        <v>3844</v>
      </c>
      <c r="F1264" s="86" t="s">
        <v>3937</v>
      </c>
      <c r="G1264" s="161" t="s">
        <v>3938</v>
      </c>
      <c r="H1264" s="123" t="str">
        <f t="shared" si="62"/>
        <v>фото</v>
      </c>
      <c r="I1264" s="87" t="s">
        <v>3939</v>
      </c>
      <c r="J1264" s="88" t="s">
        <v>22</v>
      </c>
      <c r="K1264" s="89">
        <v>2</v>
      </c>
      <c r="L1264" s="118">
        <v>179.1</v>
      </c>
      <c r="M1264" s="90">
        <v>1</v>
      </c>
      <c r="N1264" s="104"/>
      <c r="O1264" s="91">
        <f t="shared" si="63"/>
        <v>0</v>
      </c>
      <c r="P1264" s="128">
        <v>4607109927472</v>
      </c>
      <c r="Q1264" s="129"/>
      <c r="R1264" s="103" t="s">
        <v>3866</v>
      </c>
    </row>
    <row r="1265" spans="1:18" ht="75.400000000000006" customHeight="1">
      <c r="A1265" s="98">
        <v>1252</v>
      </c>
      <c r="B1265" s="101">
        <v>664</v>
      </c>
      <c r="C1265" s="85" t="s">
        <v>4140</v>
      </c>
      <c r="D1265" s="85"/>
      <c r="E1265" s="163" t="s">
        <v>3844</v>
      </c>
      <c r="F1265" s="86" t="s">
        <v>4141</v>
      </c>
      <c r="G1265" s="161" t="s">
        <v>4142</v>
      </c>
      <c r="H1265" s="123" t="str">
        <f t="shared" si="62"/>
        <v>фото</v>
      </c>
      <c r="I1265" s="87" t="s">
        <v>4143</v>
      </c>
      <c r="J1265" s="88" t="s">
        <v>22</v>
      </c>
      <c r="K1265" s="89">
        <v>3</v>
      </c>
      <c r="L1265" s="118">
        <v>206.29999999999998</v>
      </c>
      <c r="M1265" s="90">
        <v>1</v>
      </c>
      <c r="N1265" s="104"/>
      <c r="O1265" s="91">
        <f t="shared" si="63"/>
        <v>0</v>
      </c>
      <c r="P1265" s="128">
        <v>4607109958742</v>
      </c>
      <c r="Q1265" s="129"/>
      <c r="R1265" s="103" t="s">
        <v>3866</v>
      </c>
    </row>
    <row r="1266" spans="1:18" ht="75.400000000000006" customHeight="1">
      <c r="A1266" s="98">
        <v>1253</v>
      </c>
      <c r="B1266" s="101">
        <v>3167</v>
      </c>
      <c r="C1266" s="85" t="s">
        <v>3940</v>
      </c>
      <c r="D1266" s="85"/>
      <c r="E1266" s="163" t="s">
        <v>3844</v>
      </c>
      <c r="F1266" s="86" t="s">
        <v>3941</v>
      </c>
      <c r="G1266" s="161" t="s">
        <v>3942</v>
      </c>
      <c r="H1266" s="123" t="str">
        <f t="shared" si="62"/>
        <v>фото</v>
      </c>
      <c r="I1266" s="87" t="s">
        <v>3943</v>
      </c>
      <c r="J1266" s="88" t="s">
        <v>22</v>
      </c>
      <c r="K1266" s="89">
        <v>2</v>
      </c>
      <c r="L1266" s="118">
        <v>219.4</v>
      </c>
      <c r="M1266" s="90">
        <v>1</v>
      </c>
      <c r="N1266" s="104"/>
      <c r="O1266" s="91">
        <f t="shared" si="63"/>
        <v>0</v>
      </c>
      <c r="P1266" s="128">
        <v>4607109955475</v>
      </c>
      <c r="Q1266" s="129"/>
      <c r="R1266" s="103" t="s">
        <v>3866</v>
      </c>
    </row>
    <row r="1267" spans="1:18" ht="75.400000000000006" customHeight="1">
      <c r="A1267" s="98">
        <v>1254</v>
      </c>
      <c r="B1267" s="101">
        <v>4140</v>
      </c>
      <c r="C1267" s="85" t="s">
        <v>3952</v>
      </c>
      <c r="D1267" s="85"/>
      <c r="E1267" s="163" t="s">
        <v>3844</v>
      </c>
      <c r="F1267" s="86" t="s">
        <v>3953</v>
      </c>
      <c r="G1267" s="161" t="s">
        <v>3954</v>
      </c>
      <c r="H1267" s="123" t="str">
        <f t="shared" si="62"/>
        <v>фото</v>
      </c>
      <c r="I1267" s="87" t="s">
        <v>9</v>
      </c>
      <c r="J1267" s="88" t="s">
        <v>22</v>
      </c>
      <c r="K1267" s="89">
        <v>3</v>
      </c>
      <c r="L1267" s="118">
        <v>206.29999999999998</v>
      </c>
      <c r="M1267" s="90">
        <v>1</v>
      </c>
      <c r="N1267" s="104"/>
      <c r="O1267" s="91">
        <f t="shared" si="63"/>
        <v>0</v>
      </c>
      <c r="P1267" s="128">
        <v>4607109983584</v>
      </c>
      <c r="Q1267" s="129"/>
      <c r="R1267" s="103" t="s">
        <v>3866</v>
      </c>
    </row>
    <row r="1268" spans="1:18" ht="75.400000000000006" customHeight="1">
      <c r="A1268" s="98">
        <v>1255</v>
      </c>
      <c r="B1268" s="101">
        <v>4587</v>
      </c>
      <c r="C1268" s="85" t="s">
        <v>6284</v>
      </c>
      <c r="D1268" s="85"/>
      <c r="E1268" s="163" t="s">
        <v>3844</v>
      </c>
      <c r="F1268" s="86" t="s">
        <v>1214</v>
      </c>
      <c r="G1268" s="161" t="s">
        <v>6094</v>
      </c>
      <c r="H1268" s="123" t="str">
        <f t="shared" si="62"/>
        <v>фото</v>
      </c>
      <c r="I1268" s="87" t="s">
        <v>6203</v>
      </c>
      <c r="J1268" s="88" t="s">
        <v>22</v>
      </c>
      <c r="K1268" s="89">
        <v>2</v>
      </c>
      <c r="L1268" s="118">
        <v>171.9</v>
      </c>
      <c r="M1268" s="90">
        <v>1</v>
      </c>
      <c r="N1268" s="104"/>
      <c r="O1268" s="91">
        <f t="shared" si="63"/>
        <v>0</v>
      </c>
      <c r="P1268" s="128">
        <v>4607109990018</v>
      </c>
      <c r="Q1268" s="129">
        <v>2022</v>
      </c>
      <c r="R1268" s="103" t="s">
        <v>3866</v>
      </c>
    </row>
    <row r="1269" spans="1:18" ht="69.75" customHeight="1">
      <c r="A1269" s="98">
        <v>1256</v>
      </c>
      <c r="B1269" s="101">
        <v>13251</v>
      </c>
      <c r="C1269" s="85" t="s">
        <v>6419</v>
      </c>
      <c r="D1269" s="85"/>
      <c r="E1269" s="164" t="s">
        <v>3844</v>
      </c>
      <c r="F1269" s="102" t="s">
        <v>6809</v>
      </c>
      <c r="G1269" s="162" t="s">
        <v>6810</v>
      </c>
      <c r="H1269" s="123" t="str">
        <f t="shared" si="62"/>
        <v>фото</v>
      </c>
      <c r="I1269" s="87" t="s">
        <v>6579</v>
      </c>
      <c r="J1269" s="88" t="s">
        <v>22</v>
      </c>
      <c r="K1269" s="89">
        <v>2</v>
      </c>
      <c r="L1269" s="118">
        <v>171.9</v>
      </c>
      <c r="M1269" s="90">
        <v>1</v>
      </c>
      <c r="N1269" s="104"/>
      <c r="O1269" s="91">
        <f t="shared" si="63"/>
        <v>0</v>
      </c>
      <c r="P1269" s="128">
        <v>4607109946022</v>
      </c>
      <c r="Q1269" s="92" t="s">
        <v>35</v>
      </c>
      <c r="R1269" s="103" t="s">
        <v>3866</v>
      </c>
    </row>
    <row r="1270" spans="1:18" ht="75.400000000000006" customHeight="1">
      <c r="A1270" s="98">
        <v>1257</v>
      </c>
      <c r="B1270" s="101">
        <v>4725</v>
      </c>
      <c r="C1270" s="85" t="s">
        <v>4147</v>
      </c>
      <c r="D1270" s="85"/>
      <c r="E1270" s="163" t="s">
        <v>3844</v>
      </c>
      <c r="F1270" s="86" t="s">
        <v>4148</v>
      </c>
      <c r="G1270" s="161" t="s">
        <v>4149</v>
      </c>
      <c r="H1270" s="123" t="str">
        <f t="shared" si="62"/>
        <v>фото</v>
      </c>
      <c r="I1270" s="87" t="s">
        <v>4150</v>
      </c>
      <c r="J1270" s="88" t="s">
        <v>22</v>
      </c>
      <c r="K1270" s="89">
        <v>2</v>
      </c>
      <c r="L1270" s="118">
        <v>234</v>
      </c>
      <c r="M1270" s="90">
        <v>1</v>
      </c>
      <c r="N1270" s="104"/>
      <c r="O1270" s="91">
        <f t="shared" si="63"/>
        <v>0</v>
      </c>
      <c r="P1270" s="128">
        <v>4607109991466</v>
      </c>
      <c r="Q1270" s="129"/>
      <c r="R1270" s="103" t="s">
        <v>3866</v>
      </c>
    </row>
    <row r="1271" spans="1:18" ht="75.400000000000006" customHeight="1">
      <c r="A1271" s="98">
        <v>1258</v>
      </c>
      <c r="B1271" s="101">
        <v>4545</v>
      </c>
      <c r="C1271" s="85" t="s">
        <v>6289</v>
      </c>
      <c r="D1271" s="85"/>
      <c r="E1271" s="163" t="s">
        <v>3844</v>
      </c>
      <c r="F1271" s="86" t="s">
        <v>6103</v>
      </c>
      <c r="G1271" s="161" t="s">
        <v>6104</v>
      </c>
      <c r="H1271" s="123" t="str">
        <f t="shared" si="62"/>
        <v>фото</v>
      </c>
      <c r="I1271" s="87" t="s">
        <v>6208</v>
      </c>
      <c r="J1271" s="88" t="s">
        <v>22</v>
      </c>
      <c r="K1271" s="89">
        <v>2</v>
      </c>
      <c r="L1271" s="118">
        <v>234</v>
      </c>
      <c r="M1271" s="90">
        <v>1</v>
      </c>
      <c r="N1271" s="104"/>
      <c r="O1271" s="91">
        <f t="shared" si="63"/>
        <v>0</v>
      </c>
      <c r="P1271" s="128">
        <v>4607109989661</v>
      </c>
      <c r="Q1271" s="129">
        <v>2022</v>
      </c>
      <c r="R1271" s="103" t="s">
        <v>3866</v>
      </c>
    </row>
    <row r="1272" spans="1:18" ht="75.400000000000006" customHeight="1">
      <c r="A1272" s="98">
        <v>1259</v>
      </c>
      <c r="B1272" s="101">
        <v>6928</v>
      </c>
      <c r="C1272" s="85" t="s">
        <v>4151</v>
      </c>
      <c r="D1272" s="85"/>
      <c r="E1272" s="163" t="s">
        <v>3844</v>
      </c>
      <c r="F1272" s="86" t="s">
        <v>4152</v>
      </c>
      <c r="G1272" s="161" t="s">
        <v>4153</v>
      </c>
      <c r="H1272" s="123" t="str">
        <f t="shared" si="62"/>
        <v>фото</v>
      </c>
      <c r="I1272" s="87" t="s">
        <v>4154</v>
      </c>
      <c r="J1272" s="88" t="s">
        <v>22</v>
      </c>
      <c r="K1272" s="89">
        <v>2</v>
      </c>
      <c r="L1272" s="118">
        <v>234</v>
      </c>
      <c r="M1272" s="90">
        <v>1</v>
      </c>
      <c r="N1272" s="104"/>
      <c r="O1272" s="91">
        <f t="shared" si="63"/>
        <v>0</v>
      </c>
      <c r="P1272" s="128">
        <v>4607109945728</v>
      </c>
      <c r="Q1272" s="129"/>
      <c r="R1272" s="103" t="s">
        <v>3866</v>
      </c>
    </row>
    <row r="1273" spans="1:18" ht="75.400000000000006" customHeight="1">
      <c r="A1273" s="98">
        <v>1260</v>
      </c>
      <c r="B1273" s="101">
        <v>6930</v>
      </c>
      <c r="C1273" s="85" t="s">
        <v>4155</v>
      </c>
      <c r="D1273" s="85"/>
      <c r="E1273" s="163" t="s">
        <v>3844</v>
      </c>
      <c r="F1273" s="86" t="s">
        <v>4156</v>
      </c>
      <c r="G1273" s="161" t="s">
        <v>4157</v>
      </c>
      <c r="H1273" s="123" t="str">
        <f t="shared" si="62"/>
        <v>фото</v>
      </c>
      <c r="I1273" s="87" t="s">
        <v>4158</v>
      </c>
      <c r="J1273" s="88" t="s">
        <v>22</v>
      </c>
      <c r="K1273" s="89">
        <v>2</v>
      </c>
      <c r="L1273" s="118">
        <v>234</v>
      </c>
      <c r="M1273" s="90">
        <v>1</v>
      </c>
      <c r="N1273" s="104"/>
      <c r="O1273" s="91">
        <f t="shared" si="63"/>
        <v>0</v>
      </c>
      <c r="P1273" s="128">
        <v>4607109945742</v>
      </c>
      <c r="Q1273" s="129"/>
      <c r="R1273" s="103" t="s">
        <v>3866</v>
      </c>
    </row>
    <row r="1274" spans="1:18" ht="75.400000000000006" customHeight="1">
      <c r="A1274" s="98">
        <v>1261</v>
      </c>
      <c r="B1274" s="101">
        <v>4667</v>
      </c>
      <c r="C1274" s="85" t="s">
        <v>4159</v>
      </c>
      <c r="D1274" s="85"/>
      <c r="E1274" s="163" t="s">
        <v>3844</v>
      </c>
      <c r="F1274" s="86" t="s">
        <v>4160</v>
      </c>
      <c r="G1274" s="161" t="s">
        <v>4161</v>
      </c>
      <c r="H1274" s="123" t="str">
        <f t="shared" si="62"/>
        <v>фото</v>
      </c>
      <c r="I1274" s="87" t="s">
        <v>4162</v>
      </c>
      <c r="J1274" s="88" t="s">
        <v>22</v>
      </c>
      <c r="K1274" s="89">
        <v>2</v>
      </c>
      <c r="L1274" s="118">
        <v>234</v>
      </c>
      <c r="M1274" s="90">
        <v>1</v>
      </c>
      <c r="N1274" s="104"/>
      <c r="O1274" s="91">
        <f t="shared" si="63"/>
        <v>0</v>
      </c>
      <c r="P1274" s="128">
        <v>4607109990889</v>
      </c>
      <c r="Q1274" s="129"/>
      <c r="R1274" s="103" t="s">
        <v>3866</v>
      </c>
    </row>
    <row r="1275" spans="1:18" ht="75.400000000000006" customHeight="1">
      <c r="A1275" s="98">
        <v>1262</v>
      </c>
      <c r="B1275" s="101">
        <v>2139</v>
      </c>
      <c r="C1275" s="85" t="s">
        <v>6290</v>
      </c>
      <c r="D1275" s="85"/>
      <c r="E1275" s="163" t="s">
        <v>3844</v>
      </c>
      <c r="F1275" s="86" t="s">
        <v>6105</v>
      </c>
      <c r="G1275" s="161" t="s">
        <v>6106</v>
      </c>
      <c r="H1275" s="123" t="str">
        <f t="shared" si="62"/>
        <v>фото</v>
      </c>
      <c r="I1275" s="87" t="s">
        <v>6209</v>
      </c>
      <c r="J1275" s="88" t="s">
        <v>22</v>
      </c>
      <c r="K1275" s="89">
        <v>2</v>
      </c>
      <c r="L1275" s="118">
        <v>234</v>
      </c>
      <c r="M1275" s="90">
        <v>1</v>
      </c>
      <c r="N1275" s="104"/>
      <c r="O1275" s="91">
        <f t="shared" si="63"/>
        <v>0</v>
      </c>
      <c r="P1275" s="128">
        <v>4607109927380</v>
      </c>
      <c r="Q1275" s="129">
        <v>2022</v>
      </c>
      <c r="R1275" s="103" t="s">
        <v>3866</v>
      </c>
    </row>
    <row r="1276" spans="1:18" ht="75.400000000000006" customHeight="1">
      <c r="A1276" s="98">
        <v>1263</v>
      </c>
      <c r="B1276" s="101">
        <v>4712</v>
      </c>
      <c r="C1276" s="85" t="s">
        <v>4163</v>
      </c>
      <c r="D1276" s="85"/>
      <c r="E1276" s="163" t="s">
        <v>3844</v>
      </c>
      <c r="F1276" s="86" t="s">
        <v>4164</v>
      </c>
      <c r="G1276" s="161" t="s">
        <v>4165</v>
      </c>
      <c r="H1276" s="123" t="str">
        <f t="shared" si="62"/>
        <v>фото</v>
      </c>
      <c r="I1276" s="87" t="s">
        <v>4166</v>
      </c>
      <c r="J1276" s="88" t="s">
        <v>22</v>
      </c>
      <c r="K1276" s="89">
        <v>2</v>
      </c>
      <c r="L1276" s="118">
        <v>234</v>
      </c>
      <c r="M1276" s="90">
        <v>1</v>
      </c>
      <c r="N1276" s="104"/>
      <c r="O1276" s="91">
        <f t="shared" si="63"/>
        <v>0</v>
      </c>
      <c r="P1276" s="128">
        <v>4607109927427</v>
      </c>
      <c r="Q1276" s="129"/>
      <c r="R1276" s="103" t="s">
        <v>3866</v>
      </c>
    </row>
    <row r="1277" spans="1:18" ht="75.400000000000006" customHeight="1">
      <c r="A1277" s="98">
        <v>1264</v>
      </c>
      <c r="B1277" s="101">
        <v>13312</v>
      </c>
      <c r="C1277" s="85" t="s">
        <v>4167</v>
      </c>
      <c r="D1277" s="85"/>
      <c r="E1277" s="163" t="s">
        <v>3844</v>
      </c>
      <c r="F1277" s="86" t="s">
        <v>4168</v>
      </c>
      <c r="G1277" s="161" t="s">
        <v>4169</v>
      </c>
      <c r="H1277" s="123" t="str">
        <f t="shared" si="62"/>
        <v>фото</v>
      </c>
      <c r="I1277" s="87" t="s">
        <v>4170</v>
      </c>
      <c r="J1277" s="88" t="s">
        <v>22</v>
      </c>
      <c r="K1277" s="89">
        <v>2</v>
      </c>
      <c r="L1277" s="118">
        <v>234</v>
      </c>
      <c r="M1277" s="90">
        <v>1</v>
      </c>
      <c r="N1277" s="104"/>
      <c r="O1277" s="91">
        <f t="shared" si="63"/>
        <v>0</v>
      </c>
      <c r="P1277" s="128">
        <v>4607109921036</v>
      </c>
      <c r="Q1277" s="129"/>
      <c r="R1277" s="103" t="s">
        <v>3866</v>
      </c>
    </row>
    <row r="1278" spans="1:18" ht="75.400000000000006" customHeight="1">
      <c r="A1278" s="98">
        <v>1265</v>
      </c>
      <c r="B1278" s="101">
        <v>4153</v>
      </c>
      <c r="C1278" s="85" t="s">
        <v>4171</v>
      </c>
      <c r="D1278" s="85"/>
      <c r="E1278" s="163" t="s">
        <v>3844</v>
      </c>
      <c r="F1278" s="86" t="s">
        <v>1999</v>
      </c>
      <c r="G1278" s="161" t="s">
        <v>4172</v>
      </c>
      <c r="H1278" s="123" t="str">
        <f t="shared" si="62"/>
        <v>фото</v>
      </c>
      <c r="I1278" s="87" t="s">
        <v>4173</v>
      </c>
      <c r="J1278" s="88" t="s">
        <v>22</v>
      </c>
      <c r="K1278" s="89">
        <v>2</v>
      </c>
      <c r="L1278" s="118">
        <v>234</v>
      </c>
      <c r="M1278" s="90">
        <v>1</v>
      </c>
      <c r="N1278" s="104"/>
      <c r="O1278" s="91">
        <f t="shared" si="63"/>
        <v>0</v>
      </c>
      <c r="P1278" s="128">
        <v>4607109983713</v>
      </c>
      <c r="Q1278" s="129"/>
      <c r="R1278" s="103" t="s">
        <v>3866</v>
      </c>
    </row>
    <row r="1279" spans="1:18" ht="23.25">
      <c r="A1279" s="98">
        <v>1266</v>
      </c>
      <c r="B1279" s="76"/>
      <c r="C1279" s="76"/>
      <c r="D1279" s="77"/>
      <c r="E1279" s="122"/>
      <c r="F1279" s="160" t="s">
        <v>4178</v>
      </c>
      <c r="G1279" s="78"/>
      <c r="H1279" s="79"/>
      <c r="I1279" s="80"/>
      <c r="J1279" s="81"/>
      <c r="K1279" s="81"/>
      <c r="L1279" s="136"/>
      <c r="M1279" s="79"/>
      <c r="N1279" s="79"/>
      <c r="O1279" s="79"/>
      <c r="P1279" s="79"/>
      <c r="Q1279" s="79"/>
      <c r="R1279" s="127"/>
    </row>
    <row r="1280" spans="1:18" ht="15">
      <c r="A1280" s="98">
        <v>1267</v>
      </c>
      <c r="B1280" s="83"/>
      <c r="C1280" s="95"/>
      <c r="D1280" s="95"/>
      <c r="E1280" s="134"/>
      <c r="F1280" s="82" t="s">
        <v>4179</v>
      </c>
      <c r="G1280" s="82"/>
      <c r="H1280" s="83"/>
      <c r="I1280" s="84"/>
      <c r="J1280" s="95"/>
      <c r="K1280" s="100"/>
      <c r="L1280" s="137"/>
      <c r="M1280" s="94"/>
      <c r="N1280" s="95"/>
      <c r="O1280" s="95"/>
      <c r="P1280" s="95"/>
      <c r="Q1280" s="95"/>
      <c r="R1280" s="95"/>
    </row>
    <row r="1281" spans="1:18" ht="75.400000000000006" customHeight="1">
      <c r="A1281" s="98">
        <v>1268</v>
      </c>
      <c r="B1281" s="101">
        <v>5435</v>
      </c>
      <c r="C1281" s="85" t="s">
        <v>4215</v>
      </c>
      <c r="D1281" s="85"/>
      <c r="E1281" s="163" t="s">
        <v>4178</v>
      </c>
      <c r="F1281" s="86" t="s">
        <v>4216</v>
      </c>
      <c r="G1281" s="161" t="s">
        <v>4217</v>
      </c>
      <c r="H1281" s="123" t="str">
        <f t="shared" ref="H1281:H1298" si="64">HYPERLINK("https://www.gardenbulbs.ru/images/vesna_CL/thumbnails/"&amp;C1281&amp;".jpg","фото")</f>
        <v>фото</v>
      </c>
      <c r="I1281" s="87" t="s">
        <v>4218</v>
      </c>
      <c r="J1281" s="88" t="s">
        <v>22</v>
      </c>
      <c r="K1281" s="89">
        <v>1</v>
      </c>
      <c r="L1281" s="118">
        <v>332.20000000000005</v>
      </c>
      <c r="M1281" s="90">
        <v>1</v>
      </c>
      <c r="N1281" s="104"/>
      <c r="O1281" s="91">
        <f t="shared" ref="O1281:O1298" si="65">IF(ISERROR(L1281*N1281),0,L1281*N1281)</f>
        <v>0</v>
      </c>
      <c r="P1281" s="128">
        <v>4607109936870</v>
      </c>
      <c r="Q1281" s="129"/>
      <c r="R1281" s="103" t="s">
        <v>4185</v>
      </c>
    </row>
    <row r="1282" spans="1:18" ht="75.400000000000006" customHeight="1">
      <c r="A1282" s="98">
        <v>1269</v>
      </c>
      <c r="B1282" s="101">
        <v>5436</v>
      </c>
      <c r="C1282" s="85" t="s">
        <v>4186</v>
      </c>
      <c r="D1282" s="85"/>
      <c r="E1282" s="163" t="s">
        <v>4178</v>
      </c>
      <c r="F1282" s="86" t="s">
        <v>4187</v>
      </c>
      <c r="G1282" s="161" t="s">
        <v>4188</v>
      </c>
      <c r="H1282" s="123" t="str">
        <f t="shared" si="64"/>
        <v>фото</v>
      </c>
      <c r="I1282" s="87" t="s">
        <v>4189</v>
      </c>
      <c r="J1282" s="88" t="s">
        <v>22</v>
      </c>
      <c r="K1282" s="89">
        <v>1</v>
      </c>
      <c r="L1282" s="118">
        <v>332.20000000000005</v>
      </c>
      <c r="M1282" s="90">
        <v>1</v>
      </c>
      <c r="N1282" s="104"/>
      <c r="O1282" s="91">
        <f t="shared" si="65"/>
        <v>0</v>
      </c>
      <c r="P1282" s="128">
        <v>4607109936863</v>
      </c>
      <c r="Q1282" s="129"/>
      <c r="R1282" s="103" t="s">
        <v>4185</v>
      </c>
    </row>
    <row r="1283" spans="1:18" ht="75.400000000000006" customHeight="1">
      <c r="A1283" s="98">
        <v>1270</v>
      </c>
      <c r="B1283" s="101">
        <v>13313</v>
      </c>
      <c r="C1283" s="85" t="s">
        <v>4212</v>
      </c>
      <c r="D1283" s="85"/>
      <c r="E1283" s="163" t="s">
        <v>4178</v>
      </c>
      <c r="F1283" s="86" t="s">
        <v>4213</v>
      </c>
      <c r="G1283" s="161" t="s">
        <v>4214</v>
      </c>
      <c r="H1283" s="123" t="str">
        <f t="shared" si="64"/>
        <v>фото</v>
      </c>
      <c r="I1283" s="87" t="s">
        <v>4170</v>
      </c>
      <c r="J1283" s="88" t="s">
        <v>22</v>
      </c>
      <c r="K1283" s="89">
        <v>1</v>
      </c>
      <c r="L1283" s="118">
        <v>332.20000000000005</v>
      </c>
      <c r="M1283" s="90">
        <v>1</v>
      </c>
      <c r="N1283" s="104"/>
      <c r="O1283" s="91">
        <f t="shared" si="65"/>
        <v>0</v>
      </c>
      <c r="P1283" s="128">
        <v>4607109921029</v>
      </c>
      <c r="Q1283" s="129"/>
      <c r="R1283" s="103" t="s">
        <v>4185</v>
      </c>
    </row>
    <row r="1284" spans="1:18" ht="75.400000000000006" customHeight="1">
      <c r="A1284" s="98">
        <v>1271</v>
      </c>
      <c r="B1284" s="101">
        <v>4467</v>
      </c>
      <c r="C1284" s="85" t="s">
        <v>4190</v>
      </c>
      <c r="D1284" s="85"/>
      <c r="E1284" s="163" t="s">
        <v>4178</v>
      </c>
      <c r="F1284" s="86" t="s">
        <v>4191</v>
      </c>
      <c r="G1284" s="161" t="s">
        <v>4192</v>
      </c>
      <c r="H1284" s="123" t="str">
        <f t="shared" si="64"/>
        <v>фото</v>
      </c>
      <c r="I1284" s="87" t="s">
        <v>4193</v>
      </c>
      <c r="J1284" s="88" t="s">
        <v>22</v>
      </c>
      <c r="K1284" s="89">
        <v>1</v>
      </c>
      <c r="L1284" s="118">
        <v>332.20000000000005</v>
      </c>
      <c r="M1284" s="90">
        <v>1</v>
      </c>
      <c r="N1284" s="104"/>
      <c r="O1284" s="91">
        <f t="shared" si="65"/>
        <v>0</v>
      </c>
      <c r="P1284" s="128">
        <v>4607109988886</v>
      </c>
      <c r="Q1284" s="129"/>
      <c r="R1284" s="103" t="s">
        <v>4185</v>
      </c>
    </row>
    <row r="1285" spans="1:18" ht="75.400000000000006" customHeight="1">
      <c r="A1285" s="98">
        <v>1272</v>
      </c>
      <c r="B1285" s="101">
        <v>4468</v>
      </c>
      <c r="C1285" s="85" t="s">
        <v>4198</v>
      </c>
      <c r="D1285" s="85"/>
      <c r="E1285" s="163" t="s">
        <v>4178</v>
      </c>
      <c r="F1285" s="86" t="s">
        <v>4199</v>
      </c>
      <c r="G1285" s="161" t="s">
        <v>4200</v>
      </c>
      <c r="H1285" s="123" t="str">
        <f t="shared" si="64"/>
        <v>фото</v>
      </c>
      <c r="I1285" s="87" t="s">
        <v>4201</v>
      </c>
      <c r="J1285" s="88" t="s">
        <v>22</v>
      </c>
      <c r="K1285" s="89">
        <v>1</v>
      </c>
      <c r="L1285" s="118">
        <v>332.20000000000005</v>
      </c>
      <c r="M1285" s="90">
        <v>1</v>
      </c>
      <c r="N1285" s="104"/>
      <c r="O1285" s="91">
        <f t="shared" si="65"/>
        <v>0</v>
      </c>
      <c r="P1285" s="128">
        <v>4607109988893</v>
      </c>
      <c r="Q1285" s="129"/>
      <c r="R1285" s="103" t="s">
        <v>4185</v>
      </c>
    </row>
    <row r="1286" spans="1:18" ht="75.400000000000006" customHeight="1">
      <c r="A1286" s="98">
        <v>1273</v>
      </c>
      <c r="B1286" s="101">
        <v>6886</v>
      </c>
      <c r="C1286" s="85" t="s">
        <v>4194</v>
      </c>
      <c r="D1286" s="85"/>
      <c r="E1286" s="163" t="s">
        <v>4178</v>
      </c>
      <c r="F1286" s="86" t="s">
        <v>4195</v>
      </c>
      <c r="G1286" s="161" t="s">
        <v>4196</v>
      </c>
      <c r="H1286" s="123" t="str">
        <f t="shared" si="64"/>
        <v>фото</v>
      </c>
      <c r="I1286" s="87" t="s">
        <v>4197</v>
      </c>
      <c r="J1286" s="88" t="s">
        <v>22</v>
      </c>
      <c r="K1286" s="89">
        <v>1</v>
      </c>
      <c r="L1286" s="118">
        <v>332.20000000000005</v>
      </c>
      <c r="M1286" s="90">
        <v>1</v>
      </c>
      <c r="N1286" s="104"/>
      <c r="O1286" s="91">
        <f t="shared" si="65"/>
        <v>0</v>
      </c>
      <c r="P1286" s="128">
        <v>4607109945308</v>
      </c>
      <c r="Q1286" s="129"/>
      <c r="R1286" s="103" t="s">
        <v>4185</v>
      </c>
    </row>
    <row r="1287" spans="1:18" ht="75.400000000000006" customHeight="1">
      <c r="A1287" s="98">
        <v>1274</v>
      </c>
      <c r="B1287" s="101">
        <v>4469</v>
      </c>
      <c r="C1287" s="85" t="s">
        <v>4202</v>
      </c>
      <c r="D1287" s="85"/>
      <c r="E1287" s="163" t="s">
        <v>4178</v>
      </c>
      <c r="F1287" s="86" t="s">
        <v>4203</v>
      </c>
      <c r="G1287" s="161" t="s">
        <v>4204</v>
      </c>
      <c r="H1287" s="123" t="str">
        <f t="shared" si="64"/>
        <v>фото</v>
      </c>
      <c r="I1287" s="87" t="s">
        <v>4205</v>
      </c>
      <c r="J1287" s="88" t="s">
        <v>22</v>
      </c>
      <c r="K1287" s="89">
        <v>1</v>
      </c>
      <c r="L1287" s="118">
        <v>332.20000000000005</v>
      </c>
      <c r="M1287" s="90">
        <v>1</v>
      </c>
      <c r="N1287" s="104"/>
      <c r="O1287" s="91">
        <f t="shared" si="65"/>
        <v>0</v>
      </c>
      <c r="P1287" s="128">
        <v>4607109988909</v>
      </c>
      <c r="Q1287" s="129"/>
      <c r="R1287" s="103" t="s">
        <v>4185</v>
      </c>
    </row>
    <row r="1288" spans="1:18" ht="75.400000000000006" customHeight="1">
      <c r="A1288" s="98">
        <v>1275</v>
      </c>
      <c r="B1288" s="101">
        <v>4470</v>
      </c>
      <c r="C1288" s="85" t="s">
        <v>4206</v>
      </c>
      <c r="D1288" s="85"/>
      <c r="E1288" s="163" t="s">
        <v>4178</v>
      </c>
      <c r="F1288" s="86" t="s">
        <v>4207</v>
      </c>
      <c r="G1288" s="161" t="s">
        <v>4208</v>
      </c>
      <c r="H1288" s="123" t="str">
        <f t="shared" si="64"/>
        <v>фото</v>
      </c>
      <c r="I1288" s="87" t="s">
        <v>335</v>
      </c>
      <c r="J1288" s="88" t="s">
        <v>22</v>
      </c>
      <c r="K1288" s="89">
        <v>1</v>
      </c>
      <c r="L1288" s="118">
        <v>332.20000000000005</v>
      </c>
      <c r="M1288" s="90">
        <v>1</v>
      </c>
      <c r="N1288" s="104"/>
      <c r="O1288" s="91">
        <f t="shared" si="65"/>
        <v>0</v>
      </c>
      <c r="P1288" s="128">
        <v>4607109988916</v>
      </c>
      <c r="Q1288" s="129"/>
      <c r="R1288" s="103" t="s">
        <v>4185</v>
      </c>
    </row>
    <row r="1289" spans="1:18" ht="75.400000000000006" customHeight="1">
      <c r="A1289" s="98">
        <v>1276</v>
      </c>
      <c r="B1289" s="101">
        <v>4471</v>
      </c>
      <c r="C1289" s="85" t="s">
        <v>4209</v>
      </c>
      <c r="D1289" s="85"/>
      <c r="E1289" s="163" t="s">
        <v>4178</v>
      </c>
      <c r="F1289" s="86" t="s">
        <v>4210</v>
      </c>
      <c r="G1289" s="161" t="s">
        <v>4211</v>
      </c>
      <c r="H1289" s="123" t="str">
        <f t="shared" si="64"/>
        <v>фото</v>
      </c>
      <c r="I1289" s="87" t="s">
        <v>93</v>
      </c>
      <c r="J1289" s="88" t="s">
        <v>22</v>
      </c>
      <c r="K1289" s="89">
        <v>1</v>
      </c>
      <c r="L1289" s="118">
        <v>332.20000000000005</v>
      </c>
      <c r="M1289" s="90">
        <v>1</v>
      </c>
      <c r="N1289" s="104"/>
      <c r="O1289" s="91">
        <f t="shared" si="65"/>
        <v>0</v>
      </c>
      <c r="P1289" s="128">
        <v>4607109988923</v>
      </c>
      <c r="Q1289" s="129"/>
      <c r="R1289" s="103" t="s">
        <v>4185</v>
      </c>
    </row>
    <row r="1290" spans="1:18" ht="75.400000000000006" customHeight="1">
      <c r="A1290" s="98">
        <v>1277</v>
      </c>
      <c r="B1290" s="101">
        <v>5709</v>
      </c>
      <c r="C1290" s="85" t="s">
        <v>6420</v>
      </c>
      <c r="D1290" s="85"/>
      <c r="E1290" s="163" t="s">
        <v>4178</v>
      </c>
      <c r="F1290" s="86" t="s">
        <v>6811</v>
      </c>
      <c r="G1290" s="161" t="s">
        <v>6812</v>
      </c>
      <c r="H1290" s="123" t="str">
        <f t="shared" si="64"/>
        <v>фото</v>
      </c>
      <c r="I1290" s="87" t="s">
        <v>6580</v>
      </c>
      <c r="J1290" s="88" t="s">
        <v>22</v>
      </c>
      <c r="K1290" s="89">
        <v>1</v>
      </c>
      <c r="L1290" s="118">
        <v>363.3</v>
      </c>
      <c r="M1290" s="90">
        <v>1</v>
      </c>
      <c r="N1290" s="104"/>
      <c r="O1290" s="91">
        <f t="shared" si="65"/>
        <v>0</v>
      </c>
      <c r="P1290" s="128">
        <v>4607109932551</v>
      </c>
      <c r="Q1290" s="129"/>
      <c r="R1290" s="103" t="s">
        <v>4185</v>
      </c>
    </row>
    <row r="1291" spans="1:18" ht="65.45" customHeight="1">
      <c r="A1291" s="98">
        <v>1278</v>
      </c>
      <c r="B1291" s="101">
        <v>2721</v>
      </c>
      <c r="C1291" s="85" t="s">
        <v>6421</v>
      </c>
      <c r="D1291" s="85"/>
      <c r="E1291" s="163" t="s">
        <v>4178</v>
      </c>
      <c r="F1291" s="86" t="s">
        <v>6813</v>
      </c>
      <c r="G1291" s="161" t="s">
        <v>6814</v>
      </c>
      <c r="H1291" s="123" t="str">
        <f t="shared" si="64"/>
        <v>фото</v>
      </c>
      <c r="I1291" s="87" t="s">
        <v>6581</v>
      </c>
      <c r="J1291" s="88" t="s">
        <v>22</v>
      </c>
      <c r="K1291" s="89">
        <v>1</v>
      </c>
      <c r="L1291" s="118">
        <v>262.8</v>
      </c>
      <c r="M1291" s="90">
        <v>1</v>
      </c>
      <c r="N1291" s="104"/>
      <c r="O1291" s="91">
        <f t="shared" si="65"/>
        <v>0</v>
      </c>
      <c r="P1291" s="128">
        <v>4607109975497</v>
      </c>
      <c r="Q1291" s="129"/>
      <c r="R1291" s="103" t="s">
        <v>4185</v>
      </c>
    </row>
    <row r="1292" spans="1:18" ht="75.400000000000006" customHeight="1">
      <c r="A1292" s="98">
        <v>1279</v>
      </c>
      <c r="B1292" s="101">
        <v>1696</v>
      </c>
      <c r="C1292" s="85" t="s">
        <v>4219</v>
      </c>
      <c r="D1292" s="85"/>
      <c r="E1292" s="163" t="s">
        <v>4178</v>
      </c>
      <c r="F1292" s="86" t="s">
        <v>4220</v>
      </c>
      <c r="G1292" s="161" t="s">
        <v>4221</v>
      </c>
      <c r="H1292" s="123" t="str">
        <f t="shared" si="64"/>
        <v>фото</v>
      </c>
      <c r="I1292" s="87" t="s">
        <v>4222</v>
      </c>
      <c r="J1292" s="88" t="s">
        <v>22</v>
      </c>
      <c r="K1292" s="89">
        <v>1</v>
      </c>
      <c r="L1292" s="118">
        <v>157</v>
      </c>
      <c r="M1292" s="90">
        <v>1</v>
      </c>
      <c r="N1292" s="104"/>
      <c r="O1292" s="91">
        <f t="shared" si="65"/>
        <v>0</v>
      </c>
      <c r="P1292" s="128">
        <v>4607109965047</v>
      </c>
      <c r="Q1292" s="129"/>
      <c r="R1292" s="103" t="s">
        <v>4223</v>
      </c>
    </row>
    <row r="1293" spans="1:18" ht="75.400000000000006" customHeight="1">
      <c r="A1293" s="98">
        <v>1280</v>
      </c>
      <c r="B1293" s="101">
        <v>1697</v>
      </c>
      <c r="C1293" s="85" t="s">
        <v>4224</v>
      </c>
      <c r="D1293" s="85"/>
      <c r="E1293" s="163" t="s">
        <v>4178</v>
      </c>
      <c r="F1293" s="86" t="s">
        <v>4225</v>
      </c>
      <c r="G1293" s="161" t="s">
        <v>4226</v>
      </c>
      <c r="H1293" s="123" t="str">
        <f t="shared" si="64"/>
        <v>фото</v>
      </c>
      <c r="I1293" s="87" t="s">
        <v>4227</v>
      </c>
      <c r="J1293" s="88" t="s">
        <v>22</v>
      </c>
      <c r="K1293" s="89">
        <v>1</v>
      </c>
      <c r="L1293" s="118">
        <v>226.29999999999998</v>
      </c>
      <c r="M1293" s="90">
        <v>1</v>
      </c>
      <c r="N1293" s="104"/>
      <c r="O1293" s="91">
        <f t="shared" si="65"/>
        <v>0</v>
      </c>
      <c r="P1293" s="128">
        <v>4607109965054</v>
      </c>
      <c r="Q1293" s="129"/>
      <c r="R1293" s="103" t="s">
        <v>4185</v>
      </c>
    </row>
    <row r="1294" spans="1:18" ht="75.400000000000006" customHeight="1">
      <c r="A1294" s="98">
        <v>1281</v>
      </c>
      <c r="B1294" s="101">
        <v>16240</v>
      </c>
      <c r="C1294" s="85" t="s">
        <v>4180</v>
      </c>
      <c r="D1294" s="85"/>
      <c r="E1294" s="163" t="s">
        <v>4178</v>
      </c>
      <c r="F1294" s="86" t="s">
        <v>4181</v>
      </c>
      <c r="G1294" s="161" t="s">
        <v>4182</v>
      </c>
      <c r="H1294" s="123" t="str">
        <f t="shared" si="64"/>
        <v>фото</v>
      </c>
      <c r="I1294" s="87" t="s">
        <v>4183</v>
      </c>
      <c r="J1294" s="88" t="s">
        <v>22</v>
      </c>
      <c r="K1294" s="89">
        <v>1</v>
      </c>
      <c r="L1294" s="118">
        <v>222.7</v>
      </c>
      <c r="M1294" s="90">
        <v>1</v>
      </c>
      <c r="N1294" s="104"/>
      <c r="O1294" s="91">
        <f t="shared" si="65"/>
        <v>0</v>
      </c>
      <c r="P1294" s="128">
        <v>4607109913949</v>
      </c>
      <c r="Q1294" s="129">
        <v>2022</v>
      </c>
      <c r="R1294" s="103" t="s">
        <v>4184</v>
      </c>
    </row>
    <row r="1295" spans="1:18" ht="61.7" customHeight="1">
      <c r="A1295" s="98">
        <v>1282</v>
      </c>
      <c r="B1295" s="101">
        <v>6887</v>
      </c>
      <c r="C1295" s="85" t="s">
        <v>6422</v>
      </c>
      <c r="D1295" s="85"/>
      <c r="E1295" s="164" t="s">
        <v>4178</v>
      </c>
      <c r="F1295" s="102" t="s">
        <v>6815</v>
      </c>
      <c r="G1295" s="162" t="s">
        <v>6816</v>
      </c>
      <c r="H1295" s="123" t="str">
        <f t="shared" si="64"/>
        <v>фото</v>
      </c>
      <c r="I1295" s="87" t="s">
        <v>4232</v>
      </c>
      <c r="J1295" s="88" t="s">
        <v>22</v>
      </c>
      <c r="K1295" s="89">
        <v>1</v>
      </c>
      <c r="L1295" s="118">
        <v>262.8</v>
      </c>
      <c r="M1295" s="90">
        <v>1</v>
      </c>
      <c r="N1295" s="104"/>
      <c r="O1295" s="91">
        <f t="shared" si="65"/>
        <v>0</v>
      </c>
      <c r="P1295" s="128">
        <v>4607109945315</v>
      </c>
      <c r="Q1295" s="92" t="s">
        <v>35</v>
      </c>
      <c r="R1295" s="103" t="s">
        <v>4185</v>
      </c>
    </row>
    <row r="1296" spans="1:18" ht="75.400000000000006" customHeight="1">
      <c r="A1296" s="98">
        <v>1283</v>
      </c>
      <c r="B1296" s="101">
        <v>2159</v>
      </c>
      <c r="C1296" s="85" t="s">
        <v>4228</v>
      </c>
      <c r="D1296" s="85"/>
      <c r="E1296" s="163" t="s">
        <v>4178</v>
      </c>
      <c r="F1296" s="86" t="s">
        <v>4229</v>
      </c>
      <c r="G1296" s="161" t="s">
        <v>4230</v>
      </c>
      <c r="H1296" s="123" t="str">
        <f t="shared" si="64"/>
        <v>фото</v>
      </c>
      <c r="I1296" s="87" t="s">
        <v>4231</v>
      </c>
      <c r="J1296" s="88" t="s">
        <v>22</v>
      </c>
      <c r="K1296" s="89">
        <v>1</v>
      </c>
      <c r="L1296" s="118">
        <v>262.8</v>
      </c>
      <c r="M1296" s="90">
        <v>1</v>
      </c>
      <c r="N1296" s="104"/>
      <c r="O1296" s="91">
        <f t="shared" si="65"/>
        <v>0</v>
      </c>
      <c r="P1296" s="128">
        <v>4607109927755</v>
      </c>
      <c r="Q1296" s="129"/>
      <c r="R1296" s="103" t="s">
        <v>4185</v>
      </c>
    </row>
    <row r="1297" spans="1:18" ht="63.6" customHeight="1">
      <c r="A1297" s="98">
        <v>1284</v>
      </c>
      <c r="B1297" s="101">
        <v>724</v>
      </c>
      <c r="C1297" s="85" t="s">
        <v>6423</v>
      </c>
      <c r="D1297" s="85"/>
      <c r="E1297" s="163" t="s">
        <v>4178</v>
      </c>
      <c r="F1297" s="86" t="s">
        <v>6817</v>
      </c>
      <c r="G1297" s="161" t="s">
        <v>6818</v>
      </c>
      <c r="H1297" s="123" t="str">
        <f t="shared" si="64"/>
        <v>фото</v>
      </c>
      <c r="I1297" s="87" t="s">
        <v>6582</v>
      </c>
      <c r="J1297" s="88" t="s">
        <v>22</v>
      </c>
      <c r="K1297" s="89">
        <v>1</v>
      </c>
      <c r="L1297" s="118">
        <v>262.8</v>
      </c>
      <c r="M1297" s="90">
        <v>1</v>
      </c>
      <c r="N1297" s="104"/>
      <c r="O1297" s="91">
        <f t="shared" si="65"/>
        <v>0</v>
      </c>
      <c r="P1297" s="128">
        <v>4607109958124</v>
      </c>
      <c r="Q1297" s="129"/>
      <c r="R1297" s="103" t="s">
        <v>4185</v>
      </c>
    </row>
    <row r="1298" spans="1:18" ht="62.65" customHeight="1">
      <c r="A1298" s="98">
        <v>1285</v>
      </c>
      <c r="B1298" s="101">
        <v>1803</v>
      </c>
      <c r="C1298" s="85" t="s">
        <v>6424</v>
      </c>
      <c r="D1298" s="85"/>
      <c r="E1298" s="163" t="s">
        <v>4178</v>
      </c>
      <c r="F1298" s="86" t="s">
        <v>6819</v>
      </c>
      <c r="G1298" s="161" t="s">
        <v>6820</v>
      </c>
      <c r="H1298" s="123" t="str">
        <f t="shared" si="64"/>
        <v>фото</v>
      </c>
      <c r="I1298" s="87" t="s">
        <v>6583</v>
      </c>
      <c r="J1298" s="88" t="s">
        <v>22</v>
      </c>
      <c r="K1298" s="89">
        <v>1</v>
      </c>
      <c r="L1298" s="118">
        <v>262.8</v>
      </c>
      <c r="M1298" s="90">
        <v>1</v>
      </c>
      <c r="N1298" s="104"/>
      <c r="O1298" s="91">
        <f t="shared" si="65"/>
        <v>0</v>
      </c>
      <c r="P1298" s="128">
        <v>4607109958131</v>
      </c>
      <c r="Q1298" s="129"/>
      <c r="R1298" s="103" t="s">
        <v>4185</v>
      </c>
    </row>
    <row r="1299" spans="1:18" ht="23.25">
      <c r="A1299" s="98">
        <v>1286</v>
      </c>
      <c r="B1299" s="76"/>
      <c r="C1299" s="76"/>
      <c r="D1299" s="77"/>
      <c r="E1299" s="122"/>
      <c r="F1299" s="160" t="s">
        <v>4234</v>
      </c>
      <c r="G1299" s="78"/>
      <c r="H1299" s="79"/>
      <c r="I1299" s="80"/>
      <c r="J1299" s="81"/>
      <c r="K1299" s="81"/>
      <c r="L1299" s="136"/>
      <c r="M1299" s="79"/>
      <c r="N1299" s="79"/>
      <c r="O1299" s="79"/>
      <c r="P1299" s="79"/>
      <c r="Q1299" s="79"/>
      <c r="R1299" s="127"/>
    </row>
    <row r="1300" spans="1:18" ht="15">
      <c r="A1300" s="98">
        <v>1287</v>
      </c>
      <c r="B1300" s="83"/>
      <c r="C1300" s="95"/>
      <c r="D1300" s="95"/>
      <c r="E1300" s="134"/>
      <c r="F1300" s="82" t="s">
        <v>4235</v>
      </c>
      <c r="G1300" s="82"/>
      <c r="H1300" s="83"/>
      <c r="I1300" s="84"/>
      <c r="J1300" s="95"/>
      <c r="K1300" s="100"/>
      <c r="L1300" s="137"/>
      <c r="M1300" s="94"/>
      <c r="N1300" s="95"/>
      <c r="O1300" s="95"/>
      <c r="P1300" s="95"/>
      <c r="Q1300" s="95"/>
      <c r="R1300" s="95"/>
    </row>
    <row r="1301" spans="1:18" ht="75.400000000000006" customHeight="1">
      <c r="A1301" s="98">
        <v>1288</v>
      </c>
      <c r="B1301" s="101">
        <v>13314</v>
      </c>
      <c r="C1301" s="85" t="s">
        <v>4241</v>
      </c>
      <c r="D1301" s="85"/>
      <c r="E1301" s="163" t="s">
        <v>4234</v>
      </c>
      <c r="F1301" s="86" t="s">
        <v>4242</v>
      </c>
      <c r="G1301" s="161" t="s">
        <v>4243</v>
      </c>
      <c r="H1301" s="123" t="str">
        <f t="shared" ref="H1301:H1325" si="66">HYPERLINK("https://www.gardenbulbs.ru/images/vesna_CL/thumbnails/"&amp;C1301&amp;".jpg","фото")</f>
        <v>фото</v>
      </c>
      <c r="I1301" s="87" t="s">
        <v>4244</v>
      </c>
      <c r="J1301" s="88" t="s">
        <v>22</v>
      </c>
      <c r="K1301" s="89">
        <v>2</v>
      </c>
      <c r="L1301" s="118">
        <v>231.9</v>
      </c>
      <c r="M1301" s="90">
        <v>1</v>
      </c>
      <c r="N1301" s="104"/>
      <c r="O1301" s="91">
        <f t="shared" ref="O1301:O1325" si="67">IF(ISERROR(L1301*N1301),0,L1301*N1301)</f>
        <v>0</v>
      </c>
      <c r="P1301" s="128">
        <v>4607109921012</v>
      </c>
      <c r="Q1301" s="129"/>
      <c r="R1301" s="103" t="s">
        <v>4240</v>
      </c>
    </row>
    <row r="1302" spans="1:18" ht="75.400000000000006" customHeight="1">
      <c r="A1302" s="98">
        <v>1289</v>
      </c>
      <c r="B1302" s="101">
        <v>4447</v>
      </c>
      <c r="C1302" s="85" t="s">
        <v>4245</v>
      </c>
      <c r="D1302" s="85"/>
      <c r="E1302" s="163" t="s">
        <v>4234</v>
      </c>
      <c r="F1302" s="86" t="s">
        <v>4246</v>
      </c>
      <c r="G1302" s="161" t="s">
        <v>4247</v>
      </c>
      <c r="H1302" s="123" t="str">
        <f t="shared" si="66"/>
        <v>фото</v>
      </c>
      <c r="I1302" s="87" t="s">
        <v>4248</v>
      </c>
      <c r="J1302" s="88" t="s">
        <v>22</v>
      </c>
      <c r="K1302" s="89">
        <v>1</v>
      </c>
      <c r="L1302" s="118">
        <v>379</v>
      </c>
      <c r="M1302" s="90">
        <v>1</v>
      </c>
      <c r="N1302" s="104"/>
      <c r="O1302" s="91">
        <f t="shared" si="67"/>
        <v>0</v>
      </c>
      <c r="P1302" s="128">
        <v>4607109927250</v>
      </c>
      <c r="Q1302" s="129"/>
      <c r="R1302" s="103" t="s">
        <v>4240</v>
      </c>
    </row>
    <row r="1303" spans="1:18" ht="75.400000000000006" customHeight="1">
      <c r="A1303" s="98">
        <v>1290</v>
      </c>
      <c r="B1303" s="101">
        <v>569</v>
      </c>
      <c r="C1303" s="85" t="s">
        <v>4236</v>
      </c>
      <c r="D1303" s="85"/>
      <c r="E1303" s="163" t="s">
        <v>4234</v>
      </c>
      <c r="F1303" s="86" t="s">
        <v>4237</v>
      </c>
      <c r="G1303" s="161" t="s">
        <v>4238</v>
      </c>
      <c r="H1303" s="123" t="str">
        <f t="shared" si="66"/>
        <v>фото</v>
      </c>
      <c r="I1303" s="87" t="s">
        <v>4239</v>
      </c>
      <c r="J1303" s="88" t="s">
        <v>22</v>
      </c>
      <c r="K1303" s="89">
        <v>1</v>
      </c>
      <c r="L1303" s="118">
        <v>379</v>
      </c>
      <c r="M1303" s="90">
        <v>1</v>
      </c>
      <c r="N1303" s="104"/>
      <c r="O1303" s="91">
        <f t="shared" si="67"/>
        <v>0</v>
      </c>
      <c r="P1303" s="128">
        <v>4607109927267</v>
      </c>
      <c r="Q1303" s="129"/>
      <c r="R1303" s="103" t="s">
        <v>4240</v>
      </c>
    </row>
    <row r="1304" spans="1:18" ht="75.400000000000006" customHeight="1">
      <c r="A1304" s="98">
        <v>1291</v>
      </c>
      <c r="B1304" s="101">
        <v>4742</v>
      </c>
      <c r="C1304" s="85" t="s">
        <v>4265</v>
      </c>
      <c r="D1304" s="85"/>
      <c r="E1304" s="163" t="s">
        <v>4234</v>
      </c>
      <c r="F1304" s="86" t="s">
        <v>4266</v>
      </c>
      <c r="G1304" s="161" t="s">
        <v>4267</v>
      </c>
      <c r="H1304" s="123" t="str">
        <f t="shared" si="66"/>
        <v>фото</v>
      </c>
      <c r="I1304" s="87" t="s">
        <v>4268</v>
      </c>
      <c r="J1304" s="88" t="s">
        <v>22</v>
      </c>
      <c r="K1304" s="89">
        <v>1</v>
      </c>
      <c r="L1304" s="118">
        <v>142.79999999999998</v>
      </c>
      <c r="M1304" s="90">
        <v>1</v>
      </c>
      <c r="N1304" s="104"/>
      <c r="O1304" s="91">
        <f t="shared" si="67"/>
        <v>0</v>
      </c>
      <c r="P1304" s="128">
        <v>4607109991633</v>
      </c>
      <c r="Q1304" s="129"/>
      <c r="R1304" s="103" t="s">
        <v>4240</v>
      </c>
    </row>
    <row r="1305" spans="1:18" ht="75.400000000000006" customHeight="1">
      <c r="A1305" s="98">
        <v>1292</v>
      </c>
      <c r="B1305" s="101">
        <v>4155</v>
      </c>
      <c r="C1305" s="85" t="s">
        <v>4269</v>
      </c>
      <c r="D1305" s="85"/>
      <c r="E1305" s="163" t="s">
        <v>4234</v>
      </c>
      <c r="F1305" s="86" t="s">
        <v>4270</v>
      </c>
      <c r="G1305" s="161" t="s">
        <v>4271</v>
      </c>
      <c r="H1305" s="123" t="str">
        <f t="shared" si="66"/>
        <v>фото</v>
      </c>
      <c r="I1305" s="87" t="s">
        <v>4272</v>
      </c>
      <c r="J1305" s="88" t="s">
        <v>22</v>
      </c>
      <c r="K1305" s="89">
        <v>1</v>
      </c>
      <c r="L1305" s="118">
        <v>379</v>
      </c>
      <c r="M1305" s="90">
        <v>1</v>
      </c>
      <c r="N1305" s="104"/>
      <c r="O1305" s="91">
        <f t="shared" si="67"/>
        <v>0</v>
      </c>
      <c r="P1305" s="128">
        <v>4607109983737</v>
      </c>
      <c r="Q1305" s="129"/>
      <c r="R1305" s="103" t="s">
        <v>4240</v>
      </c>
    </row>
    <row r="1306" spans="1:18" ht="75.400000000000006" customHeight="1">
      <c r="A1306" s="98">
        <v>1293</v>
      </c>
      <c r="B1306" s="101">
        <v>834</v>
      </c>
      <c r="C1306" s="85" t="s">
        <v>4257</v>
      </c>
      <c r="D1306" s="85"/>
      <c r="E1306" s="163" t="s">
        <v>4234</v>
      </c>
      <c r="F1306" s="86" t="s">
        <v>4258</v>
      </c>
      <c r="G1306" s="161" t="s">
        <v>4259</v>
      </c>
      <c r="H1306" s="123" t="str">
        <f t="shared" si="66"/>
        <v>фото</v>
      </c>
      <c r="I1306" s="87" t="s">
        <v>4260</v>
      </c>
      <c r="J1306" s="88" t="s">
        <v>22</v>
      </c>
      <c r="K1306" s="89">
        <v>2</v>
      </c>
      <c r="L1306" s="118">
        <v>231.9</v>
      </c>
      <c r="M1306" s="90">
        <v>1</v>
      </c>
      <c r="N1306" s="104"/>
      <c r="O1306" s="91">
        <f t="shared" si="67"/>
        <v>0</v>
      </c>
      <c r="P1306" s="128">
        <v>4607109958568</v>
      </c>
      <c r="Q1306" s="129"/>
      <c r="R1306" s="103" t="s">
        <v>4240</v>
      </c>
    </row>
    <row r="1307" spans="1:18" ht="75.400000000000006" customHeight="1">
      <c r="A1307" s="98">
        <v>1294</v>
      </c>
      <c r="B1307" s="101">
        <v>571</v>
      </c>
      <c r="C1307" s="85" t="s">
        <v>4253</v>
      </c>
      <c r="D1307" s="85"/>
      <c r="E1307" s="163" t="s">
        <v>4234</v>
      </c>
      <c r="F1307" s="86" t="s">
        <v>4254</v>
      </c>
      <c r="G1307" s="161" t="s">
        <v>4255</v>
      </c>
      <c r="H1307" s="123" t="str">
        <f t="shared" si="66"/>
        <v>фото</v>
      </c>
      <c r="I1307" s="87" t="s">
        <v>4256</v>
      </c>
      <c r="J1307" s="88" t="s">
        <v>22</v>
      </c>
      <c r="K1307" s="89">
        <v>2</v>
      </c>
      <c r="L1307" s="118">
        <v>231.9</v>
      </c>
      <c r="M1307" s="90">
        <v>1</v>
      </c>
      <c r="N1307" s="104"/>
      <c r="O1307" s="91">
        <f t="shared" si="67"/>
        <v>0</v>
      </c>
      <c r="P1307" s="128">
        <v>4607109927236</v>
      </c>
      <c r="Q1307" s="129"/>
      <c r="R1307" s="103" t="s">
        <v>4240</v>
      </c>
    </row>
    <row r="1308" spans="1:18" ht="75.400000000000006" customHeight="1">
      <c r="A1308" s="98">
        <v>1295</v>
      </c>
      <c r="B1308" s="101">
        <v>16242</v>
      </c>
      <c r="C1308" s="85" t="s">
        <v>6425</v>
      </c>
      <c r="D1308" s="85"/>
      <c r="E1308" s="163" t="s">
        <v>4234</v>
      </c>
      <c r="F1308" s="86" t="s">
        <v>4277</v>
      </c>
      <c r="G1308" s="161" t="s">
        <v>4278</v>
      </c>
      <c r="H1308" s="123" t="str">
        <f t="shared" si="66"/>
        <v>фото</v>
      </c>
      <c r="I1308" s="87" t="s">
        <v>4279</v>
      </c>
      <c r="J1308" s="88" t="s">
        <v>22</v>
      </c>
      <c r="K1308" s="89">
        <v>1</v>
      </c>
      <c r="L1308" s="118">
        <v>260.70000000000005</v>
      </c>
      <c r="M1308" s="90">
        <v>1</v>
      </c>
      <c r="N1308" s="104"/>
      <c r="O1308" s="91">
        <f t="shared" si="67"/>
        <v>0</v>
      </c>
      <c r="P1308" s="128">
        <v>4607109913925</v>
      </c>
      <c r="Q1308" s="129">
        <v>2021</v>
      </c>
      <c r="R1308" s="103" t="s">
        <v>4240</v>
      </c>
    </row>
    <row r="1309" spans="1:18" ht="75.400000000000006" customHeight="1">
      <c r="A1309" s="98">
        <v>1296</v>
      </c>
      <c r="B1309" s="101">
        <v>1686</v>
      </c>
      <c r="C1309" s="85" t="s">
        <v>4280</v>
      </c>
      <c r="D1309" s="85"/>
      <c r="E1309" s="163" t="s">
        <v>4234</v>
      </c>
      <c r="F1309" s="86" t="s">
        <v>4281</v>
      </c>
      <c r="G1309" s="161" t="s">
        <v>4282</v>
      </c>
      <c r="H1309" s="123" t="str">
        <f t="shared" si="66"/>
        <v>фото</v>
      </c>
      <c r="I1309" s="87" t="s">
        <v>5</v>
      </c>
      <c r="J1309" s="88" t="s">
        <v>22</v>
      </c>
      <c r="K1309" s="89">
        <v>2</v>
      </c>
      <c r="L1309" s="118">
        <v>231.9</v>
      </c>
      <c r="M1309" s="90">
        <v>1</v>
      </c>
      <c r="N1309" s="104"/>
      <c r="O1309" s="91">
        <f t="shared" si="67"/>
        <v>0</v>
      </c>
      <c r="P1309" s="128">
        <v>4607109958391</v>
      </c>
      <c r="Q1309" s="129"/>
      <c r="R1309" s="103" t="s">
        <v>4240</v>
      </c>
    </row>
    <row r="1310" spans="1:18" ht="75.400000000000006" customHeight="1">
      <c r="A1310" s="98">
        <v>1297</v>
      </c>
      <c r="B1310" s="101">
        <v>3754</v>
      </c>
      <c r="C1310" s="85" t="s">
        <v>4283</v>
      </c>
      <c r="D1310" s="85"/>
      <c r="E1310" s="163" t="s">
        <v>4234</v>
      </c>
      <c r="F1310" s="86" t="s">
        <v>4284</v>
      </c>
      <c r="G1310" s="161" t="s">
        <v>4285</v>
      </c>
      <c r="H1310" s="123" t="str">
        <f t="shared" si="66"/>
        <v>фото</v>
      </c>
      <c r="I1310" s="87" t="s">
        <v>4286</v>
      </c>
      <c r="J1310" s="88" t="s">
        <v>22</v>
      </c>
      <c r="K1310" s="89">
        <v>1</v>
      </c>
      <c r="L1310" s="118">
        <v>379</v>
      </c>
      <c r="M1310" s="90">
        <v>1</v>
      </c>
      <c r="N1310" s="104"/>
      <c r="O1310" s="91">
        <f t="shared" si="67"/>
        <v>0</v>
      </c>
      <c r="P1310" s="128">
        <v>4607109975022</v>
      </c>
      <c r="Q1310" s="129"/>
      <c r="R1310" s="103" t="s">
        <v>4240</v>
      </c>
    </row>
    <row r="1311" spans="1:18" ht="75.400000000000006" customHeight="1">
      <c r="A1311" s="98">
        <v>1298</v>
      </c>
      <c r="B1311" s="101">
        <v>5710</v>
      </c>
      <c r="C1311" s="85" t="s">
        <v>4287</v>
      </c>
      <c r="D1311" s="85"/>
      <c r="E1311" s="163" t="s">
        <v>4234</v>
      </c>
      <c r="F1311" s="86" t="s">
        <v>4288</v>
      </c>
      <c r="G1311" s="161" t="s">
        <v>4289</v>
      </c>
      <c r="H1311" s="123" t="str">
        <f t="shared" si="66"/>
        <v>фото</v>
      </c>
      <c r="I1311" s="87" t="s">
        <v>4290</v>
      </c>
      <c r="J1311" s="88" t="s">
        <v>22</v>
      </c>
      <c r="K1311" s="89">
        <v>1</v>
      </c>
      <c r="L1311" s="118">
        <v>379</v>
      </c>
      <c r="M1311" s="90">
        <v>1</v>
      </c>
      <c r="N1311" s="104"/>
      <c r="O1311" s="91">
        <f t="shared" si="67"/>
        <v>0</v>
      </c>
      <c r="P1311" s="128">
        <v>4607109932537</v>
      </c>
      <c r="Q1311" s="129"/>
      <c r="R1311" s="103" t="s">
        <v>4240</v>
      </c>
    </row>
    <row r="1312" spans="1:18" ht="75.400000000000006" customHeight="1">
      <c r="A1312" s="98">
        <v>1299</v>
      </c>
      <c r="B1312" s="101">
        <v>1407</v>
      </c>
      <c r="C1312" s="85" t="s">
        <v>4291</v>
      </c>
      <c r="D1312" s="85"/>
      <c r="E1312" s="163" t="s">
        <v>4234</v>
      </c>
      <c r="F1312" s="86" t="s">
        <v>4292</v>
      </c>
      <c r="G1312" s="161" t="s">
        <v>4293</v>
      </c>
      <c r="H1312" s="123" t="str">
        <f t="shared" si="66"/>
        <v>фото</v>
      </c>
      <c r="I1312" s="87" t="s">
        <v>4294</v>
      </c>
      <c r="J1312" s="88" t="s">
        <v>22</v>
      </c>
      <c r="K1312" s="89">
        <v>1</v>
      </c>
      <c r="L1312" s="118">
        <v>379</v>
      </c>
      <c r="M1312" s="90">
        <v>1</v>
      </c>
      <c r="N1312" s="104"/>
      <c r="O1312" s="91">
        <f t="shared" si="67"/>
        <v>0</v>
      </c>
      <c r="P1312" s="128">
        <v>4607109953327</v>
      </c>
      <c r="Q1312" s="129"/>
      <c r="R1312" s="103" t="s">
        <v>4240</v>
      </c>
    </row>
    <row r="1313" spans="1:18" ht="75.400000000000006" customHeight="1">
      <c r="A1313" s="98">
        <v>1300</v>
      </c>
      <c r="B1313" s="101">
        <v>573</v>
      </c>
      <c r="C1313" s="85" t="s">
        <v>4295</v>
      </c>
      <c r="D1313" s="85"/>
      <c r="E1313" s="163" t="s">
        <v>4234</v>
      </c>
      <c r="F1313" s="86" t="s">
        <v>4296</v>
      </c>
      <c r="G1313" s="161" t="s">
        <v>4297</v>
      </c>
      <c r="H1313" s="123" t="str">
        <f t="shared" si="66"/>
        <v>фото</v>
      </c>
      <c r="I1313" s="87" t="s">
        <v>4298</v>
      </c>
      <c r="J1313" s="88" t="s">
        <v>22</v>
      </c>
      <c r="K1313" s="89">
        <v>1</v>
      </c>
      <c r="L1313" s="118">
        <v>379</v>
      </c>
      <c r="M1313" s="90">
        <v>1</v>
      </c>
      <c r="N1313" s="104"/>
      <c r="O1313" s="91">
        <f t="shared" si="67"/>
        <v>0</v>
      </c>
      <c r="P1313" s="128">
        <v>4607109927212</v>
      </c>
      <c r="Q1313" s="129"/>
      <c r="R1313" s="103" t="s">
        <v>4240</v>
      </c>
    </row>
    <row r="1314" spans="1:18" ht="75.400000000000006" customHeight="1">
      <c r="A1314" s="98">
        <v>1301</v>
      </c>
      <c r="B1314" s="101">
        <v>3756</v>
      </c>
      <c r="C1314" s="85" t="s">
        <v>4299</v>
      </c>
      <c r="D1314" s="85"/>
      <c r="E1314" s="163" t="s">
        <v>4234</v>
      </c>
      <c r="F1314" s="86" t="s">
        <v>4300</v>
      </c>
      <c r="G1314" s="161" t="s">
        <v>4301</v>
      </c>
      <c r="H1314" s="123" t="str">
        <f t="shared" si="66"/>
        <v>фото</v>
      </c>
      <c r="I1314" s="87" t="s">
        <v>4302</v>
      </c>
      <c r="J1314" s="88" t="s">
        <v>22</v>
      </c>
      <c r="K1314" s="89">
        <v>1</v>
      </c>
      <c r="L1314" s="118">
        <v>379</v>
      </c>
      <c r="M1314" s="90">
        <v>1</v>
      </c>
      <c r="N1314" s="104"/>
      <c r="O1314" s="91">
        <f t="shared" si="67"/>
        <v>0</v>
      </c>
      <c r="P1314" s="128">
        <v>4607109975046</v>
      </c>
      <c r="Q1314" s="129"/>
      <c r="R1314" s="103" t="s">
        <v>4240</v>
      </c>
    </row>
    <row r="1315" spans="1:18" ht="75.400000000000006" customHeight="1">
      <c r="A1315" s="98">
        <v>1302</v>
      </c>
      <c r="B1315" s="101">
        <v>4066</v>
      </c>
      <c r="C1315" s="85" t="s">
        <v>6291</v>
      </c>
      <c r="D1315" s="85"/>
      <c r="E1315" s="163" t="s">
        <v>4234</v>
      </c>
      <c r="F1315" s="86" t="s">
        <v>6107</v>
      </c>
      <c r="G1315" s="161" t="s">
        <v>6108</v>
      </c>
      <c r="H1315" s="123" t="str">
        <f t="shared" si="66"/>
        <v>фото</v>
      </c>
      <c r="I1315" s="87" t="s">
        <v>6210</v>
      </c>
      <c r="J1315" s="88" t="s">
        <v>22</v>
      </c>
      <c r="K1315" s="89">
        <v>1</v>
      </c>
      <c r="L1315" s="118">
        <v>389.90000000000003</v>
      </c>
      <c r="M1315" s="90">
        <v>1</v>
      </c>
      <c r="N1315" s="104"/>
      <c r="O1315" s="91">
        <f t="shared" si="67"/>
        <v>0</v>
      </c>
      <c r="P1315" s="128">
        <v>4607109982846</v>
      </c>
      <c r="Q1315" s="129">
        <v>2022</v>
      </c>
      <c r="R1315" s="103" t="s">
        <v>4240</v>
      </c>
    </row>
    <row r="1316" spans="1:18" ht="75.400000000000006" customHeight="1">
      <c r="A1316" s="98">
        <v>1303</v>
      </c>
      <c r="B1316" s="101">
        <v>4436</v>
      </c>
      <c r="C1316" s="85" t="s">
        <v>4303</v>
      </c>
      <c r="D1316" s="85"/>
      <c r="E1316" s="163" t="s">
        <v>4234</v>
      </c>
      <c r="F1316" s="86" t="s">
        <v>4304</v>
      </c>
      <c r="G1316" s="161" t="s">
        <v>4305</v>
      </c>
      <c r="H1316" s="123" t="str">
        <f t="shared" si="66"/>
        <v>фото</v>
      </c>
      <c r="I1316" s="87" t="s">
        <v>4306</v>
      </c>
      <c r="J1316" s="88" t="s">
        <v>22</v>
      </c>
      <c r="K1316" s="89">
        <v>1</v>
      </c>
      <c r="L1316" s="118">
        <v>379</v>
      </c>
      <c r="M1316" s="90">
        <v>1</v>
      </c>
      <c r="N1316" s="104"/>
      <c r="O1316" s="91">
        <f t="shared" si="67"/>
        <v>0</v>
      </c>
      <c r="P1316" s="128">
        <v>4607109988572</v>
      </c>
      <c r="Q1316" s="129"/>
      <c r="R1316" s="103" t="s">
        <v>4240</v>
      </c>
    </row>
    <row r="1317" spans="1:18" ht="75.400000000000006" customHeight="1">
      <c r="A1317" s="98">
        <v>1304</v>
      </c>
      <c r="B1317" s="101">
        <v>16243</v>
      </c>
      <c r="C1317" s="85" t="s">
        <v>4307</v>
      </c>
      <c r="D1317" s="85"/>
      <c r="E1317" s="163" t="s">
        <v>4234</v>
      </c>
      <c r="F1317" s="86" t="s">
        <v>4308</v>
      </c>
      <c r="G1317" s="161" t="s">
        <v>4309</v>
      </c>
      <c r="H1317" s="123" t="str">
        <f t="shared" si="66"/>
        <v>фото</v>
      </c>
      <c r="I1317" s="87" t="s">
        <v>4310</v>
      </c>
      <c r="J1317" s="88" t="s">
        <v>22</v>
      </c>
      <c r="K1317" s="89">
        <v>1</v>
      </c>
      <c r="L1317" s="118">
        <v>378.1</v>
      </c>
      <c r="M1317" s="90">
        <v>1</v>
      </c>
      <c r="N1317" s="104"/>
      <c r="O1317" s="91">
        <f t="shared" si="67"/>
        <v>0</v>
      </c>
      <c r="P1317" s="128">
        <v>4607109913918</v>
      </c>
      <c r="Q1317" s="129">
        <v>2021</v>
      </c>
      <c r="R1317" s="103" t="s">
        <v>4240</v>
      </c>
    </row>
    <row r="1318" spans="1:18" ht="75.400000000000006" customHeight="1">
      <c r="A1318" s="98">
        <v>1305</v>
      </c>
      <c r="B1318" s="101">
        <v>16244</v>
      </c>
      <c r="C1318" s="85" t="s">
        <v>4311</v>
      </c>
      <c r="D1318" s="85"/>
      <c r="E1318" s="163" t="s">
        <v>4234</v>
      </c>
      <c r="F1318" s="86" t="s">
        <v>4312</v>
      </c>
      <c r="G1318" s="161" t="s">
        <v>4313</v>
      </c>
      <c r="H1318" s="123" t="str">
        <f t="shared" si="66"/>
        <v>фото</v>
      </c>
      <c r="I1318" s="87" t="s">
        <v>4314</v>
      </c>
      <c r="J1318" s="88" t="s">
        <v>22</v>
      </c>
      <c r="K1318" s="89">
        <v>1</v>
      </c>
      <c r="L1318" s="118">
        <v>378.1</v>
      </c>
      <c r="M1318" s="90">
        <v>1</v>
      </c>
      <c r="N1318" s="104"/>
      <c r="O1318" s="91">
        <f t="shared" si="67"/>
        <v>0</v>
      </c>
      <c r="P1318" s="128">
        <v>4607109913901</v>
      </c>
      <c r="Q1318" s="129">
        <v>2021</v>
      </c>
      <c r="R1318" s="103" t="s">
        <v>4240</v>
      </c>
    </row>
    <row r="1319" spans="1:18" ht="63.4" customHeight="1">
      <c r="A1319" s="98">
        <v>1306</v>
      </c>
      <c r="B1319" s="101">
        <v>13255</v>
      </c>
      <c r="C1319" s="85" t="s">
        <v>6426</v>
      </c>
      <c r="D1319" s="85"/>
      <c r="E1319" s="164" t="s">
        <v>4234</v>
      </c>
      <c r="F1319" s="102" t="s">
        <v>6821</v>
      </c>
      <c r="G1319" s="162" t="s">
        <v>6822</v>
      </c>
      <c r="H1319" s="123" t="str">
        <f t="shared" si="66"/>
        <v>фото</v>
      </c>
      <c r="I1319" s="87" t="s">
        <v>6584</v>
      </c>
      <c r="J1319" s="88" t="s">
        <v>22</v>
      </c>
      <c r="K1319" s="89">
        <v>1</v>
      </c>
      <c r="L1319" s="118">
        <v>374.5</v>
      </c>
      <c r="M1319" s="90">
        <v>1</v>
      </c>
      <c r="N1319" s="104"/>
      <c r="O1319" s="91">
        <f t="shared" si="67"/>
        <v>0</v>
      </c>
      <c r="P1319" s="128">
        <v>4607109921463</v>
      </c>
      <c r="Q1319" s="92" t="s">
        <v>35</v>
      </c>
      <c r="R1319" s="103" t="s">
        <v>4240</v>
      </c>
    </row>
    <row r="1320" spans="1:18" ht="75.400000000000006" customHeight="1">
      <c r="A1320" s="98">
        <v>1307</v>
      </c>
      <c r="B1320" s="101">
        <v>5487</v>
      </c>
      <c r="C1320" s="85" t="s">
        <v>4315</v>
      </c>
      <c r="D1320" s="85"/>
      <c r="E1320" s="163" t="s">
        <v>4234</v>
      </c>
      <c r="F1320" s="86" t="s">
        <v>4316</v>
      </c>
      <c r="G1320" s="161" t="s">
        <v>4317</v>
      </c>
      <c r="H1320" s="123" t="str">
        <f t="shared" si="66"/>
        <v>фото</v>
      </c>
      <c r="I1320" s="87" t="s">
        <v>4133</v>
      </c>
      <c r="J1320" s="88" t="s">
        <v>22</v>
      </c>
      <c r="K1320" s="89">
        <v>1</v>
      </c>
      <c r="L1320" s="118">
        <v>346.1</v>
      </c>
      <c r="M1320" s="90">
        <v>1</v>
      </c>
      <c r="N1320" s="104"/>
      <c r="O1320" s="91">
        <f t="shared" si="67"/>
        <v>0</v>
      </c>
      <c r="P1320" s="128">
        <v>4607109936382</v>
      </c>
      <c r="Q1320" s="129"/>
      <c r="R1320" s="103" t="s">
        <v>4240</v>
      </c>
    </row>
    <row r="1321" spans="1:18" ht="75.400000000000006" customHeight="1">
      <c r="A1321" s="98">
        <v>1308</v>
      </c>
      <c r="B1321" s="101">
        <v>6961</v>
      </c>
      <c r="C1321" s="85" t="s">
        <v>4318</v>
      </c>
      <c r="D1321" s="85"/>
      <c r="E1321" s="163" t="s">
        <v>4234</v>
      </c>
      <c r="F1321" s="86" t="s">
        <v>4319</v>
      </c>
      <c r="G1321" s="161" t="s">
        <v>4320</v>
      </c>
      <c r="H1321" s="123" t="str">
        <f t="shared" si="66"/>
        <v>фото</v>
      </c>
      <c r="I1321" s="87" t="s">
        <v>4321</v>
      </c>
      <c r="J1321" s="88" t="s">
        <v>22</v>
      </c>
      <c r="K1321" s="89">
        <v>1</v>
      </c>
      <c r="L1321" s="118">
        <v>379</v>
      </c>
      <c r="M1321" s="90">
        <v>1</v>
      </c>
      <c r="N1321" s="104"/>
      <c r="O1321" s="91">
        <f t="shared" si="67"/>
        <v>0</v>
      </c>
      <c r="P1321" s="128">
        <v>4607109946053</v>
      </c>
      <c r="Q1321" s="129"/>
      <c r="R1321" s="103" t="s">
        <v>4240</v>
      </c>
    </row>
    <row r="1322" spans="1:18" ht="75.400000000000006" customHeight="1">
      <c r="A1322" s="98">
        <v>1309</v>
      </c>
      <c r="B1322" s="101">
        <v>1688</v>
      </c>
      <c r="C1322" s="85" t="s">
        <v>4322</v>
      </c>
      <c r="D1322" s="85"/>
      <c r="E1322" s="163" t="s">
        <v>4234</v>
      </c>
      <c r="F1322" s="86" t="s">
        <v>4323</v>
      </c>
      <c r="G1322" s="161" t="s">
        <v>4324</v>
      </c>
      <c r="H1322" s="123" t="str">
        <f t="shared" si="66"/>
        <v>фото</v>
      </c>
      <c r="I1322" s="87" t="s">
        <v>4325</v>
      </c>
      <c r="J1322" s="88" t="s">
        <v>22</v>
      </c>
      <c r="K1322" s="89">
        <v>2</v>
      </c>
      <c r="L1322" s="118">
        <v>223</v>
      </c>
      <c r="M1322" s="90">
        <v>1</v>
      </c>
      <c r="N1322" s="104"/>
      <c r="O1322" s="91">
        <f t="shared" si="67"/>
        <v>0</v>
      </c>
      <c r="P1322" s="128">
        <v>4607109958407</v>
      </c>
      <c r="Q1322" s="129"/>
      <c r="R1322" s="103" t="s">
        <v>4240</v>
      </c>
    </row>
    <row r="1323" spans="1:18" ht="75.400000000000006" customHeight="1">
      <c r="A1323" s="98">
        <v>1310</v>
      </c>
      <c r="B1323" s="101">
        <v>3760</v>
      </c>
      <c r="C1323" s="85" t="s">
        <v>4273</v>
      </c>
      <c r="D1323" s="85"/>
      <c r="E1323" s="163" t="s">
        <v>4234</v>
      </c>
      <c r="F1323" s="86" t="s">
        <v>4274</v>
      </c>
      <c r="G1323" s="161" t="s">
        <v>4275</v>
      </c>
      <c r="H1323" s="123" t="str">
        <f t="shared" si="66"/>
        <v>фото</v>
      </c>
      <c r="I1323" s="87" t="s">
        <v>4276</v>
      </c>
      <c r="J1323" s="88" t="s">
        <v>22</v>
      </c>
      <c r="K1323" s="89">
        <v>1</v>
      </c>
      <c r="L1323" s="118">
        <v>379</v>
      </c>
      <c r="M1323" s="90">
        <v>1</v>
      </c>
      <c r="N1323" s="104"/>
      <c r="O1323" s="91">
        <f t="shared" si="67"/>
        <v>0</v>
      </c>
      <c r="P1323" s="128">
        <v>4607109975015</v>
      </c>
      <c r="Q1323" s="129"/>
      <c r="R1323" s="103" t="s">
        <v>4240</v>
      </c>
    </row>
    <row r="1324" spans="1:18" ht="75.400000000000006" customHeight="1">
      <c r="A1324" s="98">
        <v>1311</v>
      </c>
      <c r="B1324" s="101">
        <v>3112</v>
      </c>
      <c r="C1324" s="85" t="s">
        <v>4249</v>
      </c>
      <c r="D1324" s="85"/>
      <c r="E1324" s="163" t="s">
        <v>4234</v>
      </c>
      <c r="F1324" s="86" t="s">
        <v>4250</v>
      </c>
      <c r="G1324" s="161" t="s">
        <v>4251</v>
      </c>
      <c r="H1324" s="123" t="str">
        <f t="shared" si="66"/>
        <v>фото</v>
      </c>
      <c r="I1324" s="87" t="s">
        <v>4252</v>
      </c>
      <c r="J1324" s="88" t="s">
        <v>22</v>
      </c>
      <c r="K1324" s="89">
        <v>1</v>
      </c>
      <c r="L1324" s="118">
        <v>379</v>
      </c>
      <c r="M1324" s="90">
        <v>1</v>
      </c>
      <c r="N1324" s="104"/>
      <c r="O1324" s="91">
        <f t="shared" si="67"/>
        <v>0</v>
      </c>
      <c r="P1324" s="128">
        <v>4607109927243</v>
      </c>
      <c r="Q1324" s="129"/>
      <c r="R1324" s="103" t="s">
        <v>4240</v>
      </c>
    </row>
    <row r="1325" spans="1:18" ht="75.400000000000006" customHeight="1">
      <c r="A1325" s="98">
        <v>1312</v>
      </c>
      <c r="B1325" s="101">
        <v>6963</v>
      </c>
      <c r="C1325" s="85" t="s">
        <v>4261</v>
      </c>
      <c r="D1325" s="85"/>
      <c r="E1325" s="163" t="s">
        <v>4234</v>
      </c>
      <c r="F1325" s="86" t="s">
        <v>4262</v>
      </c>
      <c r="G1325" s="161" t="s">
        <v>4263</v>
      </c>
      <c r="H1325" s="123" t="str">
        <f t="shared" si="66"/>
        <v>фото</v>
      </c>
      <c r="I1325" s="87" t="s">
        <v>4264</v>
      </c>
      <c r="J1325" s="88" t="s">
        <v>22</v>
      </c>
      <c r="K1325" s="89">
        <v>1</v>
      </c>
      <c r="L1325" s="118">
        <v>413.70000000000005</v>
      </c>
      <c r="M1325" s="90">
        <v>1</v>
      </c>
      <c r="N1325" s="104"/>
      <c r="O1325" s="91">
        <f t="shared" si="67"/>
        <v>0</v>
      </c>
      <c r="P1325" s="128">
        <v>4607109946077</v>
      </c>
      <c r="Q1325" s="129"/>
      <c r="R1325" s="103" t="s">
        <v>4240</v>
      </c>
    </row>
    <row r="1326" spans="1:18" ht="23.25">
      <c r="A1326" s="98">
        <v>1313</v>
      </c>
      <c r="B1326" s="76"/>
      <c r="C1326" s="76"/>
      <c r="D1326" s="77"/>
      <c r="E1326" s="122"/>
      <c r="F1326" s="160" t="s">
        <v>4456</v>
      </c>
      <c r="G1326" s="78"/>
      <c r="H1326" s="79"/>
      <c r="I1326" s="80"/>
      <c r="J1326" s="81"/>
      <c r="K1326" s="81"/>
      <c r="L1326" s="136"/>
      <c r="M1326" s="79"/>
      <c r="N1326" s="79"/>
      <c r="O1326" s="79"/>
      <c r="P1326" s="79"/>
      <c r="Q1326" s="79"/>
      <c r="R1326" s="127"/>
    </row>
    <row r="1327" spans="1:18" ht="15">
      <c r="A1327" s="98">
        <v>1314</v>
      </c>
      <c r="B1327" s="83"/>
      <c r="C1327" s="95"/>
      <c r="D1327" s="95"/>
      <c r="E1327" s="134"/>
      <c r="F1327" s="82" t="s">
        <v>4457</v>
      </c>
      <c r="G1327" s="82"/>
      <c r="H1327" s="83"/>
      <c r="I1327" s="84"/>
      <c r="J1327" s="95"/>
      <c r="K1327" s="100"/>
      <c r="L1327" s="137"/>
      <c r="M1327" s="94"/>
      <c r="N1327" s="95"/>
      <c r="O1327" s="95"/>
      <c r="P1327" s="95"/>
      <c r="Q1327" s="95"/>
      <c r="R1327" s="95"/>
    </row>
    <row r="1328" spans="1:18" ht="73.349999999999994" customHeight="1">
      <c r="A1328" s="98">
        <v>1315</v>
      </c>
      <c r="B1328" s="101">
        <v>13317</v>
      </c>
      <c r="C1328" s="85" t="s">
        <v>4484</v>
      </c>
      <c r="D1328" s="85"/>
      <c r="E1328" s="163" t="s">
        <v>4485</v>
      </c>
      <c r="F1328" s="86" t="s">
        <v>4486</v>
      </c>
      <c r="G1328" s="161" t="s">
        <v>4487</v>
      </c>
      <c r="H1328" s="123" t="str">
        <f t="shared" ref="H1328:H1364" si="68">HYPERLINK("https://www.gardenbulbs.ru/images/vesna_CL/thumbnails/"&amp;C1328&amp;".jpg","фото")</f>
        <v>фото</v>
      </c>
      <c r="I1328" s="87" t="s">
        <v>4488</v>
      </c>
      <c r="J1328" s="88" t="s">
        <v>4489</v>
      </c>
      <c r="K1328" s="89">
        <v>2</v>
      </c>
      <c r="L1328" s="118">
        <v>191.4</v>
      </c>
      <c r="M1328" s="90">
        <v>1</v>
      </c>
      <c r="N1328" s="104"/>
      <c r="O1328" s="91">
        <f t="shared" ref="O1328:O1364" si="69">IF(ISERROR(L1328*N1328),0,L1328*N1328)</f>
        <v>0</v>
      </c>
      <c r="P1328" s="128">
        <v>4607109920985</v>
      </c>
      <c r="Q1328" s="129"/>
      <c r="R1328" s="103" t="s">
        <v>4490</v>
      </c>
    </row>
    <row r="1329" spans="1:18" ht="75.400000000000006" customHeight="1">
      <c r="A1329" s="98">
        <v>1316</v>
      </c>
      <c r="B1329" s="101">
        <v>4394</v>
      </c>
      <c r="C1329" s="85" t="s">
        <v>4491</v>
      </c>
      <c r="D1329" s="85"/>
      <c r="E1329" s="163" t="s">
        <v>4485</v>
      </c>
      <c r="F1329" s="86" t="s">
        <v>4492</v>
      </c>
      <c r="G1329" s="161" t="s">
        <v>4493</v>
      </c>
      <c r="H1329" s="123" t="str">
        <f t="shared" si="68"/>
        <v>фото</v>
      </c>
      <c r="I1329" s="87" t="s">
        <v>4494</v>
      </c>
      <c r="J1329" s="88" t="s">
        <v>4489</v>
      </c>
      <c r="K1329" s="89">
        <v>2</v>
      </c>
      <c r="L1329" s="118">
        <v>191.4</v>
      </c>
      <c r="M1329" s="90">
        <v>1</v>
      </c>
      <c r="N1329" s="104"/>
      <c r="O1329" s="91">
        <f t="shared" si="69"/>
        <v>0</v>
      </c>
      <c r="P1329" s="128">
        <v>4607109988152</v>
      </c>
      <c r="Q1329" s="129"/>
      <c r="R1329" s="103" t="s">
        <v>4495</v>
      </c>
    </row>
    <row r="1330" spans="1:18" ht="75.400000000000006" customHeight="1">
      <c r="A1330" s="98">
        <v>1317</v>
      </c>
      <c r="B1330" s="101">
        <v>4395</v>
      </c>
      <c r="C1330" s="85" t="s">
        <v>4496</v>
      </c>
      <c r="D1330" s="85"/>
      <c r="E1330" s="163" t="s">
        <v>4485</v>
      </c>
      <c r="F1330" s="86" t="s">
        <v>4497</v>
      </c>
      <c r="G1330" s="161" t="s">
        <v>4498</v>
      </c>
      <c r="H1330" s="123" t="str">
        <f t="shared" si="68"/>
        <v>фото</v>
      </c>
      <c r="I1330" s="87" t="s">
        <v>4499</v>
      </c>
      <c r="J1330" s="88" t="s">
        <v>4489</v>
      </c>
      <c r="K1330" s="89">
        <v>2</v>
      </c>
      <c r="L1330" s="118">
        <v>191.4</v>
      </c>
      <c r="M1330" s="90">
        <v>1</v>
      </c>
      <c r="N1330" s="104"/>
      <c r="O1330" s="91">
        <f t="shared" si="69"/>
        <v>0</v>
      </c>
      <c r="P1330" s="128">
        <v>4607109988169</v>
      </c>
      <c r="Q1330" s="129"/>
      <c r="R1330" s="103" t="s">
        <v>4495</v>
      </c>
    </row>
    <row r="1331" spans="1:18" ht="75.400000000000006" customHeight="1">
      <c r="A1331" s="98">
        <v>1318</v>
      </c>
      <c r="B1331" s="101">
        <v>4555</v>
      </c>
      <c r="C1331" s="85" t="s">
        <v>6427</v>
      </c>
      <c r="D1331" s="85"/>
      <c r="E1331" s="163" t="s">
        <v>4530</v>
      </c>
      <c r="F1331" s="86" t="s">
        <v>4531</v>
      </c>
      <c r="G1331" s="161" t="s">
        <v>4532</v>
      </c>
      <c r="H1331" s="123" t="str">
        <f t="shared" si="68"/>
        <v>фото</v>
      </c>
      <c r="I1331" s="87" t="s">
        <v>4533</v>
      </c>
      <c r="J1331" s="88" t="s">
        <v>22</v>
      </c>
      <c r="K1331" s="89">
        <v>3</v>
      </c>
      <c r="L1331" s="118">
        <v>204.6</v>
      </c>
      <c r="M1331" s="90">
        <v>1</v>
      </c>
      <c r="N1331" s="104"/>
      <c r="O1331" s="91">
        <f t="shared" si="69"/>
        <v>0</v>
      </c>
      <c r="P1331" s="128">
        <v>4607109989760</v>
      </c>
      <c r="Q1331" s="129"/>
      <c r="R1331" s="103" t="s">
        <v>4534</v>
      </c>
    </row>
    <row r="1332" spans="1:18" ht="75.400000000000006" customHeight="1">
      <c r="A1332" s="98">
        <v>1319</v>
      </c>
      <c r="B1332" s="101">
        <v>4178</v>
      </c>
      <c r="C1332" s="85" t="s">
        <v>4464</v>
      </c>
      <c r="D1332" s="85"/>
      <c r="E1332" s="163" t="s">
        <v>4459</v>
      </c>
      <c r="F1332" s="86" t="s">
        <v>4465</v>
      </c>
      <c r="G1332" s="161" t="s">
        <v>4466</v>
      </c>
      <c r="H1332" s="123" t="str">
        <f t="shared" si="68"/>
        <v>фото</v>
      </c>
      <c r="I1332" s="87" t="s">
        <v>4467</v>
      </c>
      <c r="J1332" s="88" t="s">
        <v>22</v>
      </c>
      <c r="K1332" s="89">
        <v>1</v>
      </c>
      <c r="L1332" s="118">
        <v>170.1</v>
      </c>
      <c r="M1332" s="90">
        <v>1</v>
      </c>
      <c r="N1332" s="104"/>
      <c r="O1332" s="91">
        <f t="shared" si="69"/>
        <v>0</v>
      </c>
      <c r="P1332" s="128">
        <v>4607109983966</v>
      </c>
      <c r="Q1332" s="129"/>
      <c r="R1332" s="103" t="s">
        <v>4468</v>
      </c>
    </row>
    <row r="1333" spans="1:18" ht="75.400000000000006" customHeight="1">
      <c r="A1333" s="98">
        <v>1320</v>
      </c>
      <c r="B1333" s="101">
        <v>5718</v>
      </c>
      <c r="C1333" s="85" t="s">
        <v>4458</v>
      </c>
      <c r="D1333" s="85"/>
      <c r="E1333" s="163" t="s">
        <v>4459</v>
      </c>
      <c r="F1333" s="86" t="s">
        <v>4460</v>
      </c>
      <c r="G1333" s="161" t="s">
        <v>4461</v>
      </c>
      <c r="H1333" s="123" t="str">
        <f t="shared" si="68"/>
        <v>фото</v>
      </c>
      <c r="I1333" s="87" t="s">
        <v>4462</v>
      </c>
      <c r="J1333" s="88" t="s">
        <v>22</v>
      </c>
      <c r="K1333" s="89">
        <v>1</v>
      </c>
      <c r="L1333" s="118">
        <v>179.2</v>
      </c>
      <c r="M1333" s="90">
        <v>1</v>
      </c>
      <c r="N1333" s="104"/>
      <c r="O1333" s="91">
        <f t="shared" si="69"/>
        <v>0</v>
      </c>
      <c r="P1333" s="128">
        <v>4607109932476</v>
      </c>
      <c r="Q1333" s="129"/>
      <c r="R1333" s="103" t="s">
        <v>4463</v>
      </c>
    </row>
    <row r="1334" spans="1:18" ht="75.400000000000006" customHeight="1">
      <c r="A1334" s="98">
        <v>1321</v>
      </c>
      <c r="B1334" s="101">
        <v>2495</v>
      </c>
      <c r="C1334" s="85" t="s">
        <v>4469</v>
      </c>
      <c r="D1334" s="85"/>
      <c r="E1334" s="163" t="s">
        <v>4459</v>
      </c>
      <c r="F1334" s="86" t="s">
        <v>4470</v>
      </c>
      <c r="G1334" s="161" t="s">
        <v>4471</v>
      </c>
      <c r="H1334" s="123" t="str">
        <f t="shared" si="68"/>
        <v>фото</v>
      </c>
      <c r="I1334" s="87" t="s">
        <v>4472</v>
      </c>
      <c r="J1334" s="88" t="s">
        <v>22</v>
      </c>
      <c r="K1334" s="89">
        <v>1</v>
      </c>
      <c r="L1334" s="118">
        <v>170.1</v>
      </c>
      <c r="M1334" s="90">
        <v>1</v>
      </c>
      <c r="N1334" s="104"/>
      <c r="O1334" s="91">
        <f t="shared" si="69"/>
        <v>0</v>
      </c>
      <c r="P1334" s="128">
        <v>4607109974186</v>
      </c>
      <c r="Q1334" s="129"/>
      <c r="R1334" s="103" t="s">
        <v>4463</v>
      </c>
    </row>
    <row r="1335" spans="1:18" ht="75.400000000000006" customHeight="1">
      <c r="A1335" s="98">
        <v>1322</v>
      </c>
      <c r="B1335" s="101">
        <v>704</v>
      </c>
      <c r="C1335" s="85" t="s">
        <v>4477</v>
      </c>
      <c r="D1335" s="85"/>
      <c r="E1335" s="163" t="s">
        <v>4459</v>
      </c>
      <c r="F1335" s="86" t="s">
        <v>4478</v>
      </c>
      <c r="G1335" s="161" t="s">
        <v>4479</v>
      </c>
      <c r="H1335" s="123" t="str">
        <f t="shared" si="68"/>
        <v>фото</v>
      </c>
      <c r="I1335" s="87" t="s">
        <v>4480</v>
      </c>
      <c r="J1335" s="88" t="s">
        <v>22</v>
      </c>
      <c r="K1335" s="89">
        <v>1</v>
      </c>
      <c r="L1335" s="118">
        <v>170.1</v>
      </c>
      <c r="M1335" s="90">
        <v>1</v>
      </c>
      <c r="N1335" s="104"/>
      <c r="O1335" s="91">
        <f t="shared" si="69"/>
        <v>0</v>
      </c>
      <c r="P1335" s="128">
        <v>4607109952566</v>
      </c>
      <c r="Q1335" s="129"/>
      <c r="R1335" s="103" t="s">
        <v>4463</v>
      </c>
    </row>
    <row r="1336" spans="1:18" ht="75.400000000000006" customHeight="1">
      <c r="A1336" s="98">
        <v>1323</v>
      </c>
      <c r="B1336" s="101">
        <v>4391</v>
      </c>
      <c r="C1336" s="85" t="s">
        <v>4473</v>
      </c>
      <c r="D1336" s="85"/>
      <c r="E1336" s="163" t="s">
        <v>4459</v>
      </c>
      <c r="F1336" s="86" t="s">
        <v>4474</v>
      </c>
      <c r="G1336" s="161" t="s">
        <v>4475</v>
      </c>
      <c r="H1336" s="123" t="str">
        <f t="shared" si="68"/>
        <v>фото</v>
      </c>
      <c r="I1336" s="87" t="s">
        <v>4476</v>
      </c>
      <c r="J1336" s="88" t="s">
        <v>22</v>
      </c>
      <c r="K1336" s="89">
        <v>1</v>
      </c>
      <c r="L1336" s="118">
        <v>170.1</v>
      </c>
      <c r="M1336" s="90">
        <v>1</v>
      </c>
      <c r="N1336" s="104"/>
      <c r="O1336" s="91">
        <f t="shared" si="69"/>
        <v>0</v>
      </c>
      <c r="P1336" s="128">
        <v>4607109988121</v>
      </c>
      <c r="Q1336" s="129"/>
      <c r="R1336" s="103" t="s">
        <v>4463</v>
      </c>
    </row>
    <row r="1337" spans="1:18" ht="75.400000000000006" customHeight="1">
      <c r="A1337" s="98">
        <v>1324</v>
      </c>
      <c r="B1337" s="101">
        <v>4179</v>
      </c>
      <c r="C1337" s="85" t="s">
        <v>4481</v>
      </c>
      <c r="D1337" s="85"/>
      <c r="E1337" s="163" t="s">
        <v>4459</v>
      </c>
      <c r="F1337" s="86" t="s">
        <v>4482</v>
      </c>
      <c r="G1337" s="161" t="s">
        <v>1047</v>
      </c>
      <c r="H1337" s="123" t="str">
        <f t="shared" si="68"/>
        <v>фото</v>
      </c>
      <c r="I1337" s="87" t="s">
        <v>4483</v>
      </c>
      <c r="J1337" s="88" t="s">
        <v>22</v>
      </c>
      <c r="K1337" s="89">
        <v>1</v>
      </c>
      <c r="L1337" s="118">
        <v>170.1</v>
      </c>
      <c r="M1337" s="90">
        <v>1</v>
      </c>
      <c r="N1337" s="104"/>
      <c r="O1337" s="91">
        <f t="shared" si="69"/>
        <v>0</v>
      </c>
      <c r="P1337" s="128">
        <v>4607109983973</v>
      </c>
      <c r="Q1337" s="129"/>
      <c r="R1337" s="103" t="s">
        <v>4463</v>
      </c>
    </row>
    <row r="1338" spans="1:18" ht="75.400000000000006" customHeight="1">
      <c r="A1338" s="98">
        <v>1325</v>
      </c>
      <c r="B1338" s="101">
        <v>6883</v>
      </c>
      <c r="C1338" s="85" t="s">
        <v>4573</v>
      </c>
      <c r="D1338" s="85"/>
      <c r="E1338" s="163" t="s">
        <v>4542</v>
      </c>
      <c r="F1338" s="86" t="s">
        <v>689</v>
      </c>
      <c r="G1338" s="161" t="s">
        <v>4574</v>
      </c>
      <c r="H1338" s="123" t="str">
        <f t="shared" si="68"/>
        <v>фото</v>
      </c>
      <c r="I1338" s="87" t="s">
        <v>4575</v>
      </c>
      <c r="J1338" s="88" t="s">
        <v>4489</v>
      </c>
      <c r="K1338" s="89">
        <v>2</v>
      </c>
      <c r="L1338" s="118">
        <v>330.40000000000003</v>
      </c>
      <c r="M1338" s="90">
        <v>1</v>
      </c>
      <c r="N1338" s="104"/>
      <c r="O1338" s="91">
        <f t="shared" si="69"/>
        <v>0</v>
      </c>
      <c r="P1338" s="128">
        <v>4607109945278</v>
      </c>
      <c r="Q1338" s="129"/>
      <c r="R1338" s="103" t="s">
        <v>4546</v>
      </c>
    </row>
    <row r="1339" spans="1:18" ht="75.400000000000006" customHeight="1">
      <c r="A1339" s="98">
        <v>1326</v>
      </c>
      <c r="B1339" s="101">
        <v>4651</v>
      </c>
      <c r="C1339" s="85" t="s">
        <v>4541</v>
      </c>
      <c r="D1339" s="85"/>
      <c r="E1339" s="163" t="s">
        <v>4542</v>
      </c>
      <c r="F1339" s="86" t="s">
        <v>4543</v>
      </c>
      <c r="G1339" s="161" t="s">
        <v>4544</v>
      </c>
      <c r="H1339" s="123" t="str">
        <f t="shared" si="68"/>
        <v>фото</v>
      </c>
      <c r="I1339" s="87" t="s">
        <v>4545</v>
      </c>
      <c r="J1339" s="88" t="s">
        <v>4489</v>
      </c>
      <c r="K1339" s="89">
        <v>2</v>
      </c>
      <c r="L1339" s="118">
        <v>337.8</v>
      </c>
      <c r="M1339" s="90">
        <v>1</v>
      </c>
      <c r="N1339" s="104"/>
      <c r="O1339" s="91">
        <f t="shared" si="69"/>
        <v>0</v>
      </c>
      <c r="P1339" s="128">
        <v>4607109990728</v>
      </c>
      <c r="Q1339" s="129"/>
      <c r="R1339" s="103" t="s">
        <v>4546</v>
      </c>
    </row>
    <row r="1340" spans="1:18" ht="75.400000000000006" customHeight="1">
      <c r="A1340" s="98">
        <v>1327</v>
      </c>
      <c r="B1340" s="101">
        <v>16257</v>
      </c>
      <c r="C1340" s="85" t="s">
        <v>6428</v>
      </c>
      <c r="D1340" s="85"/>
      <c r="E1340" s="163" t="s">
        <v>4542</v>
      </c>
      <c r="F1340" s="86" t="s">
        <v>4570</v>
      </c>
      <c r="G1340" s="161" t="s">
        <v>4571</v>
      </c>
      <c r="H1340" s="123" t="str">
        <f t="shared" si="68"/>
        <v>фото</v>
      </c>
      <c r="I1340" s="87" t="s">
        <v>4572</v>
      </c>
      <c r="J1340" s="88" t="s">
        <v>4489</v>
      </c>
      <c r="K1340" s="89">
        <v>2</v>
      </c>
      <c r="L1340" s="118">
        <v>312.10000000000002</v>
      </c>
      <c r="M1340" s="90">
        <v>1</v>
      </c>
      <c r="N1340" s="104"/>
      <c r="O1340" s="91">
        <f t="shared" si="69"/>
        <v>0</v>
      </c>
      <c r="P1340" s="128">
        <v>4607109913772</v>
      </c>
      <c r="Q1340" s="129">
        <v>2021</v>
      </c>
      <c r="R1340" s="103" t="s">
        <v>4546</v>
      </c>
    </row>
    <row r="1341" spans="1:18" ht="75.400000000000006" customHeight="1">
      <c r="A1341" s="98">
        <v>1328</v>
      </c>
      <c r="B1341" s="101">
        <v>16255</v>
      </c>
      <c r="C1341" s="85" t="s">
        <v>6429</v>
      </c>
      <c r="D1341" s="85"/>
      <c r="E1341" s="163" t="s">
        <v>4542</v>
      </c>
      <c r="F1341" s="86" t="s">
        <v>4551</v>
      </c>
      <c r="G1341" s="161" t="s">
        <v>4552</v>
      </c>
      <c r="H1341" s="123" t="str">
        <f t="shared" si="68"/>
        <v>фото</v>
      </c>
      <c r="I1341" s="87" t="s">
        <v>4553</v>
      </c>
      <c r="J1341" s="88" t="s">
        <v>4489</v>
      </c>
      <c r="K1341" s="89">
        <v>2</v>
      </c>
      <c r="L1341" s="118">
        <v>312.10000000000002</v>
      </c>
      <c r="M1341" s="90">
        <v>1</v>
      </c>
      <c r="N1341" s="104"/>
      <c r="O1341" s="91">
        <f t="shared" si="69"/>
        <v>0</v>
      </c>
      <c r="P1341" s="128">
        <v>4607109913796</v>
      </c>
      <c r="Q1341" s="129">
        <v>2021</v>
      </c>
      <c r="R1341" s="103" t="s">
        <v>4546</v>
      </c>
    </row>
    <row r="1342" spans="1:18" ht="75.400000000000006" customHeight="1">
      <c r="A1342" s="98">
        <v>1329</v>
      </c>
      <c r="B1342" s="101">
        <v>4655</v>
      </c>
      <c r="C1342" s="85" t="s">
        <v>4554</v>
      </c>
      <c r="D1342" s="85"/>
      <c r="E1342" s="163" t="s">
        <v>4542</v>
      </c>
      <c r="F1342" s="86" t="s">
        <v>4555</v>
      </c>
      <c r="G1342" s="161" t="s">
        <v>4556</v>
      </c>
      <c r="H1342" s="123" t="str">
        <f t="shared" si="68"/>
        <v>фото</v>
      </c>
      <c r="I1342" s="87" t="s">
        <v>4557</v>
      </c>
      <c r="J1342" s="88" t="s">
        <v>4489</v>
      </c>
      <c r="K1342" s="89">
        <v>2</v>
      </c>
      <c r="L1342" s="118">
        <v>312.10000000000002</v>
      </c>
      <c r="M1342" s="90">
        <v>1</v>
      </c>
      <c r="N1342" s="104"/>
      <c r="O1342" s="91">
        <f t="shared" si="69"/>
        <v>0</v>
      </c>
      <c r="P1342" s="128">
        <v>4607109990766</v>
      </c>
      <c r="Q1342" s="129"/>
      <c r="R1342" s="103" t="s">
        <v>4546</v>
      </c>
    </row>
    <row r="1343" spans="1:18" ht="71.45" customHeight="1">
      <c r="A1343" s="98">
        <v>1330</v>
      </c>
      <c r="B1343" s="101">
        <v>13250</v>
      </c>
      <c r="C1343" s="85" t="s">
        <v>6430</v>
      </c>
      <c r="D1343" s="85"/>
      <c r="E1343" s="164" t="s">
        <v>4542</v>
      </c>
      <c r="F1343" s="102" t="s">
        <v>6823</v>
      </c>
      <c r="G1343" s="162" t="s">
        <v>6824</v>
      </c>
      <c r="H1343" s="123" t="str">
        <f t="shared" si="68"/>
        <v>фото</v>
      </c>
      <c r="I1343" s="87" t="s">
        <v>6585</v>
      </c>
      <c r="J1343" s="88" t="s">
        <v>4489</v>
      </c>
      <c r="K1343" s="89">
        <v>2</v>
      </c>
      <c r="L1343" s="118">
        <v>312.10000000000002</v>
      </c>
      <c r="M1343" s="90">
        <v>1</v>
      </c>
      <c r="N1343" s="104"/>
      <c r="O1343" s="91">
        <f t="shared" si="69"/>
        <v>0</v>
      </c>
      <c r="P1343" s="128">
        <v>4607109921500</v>
      </c>
      <c r="Q1343" s="92" t="s">
        <v>35</v>
      </c>
      <c r="R1343" s="103" t="s">
        <v>4546</v>
      </c>
    </row>
    <row r="1344" spans="1:18" ht="75.400000000000006" customHeight="1">
      <c r="A1344" s="98">
        <v>1331</v>
      </c>
      <c r="B1344" s="101">
        <v>4656</v>
      </c>
      <c r="C1344" s="85" t="s">
        <v>4558</v>
      </c>
      <c r="D1344" s="85"/>
      <c r="E1344" s="163" t="s">
        <v>4542</v>
      </c>
      <c r="F1344" s="86" t="s">
        <v>4559</v>
      </c>
      <c r="G1344" s="161" t="s">
        <v>4560</v>
      </c>
      <c r="H1344" s="123" t="str">
        <f t="shared" si="68"/>
        <v>фото</v>
      </c>
      <c r="I1344" s="87" t="s">
        <v>4561</v>
      </c>
      <c r="J1344" s="88" t="s">
        <v>4489</v>
      </c>
      <c r="K1344" s="89">
        <v>2</v>
      </c>
      <c r="L1344" s="118">
        <v>312.10000000000002</v>
      </c>
      <c r="M1344" s="90">
        <v>1</v>
      </c>
      <c r="N1344" s="104"/>
      <c r="O1344" s="91">
        <f t="shared" si="69"/>
        <v>0</v>
      </c>
      <c r="P1344" s="128">
        <v>4607109990773</v>
      </c>
      <c r="Q1344" s="129"/>
      <c r="R1344" s="103" t="s">
        <v>4546</v>
      </c>
    </row>
    <row r="1345" spans="1:18" ht="75.400000000000006" customHeight="1">
      <c r="A1345" s="98">
        <v>1332</v>
      </c>
      <c r="B1345" s="101">
        <v>4657</v>
      </c>
      <c r="C1345" s="85" t="s">
        <v>4566</v>
      </c>
      <c r="D1345" s="85"/>
      <c r="E1345" s="163" t="s">
        <v>4542</v>
      </c>
      <c r="F1345" s="86" t="s">
        <v>4567</v>
      </c>
      <c r="G1345" s="161" t="s">
        <v>4568</v>
      </c>
      <c r="H1345" s="123" t="str">
        <f t="shared" si="68"/>
        <v>фото</v>
      </c>
      <c r="I1345" s="87" t="s">
        <v>4569</v>
      </c>
      <c r="J1345" s="88" t="s">
        <v>4489</v>
      </c>
      <c r="K1345" s="89">
        <v>2</v>
      </c>
      <c r="L1345" s="118">
        <v>312.10000000000002</v>
      </c>
      <c r="M1345" s="90">
        <v>1</v>
      </c>
      <c r="N1345" s="104"/>
      <c r="O1345" s="91">
        <f t="shared" si="69"/>
        <v>0</v>
      </c>
      <c r="P1345" s="128">
        <v>4607109990780</v>
      </c>
      <c r="Q1345" s="129"/>
      <c r="R1345" s="103" t="s">
        <v>4546</v>
      </c>
    </row>
    <row r="1346" spans="1:18" ht="75.400000000000006" customHeight="1">
      <c r="A1346" s="98">
        <v>1333</v>
      </c>
      <c r="B1346" s="101">
        <v>2536</v>
      </c>
      <c r="C1346" s="85" t="s">
        <v>4562</v>
      </c>
      <c r="D1346" s="85"/>
      <c r="E1346" s="163" t="s">
        <v>4542</v>
      </c>
      <c r="F1346" s="86" t="s">
        <v>4563</v>
      </c>
      <c r="G1346" s="161" t="s">
        <v>4564</v>
      </c>
      <c r="H1346" s="123" t="str">
        <f t="shared" si="68"/>
        <v>фото</v>
      </c>
      <c r="I1346" s="87" t="s">
        <v>4565</v>
      </c>
      <c r="J1346" s="88" t="s">
        <v>4489</v>
      </c>
      <c r="K1346" s="89">
        <v>2</v>
      </c>
      <c r="L1346" s="118">
        <v>312.10000000000002</v>
      </c>
      <c r="M1346" s="90">
        <v>1</v>
      </c>
      <c r="N1346" s="104"/>
      <c r="O1346" s="91">
        <f t="shared" si="69"/>
        <v>0</v>
      </c>
      <c r="P1346" s="128">
        <v>4607109977118</v>
      </c>
      <c r="Q1346" s="129"/>
      <c r="R1346" s="103" t="s">
        <v>4546</v>
      </c>
    </row>
    <row r="1347" spans="1:18" ht="75.400000000000006" customHeight="1">
      <c r="A1347" s="98">
        <v>1334</v>
      </c>
      <c r="B1347" s="101">
        <v>6885</v>
      </c>
      <c r="C1347" s="85" t="s">
        <v>4547</v>
      </c>
      <c r="D1347" s="85"/>
      <c r="E1347" s="163" t="s">
        <v>4542</v>
      </c>
      <c r="F1347" s="86" t="s">
        <v>4548</v>
      </c>
      <c r="G1347" s="161" t="s">
        <v>4549</v>
      </c>
      <c r="H1347" s="123" t="str">
        <f t="shared" si="68"/>
        <v>фото</v>
      </c>
      <c r="I1347" s="87" t="s">
        <v>4550</v>
      </c>
      <c r="J1347" s="88" t="s">
        <v>4489</v>
      </c>
      <c r="K1347" s="89">
        <v>2</v>
      </c>
      <c r="L1347" s="118">
        <v>328</v>
      </c>
      <c r="M1347" s="90">
        <v>1</v>
      </c>
      <c r="N1347" s="104"/>
      <c r="O1347" s="91">
        <f t="shared" si="69"/>
        <v>0</v>
      </c>
      <c r="P1347" s="128">
        <v>4607109945292</v>
      </c>
      <c r="Q1347" s="129"/>
      <c r="R1347" s="103" t="s">
        <v>4546</v>
      </c>
    </row>
    <row r="1348" spans="1:18" ht="75.400000000000006" customHeight="1">
      <c r="A1348" s="98">
        <v>1335</v>
      </c>
      <c r="B1348" s="101">
        <v>4660</v>
      </c>
      <c r="C1348" s="85" t="s">
        <v>4588</v>
      </c>
      <c r="D1348" s="85"/>
      <c r="E1348" s="163" t="s">
        <v>4577</v>
      </c>
      <c r="F1348" s="86" t="s">
        <v>4589</v>
      </c>
      <c r="G1348" s="161" t="s">
        <v>4590</v>
      </c>
      <c r="H1348" s="123" t="str">
        <f t="shared" si="68"/>
        <v>фото</v>
      </c>
      <c r="I1348" s="87" t="s">
        <v>4591</v>
      </c>
      <c r="J1348" s="88" t="s">
        <v>4489</v>
      </c>
      <c r="K1348" s="89">
        <v>2</v>
      </c>
      <c r="L1348" s="118">
        <v>250</v>
      </c>
      <c r="M1348" s="90">
        <v>1</v>
      </c>
      <c r="N1348" s="104"/>
      <c r="O1348" s="91">
        <f t="shared" si="69"/>
        <v>0</v>
      </c>
      <c r="P1348" s="128">
        <v>4607109990810</v>
      </c>
      <c r="Q1348" s="129"/>
      <c r="R1348" s="103" t="s">
        <v>4586</v>
      </c>
    </row>
    <row r="1349" spans="1:18" ht="75.400000000000006" customHeight="1">
      <c r="A1349" s="98">
        <v>1336</v>
      </c>
      <c r="B1349" s="101">
        <v>4658</v>
      </c>
      <c r="C1349" s="85" t="s">
        <v>4582</v>
      </c>
      <c r="D1349" s="85"/>
      <c r="E1349" s="163" t="s">
        <v>4577</v>
      </c>
      <c r="F1349" s="86" t="s">
        <v>4583</v>
      </c>
      <c r="G1349" s="161" t="s">
        <v>4584</v>
      </c>
      <c r="H1349" s="123" t="str">
        <f t="shared" si="68"/>
        <v>фото</v>
      </c>
      <c r="I1349" s="87" t="s">
        <v>4585</v>
      </c>
      <c r="J1349" s="88" t="s">
        <v>4489</v>
      </c>
      <c r="K1349" s="89">
        <v>2</v>
      </c>
      <c r="L1349" s="118">
        <v>250</v>
      </c>
      <c r="M1349" s="90">
        <v>1</v>
      </c>
      <c r="N1349" s="104"/>
      <c r="O1349" s="91">
        <f t="shared" si="69"/>
        <v>0</v>
      </c>
      <c r="P1349" s="128">
        <v>4607109990797</v>
      </c>
      <c r="Q1349" s="129"/>
      <c r="R1349" s="103" t="s">
        <v>4586</v>
      </c>
    </row>
    <row r="1350" spans="1:18" ht="75.400000000000006" customHeight="1">
      <c r="A1350" s="98">
        <v>1337</v>
      </c>
      <c r="B1350" s="101">
        <v>4661</v>
      </c>
      <c r="C1350" s="85" t="s">
        <v>4576</v>
      </c>
      <c r="D1350" s="85"/>
      <c r="E1350" s="163" t="s">
        <v>4577</v>
      </c>
      <c r="F1350" s="86" t="s">
        <v>4578</v>
      </c>
      <c r="G1350" s="161" t="s">
        <v>4579</v>
      </c>
      <c r="H1350" s="123" t="str">
        <f t="shared" si="68"/>
        <v>фото</v>
      </c>
      <c r="I1350" s="87" t="s">
        <v>4580</v>
      </c>
      <c r="J1350" s="88" t="s">
        <v>4489</v>
      </c>
      <c r="K1350" s="89">
        <v>2</v>
      </c>
      <c r="L1350" s="118">
        <v>250</v>
      </c>
      <c r="M1350" s="90">
        <v>1</v>
      </c>
      <c r="N1350" s="104"/>
      <c r="O1350" s="91">
        <f t="shared" si="69"/>
        <v>0</v>
      </c>
      <c r="P1350" s="128">
        <v>4607109990827</v>
      </c>
      <c r="Q1350" s="129"/>
      <c r="R1350" s="103" t="s">
        <v>4581</v>
      </c>
    </row>
    <row r="1351" spans="1:18" ht="75.400000000000006" customHeight="1">
      <c r="A1351" s="98">
        <v>1338</v>
      </c>
      <c r="B1351" s="101">
        <v>5719</v>
      </c>
      <c r="C1351" s="85" t="s">
        <v>4596</v>
      </c>
      <c r="D1351" s="85"/>
      <c r="E1351" s="163" t="s">
        <v>4592</v>
      </c>
      <c r="F1351" s="86" t="s">
        <v>4593</v>
      </c>
      <c r="G1351" s="161" t="s">
        <v>4594</v>
      </c>
      <c r="H1351" s="123" t="str">
        <f t="shared" si="68"/>
        <v>фото</v>
      </c>
      <c r="I1351" s="87" t="s">
        <v>4595</v>
      </c>
      <c r="J1351" s="88" t="s">
        <v>4489</v>
      </c>
      <c r="K1351" s="89">
        <v>2</v>
      </c>
      <c r="L1351" s="118">
        <v>202.2</v>
      </c>
      <c r="M1351" s="90">
        <v>1</v>
      </c>
      <c r="N1351" s="104"/>
      <c r="O1351" s="91">
        <f t="shared" si="69"/>
        <v>0</v>
      </c>
      <c r="P1351" s="128">
        <v>4607109932469</v>
      </c>
      <c r="Q1351" s="129"/>
      <c r="R1351" s="103" t="s">
        <v>4596</v>
      </c>
    </row>
    <row r="1352" spans="1:18" ht="75.400000000000006" customHeight="1">
      <c r="A1352" s="98">
        <v>1339</v>
      </c>
      <c r="B1352" s="101">
        <v>4406</v>
      </c>
      <c r="C1352" s="85" t="s">
        <v>4506</v>
      </c>
      <c r="D1352" s="85"/>
      <c r="E1352" s="163" t="s">
        <v>4501</v>
      </c>
      <c r="F1352" s="86" t="s">
        <v>4507</v>
      </c>
      <c r="G1352" s="161" t="s">
        <v>4508</v>
      </c>
      <c r="H1352" s="123" t="str">
        <f t="shared" si="68"/>
        <v>фото</v>
      </c>
      <c r="I1352" s="87" t="s">
        <v>4509</v>
      </c>
      <c r="J1352" s="88" t="s">
        <v>4489</v>
      </c>
      <c r="K1352" s="89">
        <v>2</v>
      </c>
      <c r="L1352" s="118">
        <v>241.1</v>
      </c>
      <c r="M1352" s="90">
        <v>1</v>
      </c>
      <c r="N1352" s="104"/>
      <c r="O1352" s="91">
        <f t="shared" si="69"/>
        <v>0</v>
      </c>
      <c r="P1352" s="128">
        <v>4607109988275</v>
      </c>
      <c r="Q1352" s="129"/>
      <c r="R1352" s="103" t="s">
        <v>4510</v>
      </c>
    </row>
    <row r="1353" spans="1:18" ht="75.400000000000006" customHeight="1">
      <c r="A1353" s="98">
        <v>1340</v>
      </c>
      <c r="B1353" s="101">
        <v>5484</v>
      </c>
      <c r="C1353" s="85" t="s">
        <v>6306</v>
      </c>
      <c r="D1353" s="85"/>
      <c r="E1353" s="163" t="s">
        <v>4501</v>
      </c>
      <c r="F1353" s="86" t="s">
        <v>6109</v>
      </c>
      <c r="G1353" s="161" t="s">
        <v>6110</v>
      </c>
      <c r="H1353" s="123" t="str">
        <f t="shared" si="68"/>
        <v>фото</v>
      </c>
      <c r="I1353" s="87" t="s">
        <v>6211</v>
      </c>
      <c r="J1353" s="88" t="s">
        <v>4489</v>
      </c>
      <c r="K1353" s="89">
        <v>1</v>
      </c>
      <c r="L1353" s="118">
        <v>185.79999999999998</v>
      </c>
      <c r="M1353" s="90">
        <v>1</v>
      </c>
      <c r="N1353" s="104"/>
      <c r="O1353" s="91">
        <f t="shared" si="69"/>
        <v>0</v>
      </c>
      <c r="P1353" s="128">
        <v>4607109936405</v>
      </c>
      <c r="Q1353" s="129">
        <v>2022</v>
      </c>
      <c r="R1353" s="103" t="s">
        <v>4510</v>
      </c>
    </row>
    <row r="1354" spans="1:18" ht="75.400000000000006" customHeight="1">
      <c r="A1354" s="98">
        <v>1341</v>
      </c>
      <c r="B1354" s="101">
        <v>4407</v>
      </c>
      <c r="C1354" s="85" t="s">
        <v>4500</v>
      </c>
      <c r="D1354" s="85"/>
      <c r="E1354" s="163" t="s">
        <v>4501</v>
      </c>
      <c r="F1354" s="86" t="s">
        <v>4502</v>
      </c>
      <c r="G1354" s="161" t="s">
        <v>4503</v>
      </c>
      <c r="H1354" s="123" t="str">
        <f t="shared" si="68"/>
        <v>фото</v>
      </c>
      <c r="I1354" s="87" t="s">
        <v>4504</v>
      </c>
      <c r="J1354" s="88" t="s">
        <v>4489</v>
      </c>
      <c r="K1354" s="89">
        <v>2</v>
      </c>
      <c r="L1354" s="118">
        <v>288.60000000000002</v>
      </c>
      <c r="M1354" s="90">
        <v>1</v>
      </c>
      <c r="N1354" s="104"/>
      <c r="O1354" s="91">
        <f t="shared" si="69"/>
        <v>0</v>
      </c>
      <c r="P1354" s="128">
        <v>4607109988282</v>
      </c>
      <c r="Q1354" s="129"/>
      <c r="R1354" s="103" t="s">
        <v>4505</v>
      </c>
    </row>
    <row r="1355" spans="1:18" ht="75.400000000000006" customHeight="1">
      <c r="A1355" s="98">
        <v>1342</v>
      </c>
      <c r="B1355" s="101">
        <v>1089</v>
      </c>
      <c r="C1355" s="85" t="s">
        <v>4597</v>
      </c>
      <c r="D1355" s="85"/>
      <c r="E1355" s="163" t="s">
        <v>4598</v>
      </c>
      <c r="F1355" s="86" t="s">
        <v>4220</v>
      </c>
      <c r="G1355" s="161" t="s">
        <v>4221</v>
      </c>
      <c r="H1355" s="123" t="str">
        <f t="shared" si="68"/>
        <v>фото</v>
      </c>
      <c r="I1355" s="87" t="s">
        <v>4599</v>
      </c>
      <c r="J1355" s="88" t="s">
        <v>22</v>
      </c>
      <c r="K1355" s="89">
        <v>2</v>
      </c>
      <c r="L1355" s="118">
        <v>343.3</v>
      </c>
      <c r="M1355" s="90">
        <v>1</v>
      </c>
      <c r="N1355" s="104"/>
      <c r="O1355" s="91">
        <f t="shared" si="69"/>
        <v>0</v>
      </c>
      <c r="P1355" s="128">
        <v>4607109977149</v>
      </c>
      <c r="Q1355" s="129"/>
      <c r="R1355" s="103" t="s">
        <v>4600</v>
      </c>
    </row>
    <row r="1356" spans="1:18" ht="75.400000000000006" customHeight="1">
      <c r="A1356" s="98">
        <v>1343</v>
      </c>
      <c r="B1356" s="101">
        <v>2715</v>
      </c>
      <c r="C1356" s="85" t="s">
        <v>6431</v>
      </c>
      <c r="D1356" s="85"/>
      <c r="E1356" s="163" t="s">
        <v>4601</v>
      </c>
      <c r="F1356" s="86" t="s">
        <v>4603</v>
      </c>
      <c r="G1356" s="161" t="s">
        <v>4604</v>
      </c>
      <c r="H1356" s="123" t="str">
        <f t="shared" si="68"/>
        <v>фото</v>
      </c>
      <c r="I1356" s="87" t="s">
        <v>4605</v>
      </c>
      <c r="J1356" s="88" t="s">
        <v>4489</v>
      </c>
      <c r="K1356" s="89">
        <v>2</v>
      </c>
      <c r="L1356" s="118">
        <v>242.5</v>
      </c>
      <c r="M1356" s="90">
        <v>1</v>
      </c>
      <c r="N1356" s="104"/>
      <c r="O1356" s="91">
        <f t="shared" si="69"/>
        <v>0</v>
      </c>
      <c r="P1356" s="128">
        <v>4607109977637</v>
      </c>
      <c r="Q1356" s="129"/>
      <c r="R1356" s="103" t="s">
        <v>4602</v>
      </c>
    </row>
    <row r="1357" spans="1:18" ht="75.400000000000006" customHeight="1">
      <c r="A1357" s="98">
        <v>1344</v>
      </c>
      <c r="B1357" s="101">
        <v>4708</v>
      </c>
      <c r="C1357" s="85" t="s">
        <v>4606</v>
      </c>
      <c r="D1357" s="85"/>
      <c r="E1357" s="163" t="s">
        <v>4607</v>
      </c>
      <c r="F1357" s="86" t="s">
        <v>4608</v>
      </c>
      <c r="G1357" s="161" t="s">
        <v>4609</v>
      </c>
      <c r="H1357" s="123" t="str">
        <f t="shared" si="68"/>
        <v>фото</v>
      </c>
      <c r="I1357" s="87" t="s">
        <v>4610</v>
      </c>
      <c r="J1357" s="88" t="s">
        <v>4489</v>
      </c>
      <c r="K1357" s="89">
        <v>2</v>
      </c>
      <c r="L1357" s="118">
        <v>257.40000000000003</v>
      </c>
      <c r="M1357" s="90">
        <v>1</v>
      </c>
      <c r="N1357" s="104"/>
      <c r="O1357" s="91">
        <f t="shared" si="69"/>
        <v>0</v>
      </c>
      <c r="P1357" s="128">
        <v>4607109991299</v>
      </c>
      <c r="Q1357" s="129"/>
      <c r="R1357" s="103" t="s">
        <v>4611</v>
      </c>
    </row>
    <row r="1358" spans="1:18" ht="75.400000000000006" customHeight="1">
      <c r="A1358" s="98">
        <v>1345</v>
      </c>
      <c r="B1358" s="101">
        <v>2726</v>
      </c>
      <c r="C1358" s="85" t="s">
        <v>4612</v>
      </c>
      <c r="D1358" s="85"/>
      <c r="E1358" s="163" t="s">
        <v>4607</v>
      </c>
      <c r="F1358" s="86" t="s">
        <v>4613</v>
      </c>
      <c r="G1358" s="161" t="s">
        <v>4614</v>
      </c>
      <c r="H1358" s="123" t="str">
        <f t="shared" si="68"/>
        <v>фото</v>
      </c>
      <c r="I1358" s="87" t="s">
        <v>4615</v>
      </c>
      <c r="J1358" s="88" t="s">
        <v>4489</v>
      </c>
      <c r="K1358" s="89">
        <v>2</v>
      </c>
      <c r="L1358" s="118">
        <v>257.40000000000003</v>
      </c>
      <c r="M1358" s="90">
        <v>1</v>
      </c>
      <c r="N1358" s="104"/>
      <c r="O1358" s="91">
        <f t="shared" si="69"/>
        <v>0</v>
      </c>
      <c r="P1358" s="128">
        <v>4607109977705</v>
      </c>
      <c r="Q1358" s="129"/>
      <c r="R1358" s="103" t="s">
        <v>4611</v>
      </c>
    </row>
    <row r="1359" spans="1:18" ht="75.400000000000006" customHeight="1">
      <c r="A1359" s="98">
        <v>1346</v>
      </c>
      <c r="B1359" s="101">
        <v>16259</v>
      </c>
      <c r="C1359" s="85" t="s">
        <v>4616</v>
      </c>
      <c r="D1359" s="85"/>
      <c r="E1359" s="163" t="s">
        <v>4617</v>
      </c>
      <c r="F1359" s="86" t="s">
        <v>4618</v>
      </c>
      <c r="G1359" s="161" t="s">
        <v>4619</v>
      </c>
      <c r="H1359" s="123" t="str">
        <f t="shared" si="68"/>
        <v>фото</v>
      </c>
      <c r="I1359" s="87" t="s">
        <v>4620</v>
      </c>
      <c r="J1359" s="88" t="s">
        <v>4489</v>
      </c>
      <c r="K1359" s="89">
        <v>2</v>
      </c>
      <c r="L1359" s="118">
        <v>312.10000000000002</v>
      </c>
      <c r="M1359" s="90">
        <v>1</v>
      </c>
      <c r="N1359" s="104"/>
      <c r="O1359" s="91">
        <f t="shared" si="69"/>
        <v>0</v>
      </c>
      <c r="P1359" s="128">
        <v>4607109913758</v>
      </c>
      <c r="Q1359" s="129">
        <v>2021</v>
      </c>
      <c r="R1359" s="103" t="s">
        <v>4621</v>
      </c>
    </row>
    <row r="1360" spans="1:18" ht="75.400000000000006" customHeight="1">
      <c r="A1360" s="98">
        <v>1347</v>
      </c>
      <c r="B1360" s="101">
        <v>2732</v>
      </c>
      <c r="C1360" s="85" t="s">
        <v>4535</v>
      </c>
      <c r="D1360" s="85"/>
      <c r="E1360" s="163" t="s">
        <v>4536</v>
      </c>
      <c r="F1360" s="86" t="s">
        <v>4537</v>
      </c>
      <c r="G1360" s="161" t="s">
        <v>4538</v>
      </c>
      <c r="H1360" s="123" t="str">
        <f t="shared" si="68"/>
        <v>фото</v>
      </c>
      <c r="I1360" s="87" t="s">
        <v>4539</v>
      </c>
      <c r="J1360" s="88" t="s">
        <v>22</v>
      </c>
      <c r="K1360" s="89">
        <v>2</v>
      </c>
      <c r="L1360" s="118">
        <v>328.70000000000005</v>
      </c>
      <c r="M1360" s="90">
        <v>1</v>
      </c>
      <c r="N1360" s="104"/>
      <c r="O1360" s="91">
        <f t="shared" si="69"/>
        <v>0</v>
      </c>
      <c r="P1360" s="128">
        <v>4607109977071</v>
      </c>
      <c r="Q1360" s="129"/>
      <c r="R1360" s="103" t="s">
        <v>4540</v>
      </c>
    </row>
    <row r="1361" spans="1:18" ht="75.400000000000006" customHeight="1">
      <c r="A1361" s="98">
        <v>1348</v>
      </c>
      <c r="B1361" s="101">
        <v>6951</v>
      </c>
      <c r="C1361" s="85" t="s">
        <v>4526</v>
      </c>
      <c r="D1361" s="85"/>
      <c r="E1361" s="163" t="s">
        <v>4525</v>
      </c>
      <c r="F1361" s="86" t="s">
        <v>4527</v>
      </c>
      <c r="G1361" s="161" t="s">
        <v>4528</v>
      </c>
      <c r="H1361" s="123" t="str">
        <f t="shared" si="68"/>
        <v>фото</v>
      </c>
      <c r="I1361" s="87" t="s">
        <v>4529</v>
      </c>
      <c r="J1361" s="88" t="s">
        <v>22</v>
      </c>
      <c r="K1361" s="89">
        <v>2</v>
      </c>
      <c r="L1361" s="118">
        <v>348.6</v>
      </c>
      <c r="M1361" s="90">
        <v>1</v>
      </c>
      <c r="N1361" s="104"/>
      <c r="O1361" s="91">
        <f t="shared" si="69"/>
        <v>0</v>
      </c>
      <c r="P1361" s="128">
        <v>4607109945957</v>
      </c>
      <c r="Q1361" s="129"/>
      <c r="R1361" s="103" t="s">
        <v>4526</v>
      </c>
    </row>
    <row r="1362" spans="1:18" ht="75.400000000000006" customHeight="1">
      <c r="A1362" s="98">
        <v>1349</v>
      </c>
      <c r="B1362" s="101">
        <v>16249</v>
      </c>
      <c r="C1362" s="85" t="s">
        <v>4511</v>
      </c>
      <c r="D1362" s="85"/>
      <c r="E1362" s="163" t="s">
        <v>4512</v>
      </c>
      <c r="F1362" s="86" t="s">
        <v>4513</v>
      </c>
      <c r="G1362" s="161" t="s">
        <v>4514</v>
      </c>
      <c r="H1362" s="123" t="str">
        <f t="shared" si="68"/>
        <v>фото</v>
      </c>
      <c r="I1362" s="87" t="s">
        <v>4515</v>
      </c>
      <c r="J1362" s="88" t="s">
        <v>4489</v>
      </c>
      <c r="K1362" s="89">
        <v>2</v>
      </c>
      <c r="L1362" s="118">
        <v>184</v>
      </c>
      <c r="M1362" s="90">
        <v>1</v>
      </c>
      <c r="N1362" s="104"/>
      <c r="O1362" s="91">
        <f t="shared" si="69"/>
        <v>0</v>
      </c>
      <c r="P1362" s="128">
        <v>4607109913857</v>
      </c>
      <c r="Q1362" s="129">
        <v>2021</v>
      </c>
      <c r="R1362" s="103" t="s">
        <v>4516</v>
      </c>
    </row>
    <row r="1363" spans="1:18" ht="75.400000000000006" customHeight="1">
      <c r="A1363" s="98">
        <v>1350</v>
      </c>
      <c r="B1363" s="101">
        <v>16250</v>
      </c>
      <c r="C1363" s="85" t="s">
        <v>4517</v>
      </c>
      <c r="D1363" s="85"/>
      <c r="E1363" s="163" t="s">
        <v>4512</v>
      </c>
      <c r="F1363" s="86" t="s">
        <v>4518</v>
      </c>
      <c r="G1363" s="161" t="s">
        <v>4519</v>
      </c>
      <c r="H1363" s="123" t="str">
        <f t="shared" si="68"/>
        <v>фото</v>
      </c>
      <c r="I1363" s="87" t="s">
        <v>4520</v>
      </c>
      <c r="J1363" s="88" t="s">
        <v>4489</v>
      </c>
      <c r="K1363" s="89">
        <v>2</v>
      </c>
      <c r="L1363" s="118">
        <v>184</v>
      </c>
      <c r="M1363" s="90">
        <v>1</v>
      </c>
      <c r="N1363" s="104"/>
      <c r="O1363" s="91">
        <f t="shared" si="69"/>
        <v>0</v>
      </c>
      <c r="P1363" s="128">
        <v>4607109913840</v>
      </c>
      <c r="Q1363" s="129">
        <v>2021</v>
      </c>
      <c r="R1363" s="103" t="s">
        <v>4516</v>
      </c>
    </row>
    <row r="1364" spans="1:18" ht="75.400000000000006" customHeight="1">
      <c r="A1364" s="98">
        <v>1351</v>
      </c>
      <c r="B1364" s="101">
        <v>16251</v>
      </c>
      <c r="C1364" s="85" t="s">
        <v>4521</v>
      </c>
      <c r="D1364" s="85"/>
      <c r="E1364" s="163" t="s">
        <v>4512</v>
      </c>
      <c r="F1364" s="86" t="s">
        <v>4522</v>
      </c>
      <c r="G1364" s="161" t="s">
        <v>4523</v>
      </c>
      <c r="H1364" s="123" t="str">
        <f t="shared" si="68"/>
        <v>фото</v>
      </c>
      <c r="I1364" s="87" t="s">
        <v>4524</v>
      </c>
      <c r="J1364" s="88" t="s">
        <v>4489</v>
      </c>
      <c r="K1364" s="89">
        <v>2</v>
      </c>
      <c r="L1364" s="118">
        <v>226.9</v>
      </c>
      <c r="M1364" s="90">
        <v>1</v>
      </c>
      <c r="N1364" s="104"/>
      <c r="O1364" s="91">
        <f t="shared" si="69"/>
        <v>0</v>
      </c>
      <c r="P1364" s="128">
        <v>4607109913833</v>
      </c>
      <c r="Q1364" s="129">
        <v>2021</v>
      </c>
      <c r="R1364" s="103" t="s">
        <v>4516</v>
      </c>
    </row>
    <row r="1365" spans="1:18" ht="23.25">
      <c r="A1365" s="98">
        <v>1352</v>
      </c>
      <c r="B1365" s="76"/>
      <c r="C1365" s="76"/>
      <c r="D1365" s="77"/>
      <c r="E1365" s="122"/>
      <c r="F1365" s="160" t="s">
        <v>4622</v>
      </c>
      <c r="G1365" s="78"/>
      <c r="H1365" s="79"/>
      <c r="I1365" s="80"/>
      <c r="J1365" s="81"/>
      <c r="K1365" s="81"/>
      <c r="L1365" s="136"/>
      <c r="M1365" s="79"/>
      <c r="N1365" s="79"/>
      <c r="O1365" s="79"/>
      <c r="P1365" s="79"/>
      <c r="Q1365" s="79"/>
      <c r="R1365" s="127"/>
    </row>
    <row r="1366" spans="1:18" ht="15">
      <c r="A1366" s="98">
        <v>1353</v>
      </c>
      <c r="B1366" s="83"/>
      <c r="C1366" s="95"/>
      <c r="D1366" s="95"/>
      <c r="E1366" s="134"/>
      <c r="F1366" s="82" t="s">
        <v>4623</v>
      </c>
      <c r="G1366" s="82"/>
      <c r="H1366" s="83"/>
      <c r="I1366" s="84"/>
      <c r="J1366" s="95"/>
      <c r="K1366" s="100"/>
      <c r="L1366" s="137"/>
      <c r="M1366" s="94"/>
      <c r="N1366" s="95"/>
      <c r="O1366" s="95"/>
      <c r="P1366" s="95"/>
      <c r="Q1366" s="95"/>
      <c r="R1366" s="95"/>
    </row>
    <row r="1367" spans="1:18" ht="75.400000000000006" customHeight="1">
      <c r="A1367" s="98">
        <v>1354</v>
      </c>
      <c r="B1367" s="101">
        <v>608</v>
      </c>
      <c r="C1367" s="85" t="s">
        <v>4738</v>
      </c>
      <c r="D1367" s="85"/>
      <c r="E1367" s="163" t="s">
        <v>4739</v>
      </c>
      <c r="F1367" s="86" t="s">
        <v>4740</v>
      </c>
      <c r="G1367" s="161" t="s">
        <v>4741</v>
      </c>
      <c r="H1367" s="123" t="str">
        <f t="shared" ref="H1367:H1430" si="70">HYPERLINK("https://www.gardenbulbs.ru/images/vesna_CL/thumbnails/"&amp;C1367&amp;".jpg","фото")</f>
        <v>фото</v>
      </c>
      <c r="I1367" s="87" t="s">
        <v>4742</v>
      </c>
      <c r="J1367" s="88" t="s">
        <v>22</v>
      </c>
      <c r="K1367" s="89">
        <v>3</v>
      </c>
      <c r="L1367" s="118">
        <v>159.1</v>
      </c>
      <c r="M1367" s="90">
        <v>1</v>
      </c>
      <c r="N1367" s="104"/>
      <c r="O1367" s="91">
        <f t="shared" ref="O1367:O1430" si="71">IF(ISERROR(L1367*N1367),0,L1367*N1367)</f>
        <v>0</v>
      </c>
      <c r="P1367" s="128">
        <v>4607109952177</v>
      </c>
      <c r="Q1367" s="129"/>
      <c r="R1367" s="103" t="s">
        <v>4743</v>
      </c>
    </row>
    <row r="1368" spans="1:18" ht="75.400000000000006" customHeight="1">
      <c r="A1368" s="98">
        <v>1355</v>
      </c>
      <c r="B1368" s="101">
        <v>16</v>
      </c>
      <c r="C1368" s="85" t="s">
        <v>4744</v>
      </c>
      <c r="D1368" s="85"/>
      <c r="E1368" s="163" t="s">
        <v>4739</v>
      </c>
      <c r="F1368" s="86" t="s">
        <v>4745</v>
      </c>
      <c r="G1368" s="161" t="s">
        <v>4746</v>
      </c>
      <c r="H1368" s="123" t="str">
        <f t="shared" si="70"/>
        <v>фото</v>
      </c>
      <c r="I1368" s="87" t="s">
        <v>4747</v>
      </c>
      <c r="J1368" s="88" t="s">
        <v>22</v>
      </c>
      <c r="K1368" s="89">
        <v>3</v>
      </c>
      <c r="L1368" s="118">
        <v>159.1</v>
      </c>
      <c r="M1368" s="90">
        <v>1</v>
      </c>
      <c r="N1368" s="104"/>
      <c r="O1368" s="91">
        <f t="shared" si="71"/>
        <v>0</v>
      </c>
      <c r="P1368" s="128">
        <v>4607109968192</v>
      </c>
      <c r="Q1368" s="129"/>
      <c r="R1368" s="103" t="s">
        <v>4743</v>
      </c>
    </row>
    <row r="1369" spans="1:18" ht="75.400000000000006" customHeight="1">
      <c r="A1369" s="98">
        <v>1356</v>
      </c>
      <c r="B1369" s="101">
        <v>2482</v>
      </c>
      <c r="C1369" s="85" t="s">
        <v>4748</v>
      </c>
      <c r="D1369" s="85"/>
      <c r="E1369" s="163" t="s">
        <v>4739</v>
      </c>
      <c r="F1369" s="86" t="s">
        <v>4749</v>
      </c>
      <c r="G1369" s="161" t="s">
        <v>4750</v>
      </c>
      <c r="H1369" s="123" t="str">
        <f t="shared" si="70"/>
        <v>фото</v>
      </c>
      <c r="I1369" s="87" t="s">
        <v>4751</v>
      </c>
      <c r="J1369" s="88" t="s">
        <v>22</v>
      </c>
      <c r="K1369" s="89">
        <v>3</v>
      </c>
      <c r="L1369" s="118">
        <v>159.1</v>
      </c>
      <c r="M1369" s="90">
        <v>1</v>
      </c>
      <c r="N1369" s="104"/>
      <c r="O1369" s="91">
        <f t="shared" si="71"/>
        <v>0</v>
      </c>
      <c r="P1369" s="128">
        <v>4607109974582</v>
      </c>
      <c r="Q1369" s="129"/>
      <c r="R1369" s="103" t="s">
        <v>4743</v>
      </c>
    </row>
    <row r="1370" spans="1:18" ht="75.400000000000006" customHeight="1">
      <c r="A1370" s="98">
        <v>1357</v>
      </c>
      <c r="B1370" s="101">
        <v>4184</v>
      </c>
      <c r="C1370" s="85" t="s">
        <v>4752</v>
      </c>
      <c r="D1370" s="85"/>
      <c r="E1370" s="163" t="s">
        <v>4739</v>
      </c>
      <c r="F1370" s="86" t="s">
        <v>4753</v>
      </c>
      <c r="G1370" s="161" t="s">
        <v>4754</v>
      </c>
      <c r="H1370" s="123" t="str">
        <f t="shared" si="70"/>
        <v>фото</v>
      </c>
      <c r="I1370" s="87" t="s">
        <v>4755</v>
      </c>
      <c r="J1370" s="88" t="s">
        <v>22</v>
      </c>
      <c r="K1370" s="89">
        <v>3</v>
      </c>
      <c r="L1370" s="118">
        <v>159.1</v>
      </c>
      <c r="M1370" s="90">
        <v>1</v>
      </c>
      <c r="N1370" s="104"/>
      <c r="O1370" s="91">
        <f t="shared" si="71"/>
        <v>0</v>
      </c>
      <c r="P1370" s="128">
        <v>4607109984024</v>
      </c>
      <c r="Q1370" s="129"/>
      <c r="R1370" s="103" t="s">
        <v>4743</v>
      </c>
    </row>
    <row r="1371" spans="1:18" ht="75.400000000000006" customHeight="1">
      <c r="A1371" s="98">
        <v>1358</v>
      </c>
      <c r="B1371" s="101">
        <v>620</v>
      </c>
      <c r="C1371" s="85" t="s">
        <v>4760</v>
      </c>
      <c r="D1371" s="85"/>
      <c r="E1371" s="163" t="s">
        <v>4739</v>
      </c>
      <c r="F1371" s="86" t="s">
        <v>4761</v>
      </c>
      <c r="G1371" s="161" t="s">
        <v>4762</v>
      </c>
      <c r="H1371" s="123" t="str">
        <f t="shared" si="70"/>
        <v>фото</v>
      </c>
      <c r="I1371" s="87" t="s">
        <v>941</v>
      </c>
      <c r="J1371" s="88" t="s">
        <v>22</v>
      </c>
      <c r="K1371" s="89">
        <v>3</v>
      </c>
      <c r="L1371" s="118">
        <v>159.1</v>
      </c>
      <c r="M1371" s="90">
        <v>1</v>
      </c>
      <c r="N1371" s="104"/>
      <c r="O1371" s="91">
        <f t="shared" si="71"/>
        <v>0</v>
      </c>
      <c r="P1371" s="128">
        <v>4607109952184</v>
      </c>
      <c r="Q1371" s="129"/>
      <c r="R1371" s="103" t="s">
        <v>4743</v>
      </c>
    </row>
    <row r="1372" spans="1:18" ht="75.400000000000006" customHeight="1">
      <c r="A1372" s="98">
        <v>1359</v>
      </c>
      <c r="B1372" s="101">
        <v>4185</v>
      </c>
      <c r="C1372" s="85" t="s">
        <v>4763</v>
      </c>
      <c r="D1372" s="85"/>
      <c r="E1372" s="163" t="s">
        <v>4739</v>
      </c>
      <c r="F1372" s="86" t="s">
        <v>4764</v>
      </c>
      <c r="G1372" s="161" t="s">
        <v>4765</v>
      </c>
      <c r="H1372" s="123" t="str">
        <f t="shared" si="70"/>
        <v>фото</v>
      </c>
      <c r="I1372" s="87" t="s">
        <v>4766</v>
      </c>
      <c r="J1372" s="88" t="s">
        <v>22</v>
      </c>
      <c r="K1372" s="89">
        <v>3</v>
      </c>
      <c r="L1372" s="118">
        <v>159.1</v>
      </c>
      <c r="M1372" s="90">
        <v>1</v>
      </c>
      <c r="N1372" s="104"/>
      <c r="O1372" s="91">
        <f t="shared" si="71"/>
        <v>0</v>
      </c>
      <c r="P1372" s="128">
        <v>4607109984031</v>
      </c>
      <c r="Q1372" s="129"/>
      <c r="R1372" s="103" t="s">
        <v>4743</v>
      </c>
    </row>
    <row r="1373" spans="1:18" ht="50.1" customHeight="1">
      <c r="A1373" s="98">
        <v>1360</v>
      </c>
      <c r="B1373" s="101">
        <v>13249</v>
      </c>
      <c r="C1373" s="85" t="s">
        <v>6432</v>
      </c>
      <c r="D1373" s="85"/>
      <c r="E1373" s="164" t="s">
        <v>4739</v>
      </c>
      <c r="F1373" s="102" t="s">
        <v>6825</v>
      </c>
      <c r="G1373" s="162" t="s">
        <v>6826</v>
      </c>
      <c r="H1373" s="123" t="str">
        <f t="shared" si="70"/>
        <v>фото</v>
      </c>
      <c r="I1373" s="87" t="s">
        <v>6586</v>
      </c>
      <c r="J1373" s="88" t="s">
        <v>22</v>
      </c>
      <c r="K1373" s="89">
        <v>2</v>
      </c>
      <c r="L1373" s="118">
        <v>211.9</v>
      </c>
      <c r="M1373" s="90">
        <v>1</v>
      </c>
      <c r="N1373" s="104"/>
      <c r="O1373" s="91">
        <f t="shared" si="71"/>
        <v>0</v>
      </c>
      <c r="P1373" s="128">
        <v>4607109921579</v>
      </c>
      <c r="Q1373" s="92" t="s">
        <v>35</v>
      </c>
      <c r="R1373" s="103" t="s">
        <v>4743</v>
      </c>
    </row>
    <row r="1374" spans="1:18" ht="75.400000000000006" customHeight="1">
      <c r="A1374" s="98">
        <v>1361</v>
      </c>
      <c r="B1374" s="101">
        <v>4382</v>
      </c>
      <c r="C1374" s="85" t="s">
        <v>6433</v>
      </c>
      <c r="D1374" s="85"/>
      <c r="E1374" s="163" t="s">
        <v>4739</v>
      </c>
      <c r="F1374" s="86" t="s">
        <v>4779</v>
      </c>
      <c r="G1374" s="161" t="s">
        <v>4780</v>
      </c>
      <c r="H1374" s="123" t="str">
        <f t="shared" si="70"/>
        <v>фото</v>
      </c>
      <c r="I1374" s="87" t="s">
        <v>4781</v>
      </c>
      <c r="J1374" s="88" t="s">
        <v>22</v>
      </c>
      <c r="K1374" s="89">
        <v>2</v>
      </c>
      <c r="L1374" s="118">
        <v>208.79999999999998</v>
      </c>
      <c r="M1374" s="90">
        <v>1</v>
      </c>
      <c r="N1374" s="104"/>
      <c r="O1374" s="91">
        <f t="shared" si="71"/>
        <v>0</v>
      </c>
      <c r="P1374" s="128">
        <v>4607109988039</v>
      </c>
      <c r="Q1374" s="129"/>
      <c r="R1374" s="103" t="s">
        <v>4743</v>
      </c>
    </row>
    <row r="1375" spans="1:18" ht="75.400000000000006" customHeight="1">
      <c r="A1375" s="98">
        <v>1362</v>
      </c>
      <c r="B1375" s="101">
        <v>4383</v>
      </c>
      <c r="C1375" s="85" t="s">
        <v>4782</v>
      </c>
      <c r="D1375" s="85"/>
      <c r="E1375" s="163" t="s">
        <v>4739</v>
      </c>
      <c r="F1375" s="86" t="s">
        <v>4783</v>
      </c>
      <c r="G1375" s="161" t="s">
        <v>4784</v>
      </c>
      <c r="H1375" s="123" t="str">
        <f t="shared" si="70"/>
        <v>фото</v>
      </c>
      <c r="I1375" s="87" t="s">
        <v>4785</v>
      </c>
      <c r="J1375" s="88" t="s">
        <v>22</v>
      </c>
      <c r="K1375" s="89">
        <v>2</v>
      </c>
      <c r="L1375" s="118">
        <v>208.79999999999998</v>
      </c>
      <c r="M1375" s="90">
        <v>1</v>
      </c>
      <c r="N1375" s="104"/>
      <c r="O1375" s="91">
        <f t="shared" si="71"/>
        <v>0</v>
      </c>
      <c r="P1375" s="128">
        <v>4607109988046</v>
      </c>
      <c r="Q1375" s="129"/>
      <c r="R1375" s="103" t="s">
        <v>4743</v>
      </c>
    </row>
    <row r="1376" spans="1:18" ht="75.400000000000006" customHeight="1">
      <c r="A1376" s="98">
        <v>1363</v>
      </c>
      <c r="B1376" s="101">
        <v>4384</v>
      </c>
      <c r="C1376" s="85" t="s">
        <v>4786</v>
      </c>
      <c r="D1376" s="85"/>
      <c r="E1376" s="163" t="s">
        <v>4739</v>
      </c>
      <c r="F1376" s="86" t="s">
        <v>4787</v>
      </c>
      <c r="G1376" s="161" t="s">
        <v>4788</v>
      </c>
      <c r="H1376" s="123" t="str">
        <f t="shared" si="70"/>
        <v>фото</v>
      </c>
      <c r="I1376" s="87" t="s">
        <v>93</v>
      </c>
      <c r="J1376" s="88" t="s">
        <v>22</v>
      </c>
      <c r="K1376" s="89">
        <v>2</v>
      </c>
      <c r="L1376" s="118">
        <v>209.79999999999998</v>
      </c>
      <c r="M1376" s="90">
        <v>1</v>
      </c>
      <c r="N1376" s="104"/>
      <c r="O1376" s="91">
        <f t="shared" si="71"/>
        <v>0</v>
      </c>
      <c r="P1376" s="128">
        <v>4607109988053</v>
      </c>
      <c r="Q1376" s="129"/>
      <c r="R1376" s="103" t="s">
        <v>4743</v>
      </c>
    </row>
    <row r="1377" spans="1:18" ht="48.6" customHeight="1">
      <c r="A1377" s="98">
        <v>1364</v>
      </c>
      <c r="B1377" s="101">
        <v>4515</v>
      </c>
      <c r="C1377" s="85" t="s">
        <v>6434</v>
      </c>
      <c r="D1377" s="85"/>
      <c r="E1377" s="164" t="s">
        <v>4739</v>
      </c>
      <c r="F1377" s="102" t="s">
        <v>6827</v>
      </c>
      <c r="G1377" s="162" t="s">
        <v>6828</v>
      </c>
      <c r="H1377" s="123" t="str">
        <f t="shared" si="70"/>
        <v>фото</v>
      </c>
      <c r="I1377" s="87" t="s">
        <v>6587</v>
      </c>
      <c r="J1377" s="88" t="s">
        <v>22</v>
      </c>
      <c r="K1377" s="89">
        <v>2</v>
      </c>
      <c r="L1377" s="118">
        <v>211.9</v>
      </c>
      <c r="M1377" s="90">
        <v>1</v>
      </c>
      <c r="N1377" s="104"/>
      <c r="O1377" s="91">
        <f t="shared" si="71"/>
        <v>0</v>
      </c>
      <c r="P1377" s="128">
        <v>4607109927847</v>
      </c>
      <c r="Q1377" s="92" t="s">
        <v>35</v>
      </c>
      <c r="R1377" s="103" t="s">
        <v>4743</v>
      </c>
    </row>
    <row r="1378" spans="1:18" ht="75.400000000000006" customHeight="1">
      <c r="A1378" s="98">
        <v>1365</v>
      </c>
      <c r="B1378" s="101">
        <v>17</v>
      </c>
      <c r="C1378" s="85" t="s">
        <v>4767</v>
      </c>
      <c r="D1378" s="85"/>
      <c r="E1378" s="163" t="s">
        <v>4739</v>
      </c>
      <c r="F1378" s="86" t="s">
        <v>4768</v>
      </c>
      <c r="G1378" s="161" t="s">
        <v>4769</v>
      </c>
      <c r="H1378" s="123" t="str">
        <f t="shared" si="70"/>
        <v>фото</v>
      </c>
      <c r="I1378" s="87" t="s">
        <v>4770</v>
      </c>
      <c r="J1378" s="88" t="s">
        <v>22</v>
      </c>
      <c r="K1378" s="89">
        <v>3</v>
      </c>
      <c r="L1378" s="118">
        <v>128.9</v>
      </c>
      <c r="M1378" s="90">
        <v>1</v>
      </c>
      <c r="N1378" s="104"/>
      <c r="O1378" s="91">
        <f t="shared" si="71"/>
        <v>0</v>
      </c>
      <c r="P1378" s="128">
        <v>4607109968208</v>
      </c>
      <c r="Q1378" s="129"/>
      <c r="R1378" s="103" t="s">
        <v>4771</v>
      </c>
    </row>
    <row r="1379" spans="1:18" ht="75.400000000000006" customHeight="1">
      <c r="A1379" s="98">
        <v>1366</v>
      </c>
      <c r="B1379" s="101">
        <v>538</v>
      </c>
      <c r="C1379" s="85" t="s">
        <v>4756</v>
      </c>
      <c r="D1379" s="85"/>
      <c r="E1379" s="163" t="s">
        <v>4739</v>
      </c>
      <c r="F1379" s="86" t="s">
        <v>4757</v>
      </c>
      <c r="G1379" s="161" t="s">
        <v>4758</v>
      </c>
      <c r="H1379" s="123" t="str">
        <f t="shared" si="70"/>
        <v>фото</v>
      </c>
      <c r="I1379" s="87" t="s">
        <v>4759</v>
      </c>
      <c r="J1379" s="88" t="s">
        <v>22</v>
      </c>
      <c r="K1379" s="89">
        <v>3</v>
      </c>
      <c r="L1379" s="118">
        <v>159.1</v>
      </c>
      <c r="M1379" s="90">
        <v>1</v>
      </c>
      <c r="N1379" s="104"/>
      <c r="O1379" s="91">
        <f t="shared" si="71"/>
        <v>0</v>
      </c>
      <c r="P1379" s="128">
        <v>4607109967935</v>
      </c>
      <c r="Q1379" s="129"/>
      <c r="R1379" s="103" t="s">
        <v>4743</v>
      </c>
    </row>
    <row r="1380" spans="1:18" ht="75.400000000000006" customHeight="1">
      <c r="A1380" s="98">
        <v>1367</v>
      </c>
      <c r="B1380" s="101">
        <v>18</v>
      </c>
      <c r="C1380" s="85" t="s">
        <v>4772</v>
      </c>
      <c r="D1380" s="85"/>
      <c r="E1380" s="163" t="s">
        <v>4739</v>
      </c>
      <c r="F1380" s="86" t="s">
        <v>4773</v>
      </c>
      <c r="G1380" s="161" t="s">
        <v>4774</v>
      </c>
      <c r="H1380" s="123" t="str">
        <f t="shared" si="70"/>
        <v>фото</v>
      </c>
      <c r="I1380" s="87" t="s">
        <v>92</v>
      </c>
      <c r="J1380" s="88" t="s">
        <v>22</v>
      </c>
      <c r="K1380" s="89">
        <v>2</v>
      </c>
      <c r="L1380" s="118">
        <v>111.1</v>
      </c>
      <c r="M1380" s="90">
        <v>1</v>
      </c>
      <c r="N1380" s="104"/>
      <c r="O1380" s="91">
        <f t="shared" si="71"/>
        <v>0</v>
      </c>
      <c r="P1380" s="128">
        <v>4607109968215</v>
      </c>
      <c r="Q1380" s="129"/>
      <c r="R1380" s="103" t="s">
        <v>4743</v>
      </c>
    </row>
    <row r="1381" spans="1:18" ht="75.400000000000006" customHeight="1">
      <c r="A1381" s="98">
        <v>1368</v>
      </c>
      <c r="B1381" s="101">
        <v>783</v>
      </c>
      <c r="C1381" s="85" t="s">
        <v>4775</v>
      </c>
      <c r="D1381" s="85"/>
      <c r="E1381" s="163" t="s">
        <v>4739</v>
      </c>
      <c r="F1381" s="86" t="s">
        <v>4776</v>
      </c>
      <c r="G1381" s="161" t="s">
        <v>4777</v>
      </c>
      <c r="H1381" s="123" t="str">
        <f t="shared" si="70"/>
        <v>фото</v>
      </c>
      <c r="I1381" s="87" t="s">
        <v>4778</v>
      </c>
      <c r="J1381" s="88" t="s">
        <v>22</v>
      </c>
      <c r="K1381" s="89">
        <v>3</v>
      </c>
      <c r="L1381" s="118">
        <v>159.1</v>
      </c>
      <c r="M1381" s="90">
        <v>1</v>
      </c>
      <c r="N1381" s="104"/>
      <c r="O1381" s="91">
        <f t="shared" si="71"/>
        <v>0</v>
      </c>
      <c r="P1381" s="128">
        <v>4607109973899</v>
      </c>
      <c r="Q1381" s="129"/>
      <c r="R1381" s="103" t="s">
        <v>4743</v>
      </c>
    </row>
    <row r="1382" spans="1:18" ht="69.75" customHeight="1">
      <c r="A1382" s="98">
        <v>1369</v>
      </c>
      <c r="B1382" s="101">
        <v>10775</v>
      </c>
      <c r="C1382" s="85" t="s">
        <v>6435</v>
      </c>
      <c r="D1382" s="85"/>
      <c r="E1382" s="164" t="s">
        <v>1030</v>
      </c>
      <c r="F1382" s="102" t="s">
        <v>6829</v>
      </c>
      <c r="G1382" s="162" t="s">
        <v>6830</v>
      </c>
      <c r="H1382" s="123" t="str">
        <f t="shared" si="70"/>
        <v>фото</v>
      </c>
      <c r="I1382" s="87" t="s">
        <v>6588</v>
      </c>
      <c r="J1382" s="88" t="s">
        <v>22</v>
      </c>
      <c r="K1382" s="89">
        <v>1</v>
      </c>
      <c r="L1382" s="118">
        <v>115.3</v>
      </c>
      <c r="M1382" s="90">
        <v>1</v>
      </c>
      <c r="N1382" s="104"/>
      <c r="O1382" s="91">
        <f t="shared" si="71"/>
        <v>0</v>
      </c>
      <c r="P1382" s="128">
        <v>4607109921524</v>
      </c>
      <c r="Q1382" s="92" t="s">
        <v>35</v>
      </c>
      <c r="R1382" s="103" t="s">
        <v>1031</v>
      </c>
    </row>
    <row r="1383" spans="1:18" ht="75.400000000000006" customHeight="1">
      <c r="A1383" s="98">
        <v>1370</v>
      </c>
      <c r="B1383" s="101">
        <v>2185</v>
      </c>
      <c r="C1383" s="85" t="s">
        <v>4715</v>
      </c>
      <c r="D1383" s="85"/>
      <c r="E1383" s="163" t="s">
        <v>1030</v>
      </c>
      <c r="F1383" s="86" t="s">
        <v>4716</v>
      </c>
      <c r="G1383" s="161" t="s">
        <v>4717</v>
      </c>
      <c r="H1383" s="123" t="str">
        <f t="shared" si="70"/>
        <v>фото</v>
      </c>
      <c r="I1383" s="87" t="s">
        <v>4718</v>
      </c>
      <c r="J1383" s="88" t="s">
        <v>22</v>
      </c>
      <c r="K1383" s="89">
        <v>1</v>
      </c>
      <c r="L1383" s="118">
        <v>151.79999999999998</v>
      </c>
      <c r="M1383" s="90">
        <v>1</v>
      </c>
      <c r="N1383" s="104"/>
      <c r="O1383" s="91">
        <f t="shared" si="71"/>
        <v>0</v>
      </c>
      <c r="P1383" s="128">
        <v>4607109973837</v>
      </c>
      <c r="Q1383" s="129"/>
      <c r="R1383" s="103" t="s">
        <v>4714</v>
      </c>
    </row>
    <row r="1384" spans="1:18" ht="75.400000000000006" customHeight="1">
      <c r="A1384" s="98">
        <v>1371</v>
      </c>
      <c r="B1384" s="101">
        <v>19</v>
      </c>
      <c r="C1384" s="85" t="s">
        <v>4719</v>
      </c>
      <c r="D1384" s="85"/>
      <c r="E1384" s="163" t="s">
        <v>1030</v>
      </c>
      <c r="F1384" s="86" t="s">
        <v>4720</v>
      </c>
      <c r="G1384" s="161" t="s">
        <v>4721</v>
      </c>
      <c r="H1384" s="123" t="str">
        <f t="shared" si="70"/>
        <v>фото</v>
      </c>
      <c r="I1384" s="87" t="s">
        <v>4722</v>
      </c>
      <c r="J1384" s="88" t="s">
        <v>22</v>
      </c>
      <c r="K1384" s="89">
        <v>1</v>
      </c>
      <c r="L1384" s="118">
        <v>165.5</v>
      </c>
      <c r="M1384" s="90">
        <v>1</v>
      </c>
      <c r="N1384" s="104"/>
      <c r="O1384" s="91">
        <f t="shared" si="71"/>
        <v>0</v>
      </c>
      <c r="P1384" s="128">
        <v>4607109968222</v>
      </c>
      <c r="Q1384" s="129"/>
      <c r="R1384" s="103" t="s">
        <v>4723</v>
      </c>
    </row>
    <row r="1385" spans="1:18" ht="75.400000000000006" customHeight="1">
      <c r="A1385" s="98">
        <v>1372</v>
      </c>
      <c r="B1385" s="101">
        <v>531</v>
      </c>
      <c r="C1385" s="85" t="s">
        <v>4724</v>
      </c>
      <c r="D1385" s="85"/>
      <c r="E1385" s="163" t="s">
        <v>1030</v>
      </c>
      <c r="F1385" s="86" t="s">
        <v>4725</v>
      </c>
      <c r="G1385" s="161" t="s">
        <v>4726</v>
      </c>
      <c r="H1385" s="123" t="str">
        <f t="shared" si="70"/>
        <v>фото</v>
      </c>
      <c r="I1385" s="87" t="s">
        <v>4727</v>
      </c>
      <c r="J1385" s="88" t="s">
        <v>22</v>
      </c>
      <c r="K1385" s="89">
        <v>1</v>
      </c>
      <c r="L1385" s="118">
        <v>165.5</v>
      </c>
      <c r="M1385" s="90">
        <v>1</v>
      </c>
      <c r="N1385" s="104"/>
      <c r="O1385" s="91">
        <f t="shared" si="71"/>
        <v>0</v>
      </c>
      <c r="P1385" s="128">
        <v>4607109952153</v>
      </c>
      <c r="Q1385" s="129"/>
      <c r="R1385" s="103" t="s">
        <v>4723</v>
      </c>
    </row>
    <row r="1386" spans="1:18" ht="75.400000000000006" customHeight="1">
      <c r="A1386" s="98">
        <v>1373</v>
      </c>
      <c r="B1386" s="101">
        <v>556</v>
      </c>
      <c r="C1386" s="85" t="s">
        <v>4728</v>
      </c>
      <c r="D1386" s="85"/>
      <c r="E1386" s="163" t="s">
        <v>1030</v>
      </c>
      <c r="F1386" s="86" t="s">
        <v>4729</v>
      </c>
      <c r="G1386" s="161" t="s">
        <v>4730</v>
      </c>
      <c r="H1386" s="123" t="str">
        <f t="shared" si="70"/>
        <v>фото</v>
      </c>
      <c r="I1386" s="87" t="s">
        <v>4731</v>
      </c>
      <c r="J1386" s="88" t="s">
        <v>22</v>
      </c>
      <c r="K1386" s="89">
        <v>1</v>
      </c>
      <c r="L1386" s="118">
        <v>165.5</v>
      </c>
      <c r="M1386" s="90">
        <v>1</v>
      </c>
      <c r="N1386" s="104"/>
      <c r="O1386" s="91">
        <f t="shared" si="71"/>
        <v>0</v>
      </c>
      <c r="P1386" s="128">
        <v>4607109952160</v>
      </c>
      <c r="Q1386" s="129"/>
      <c r="R1386" s="103" t="s">
        <v>4723</v>
      </c>
    </row>
    <row r="1387" spans="1:18" ht="75.400000000000006" customHeight="1">
      <c r="A1387" s="98">
        <v>1374</v>
      </c>
      <c r="B1387" s="101">
        <v>540</v>
      </c>
      <c r="C1387" s="85" t="s">
        <v>4732</v>
      </c>
      <c r="D1387" s="85"/>
      <c r="E1387" s="163" t="s">
        <v>1030</v>
      </c>
      <c r="F1387" s="86" t="s">
        <v>3693</v>
      </c>
      <c r="G1387" s="161" t="s">
        <v>3694</v>
      </c>
      <c r="H1387" s="123" t="str">
        <f t="shared" si="70"/>
        <v>фото</v>
      </c>
      <c r="I1387" s="87" t="s">
        <v>4733</v>
      </c>
      <c r="J1387" s="88" t="s">
        <v>22</v>
      </c>
      <c r="K1387" s="89">
        <v>1</v>
      </c>
      <c r="L1387" s="118">
        <v>165.5</v>
      </c>
      <c r="M1387" s="90">
        <v>1</v>
      </c>
      <c r="N1387" s="104"/>
      <c r="O1387" s="91">
        <f t="shared" si="71"/>
        <v>0</v>
      </c>
      <c r="P1387" s="128">
        <v>4607109968239</v>
      </c>
      <c r="Q1387" s="129"/>
      <c r="R1387" s="103" t="s">
        <v>4723</v>
      </c>
    </row>
    <row r="1388" spans="1:18" ht="75.400000000000006" customHeight="1">
      <c r="A1388" s="98">
        <v>1375</v>
      </c>
      <c r="B1388" s="101">
        <v>2226</v>
      </c>
      <c r="C1388" s="85" t="s">
        <v>4734</v>
      </c>
      <c r="D1388" s="85"/>
      <c r="E1388" s="163" t="s">
        <v>1030</v>
      </c>
      <c r="F1388" s="86" t="s">
        <v>6831</v>
      </c>
      <c r="G1388" s="161" t="s">
        <v>4735</v>
      </c>
      <c r="H1388" s="123" t="str">
        <f t="shared" si="70"/>
        <v>фото</v>
      </c>
      <c r="I1388" s="87" t="s">
        <v>4736</v>
      </c>
      <c r="J1388" s="88" t="s">
        <v>22</v>
      </c>
      <c r="K1388" s="89">
        <v>1</v>
      </c>
      <c r="L1388" s="118">
        <v>170.9</v>
      </c>
      <c r="M1388" s="90">
        <v>1</v>
      </c>
      <c r="N1388" s="104"/>
      <c r="O1388" s="91">
        <f t="shared" si="71"/>
        <v>0</v>
      </c>
      <c r="P1388" s="128">
        <v>4607109973851</v>
      </c>
      <c r="Q1388" s="129"/>
      <c r="R1388" s="103" t="s">
        <v>4737</v>
      </c>
    </row>
    <row r="1389" spans="1:18" ht="75.400000000000006" customHeight="1">
      <c r="A1389" s="98">
        <v>1376</v>
      </c>
      <c r="B1389" s="101">
        <v>2176</v>
      </c>
      <c r="C1389" s="85" t="s">
        <v>4830</v>
      </c>
      <c r="D1389" s="85"/>
      <c r="E1389" s="163" t="s">
        <v>4828</v>
      </c>
      <c r="F1389" s="86" t="s">
        <v>4831</v>
      </c>
      <c r="G1389" s="161" t="s">
        <v>4832</v>
      </c>
      <c r="H1389" s="123" t="str">
        <f t="shared" si="70"/>
        <v>фото</v>
      </c>
      <c r="I1389" s="87" t="s">
        <v>4833</v>
      </c>
      <c r="J1389" s="88" t="s">
        <v>22</v>
      </c>
      <c r="K1389" s="89">
        <v>2</v>
      </c>
      <c r="L1389" s="118">
        <v>179.1</v>
      </c>
      <c r="M1389" s="90">
        <v>1</v>
      </c>
      <c r="N1389" s="104"/>
      <c r="O1389" s="91">
        <f t="shared" si="71"/>
        <v>0</v>
      </c>
      <c r="P1389" s="128">
        <v>4607109973943</v>
      </c>
      <c r="Q1389" s="129"/>
      <c r="R1389" s="103" t="s">
        <v>4829</v>
      </c>
    </row>
    <row r="1390" spans="1:18" ht="75.400000000000006" customHeight="1">
      <c r="A1390" s="98">
        <v>1377</v>
      </c>
      <c r="B1390" s="101">
        <v>5721</v>
      </c>
      <c r="C1390" s="85" t="s">
        <v>6436</v>
      </c>
      <c r="D1390" s="85"/>
      <c r="E1390" s="163" t="s">
        <v>4828</v>
      </c>
      <c r="F1390" s="86" t="s">
        <v>4834</v>
      </c>
      <c r="G1390" s="161" t="s">
        <v>4835</v>
      </c>
      <c r="H1390" s="123" t="str">
        <f t="shared" si="70"/>
        <v>фото</v>
      </c>
      <c r="I1390" s="87" t="s">
        <v>4836</v>
      </c>
      <c r="J1390" s="88" t="s">
        <v>22</v>
      </c>
      <c r="K1390" s="89">
        <v>2</v>
      </c>
      <c r="L1390" s="118">
        <v>177.6</v>
      </c>
      <c r="M1390" s="90">
        <v>1</v>
      </c>
      <c r="N1390" s="104"/>
      <c r="O1390" s="91">
        <f t="shared" si="71"/>
        <v>0</v>
      </c>
      <c r="P1390" s="128">
        <v>4607109932445</v>
      </c>
      <c r="Q1390" s="129"/>
      <c r="R1390" s="103" t="s">
        <v>4829</v>
      </c>
    </row>
    <row r="1391" spans="1:18" ht="75.400000000000006" customHeight="1">
      <c r="A1391" s="98">
        <v>1378</v>
      </c>
      <c r="B1391" s="101">
        <v>672</v>
      </c>
      <c r="C1391" s="85" t="s">
        <v>4841</v>
      </c>
      <c r="D1391" s="85"/>
      <c r="E1391" s="163" t="s">
        <v>4828</v>
      </c>
      <c r="F1391" s="86" t="s">
        <v>1268</v>
      </c>
      <c r="G1391" s="161" t="s">
        <v>1269</v>
      </c>
      <c r="H1391" s="123" t="str">
        <f t="shared" si="70"/>
        <v>фото</v>
      </c>
      <c r="I1391" s="87" t="s">
        <v>4842</v>
      </c>
      <c r="J1391" s="88" t="s">
        <v>22</v>
      </c>
      <c r="K1391" s="89">
        <v>2</v>
      </c>
      <c r="L1391" s="118">
        <v>179.1</v>
      </c>
      <c r="M1391" s="90">
        <v>1</v>
      </c>
      <c r="N1391" s="104"/>
      <c r="O1391" s="91">
        <f t="shared" si="71"/>
        <v>0</v>
      </c>
      <c r="P1391" s="128">
        <v>4607109952221</v>
      </c>
      <c r="Q1391" s="129"/>
      <c r="R1391" s="103" t="s">
        <v>4829</v>
      </c>
    </row>
    <row r="1392" spans="1:18" ht="75.400000000000006" customHeight="1">
      <c r="A1392" s="98">
        <v>1379</v>
      </c>
      <c r="B1392" s="101">
        <v>673</v>
      </c>
      <c r="C1392" s="85" t="s">
        <v>4843</v>
      </c>
      <c r="D1392" s="85"/>
      <c r="E1392" s="163" t="s">
        <v>4828</v>
      </c>
      <c r="F1392" s="86" t="s">
        <v>4844</v>
      </c>
      <c r="G1392" s="161" t="s">
        <v>4845</v>
      </c>
      <c r="H1392" s="123" t="str">
        <f t="shared" si="70"/>
        <v>фото</v>
      </c>
      <c r="I1392" s="87" t="s">
        <v>4846</v>
      </c>
      <c r="J1392" s="88" t="s">
        <v>22</v>
      </c>
      <c r="K1392" s="89">
        <v>2</v>
      </c>
      <c r="L1392" s="118">
        <v>179.1</v>
      </c>
      <c r="M1392" s="90">
        <v>1</v>
      </c>
      <c r="N1392" s="104"/>
      <c r="O1392" s="91">
        <f t="shared" si="71"/>
        <v>0</v>
      </c>
      <c r="P1392" s="128">
        <v>4607109952238</v>
      </c>
      <c r="Q1392" s="129"/>
      <c r="R1392" s="103" t="s">
        <v>4829</v>
      </c>
    </row>
    <row r="1393" spans="1:18" ht="75.400000000000006" customHeight="1">
      <c r="A1393" s="98">
        <v>1380</v>
      </c>
      <c r="B1393" s="101">
        <v>542</v>
      </c>
      <c r="C1393" s="85" t="s">
        <v>4847</v>
      </c>
      <c r="D1393" s="85"/>
      <c r="E1393" s="163" t="s">
        <v>4828</v>
      </c>
      <c r="F1393" s="86" t="s">
        <v>4848</v>
      </c>
      <c r="G1393" s="161" t="s">
        <v>4849</v>
      </c>
      <c r="H1393" s="123" t="str">
        <f t="shared" si="70"/>
        <v>фото</v>
      </c>
      <c r="I1393" s="87" t="s">
        <v>9</v>
      </c>
      <c r="J1393" s="88" t="s">
        <v>22</v>
      </c>
      <c r="K1393" s="89">
        <v>2</v>
      </c>
      <c r="L1393" s="118">
        <v>179.1</v>
      </c>
      <c r="M1393" s="90">
        <v>1</v>
      </c>
      <c r="N1393" s="104"/>
      <c r="O1393" s="91">
        <f t="shared" si="71"/>
        <v>0</v>
      </c>
      <c r="P1393" s="128">
        <v>4607109957653</v>
      </c>
      <c r="Q1393" s="129"/>
      <c r="R1393" s="103" t="s">
        <v>4829</v>
      </c>
    </row>
    <row r="1394" spans="1:18" ht="75.400000000000006" customHeight="1">
      <c r="A1394" s="98">
        <v>1381</v>
      </c>
      <c r="B1394" s="101">
        <v>671</v>
      </c>
      <c r="C1394" s="85" t="s">
        <v>4837</v>
      </c>
      <c r="D1394" s="85"/>
      <c r="E1394" s="163" t="s">
        <v>4828</v>
      </c>
      <c r="F1394" s="86" t="s">
        <v>4838</v>
      </c>
      <c r="G1394" s="161" t="s">
        <v>4839</v>
      </c>
      <c r="H1394" s="123" t="str">
        <f t="shared" si="70"/>
        <v>фото</v>
      </c>
      <c r="I1394" s="87" t="s">
        <v>4840</v>
      </c>
      <c r="J1394" s="88" t="s">
        <v>22</v>
      </c>
      <c r="K1394" s="89">
        <v>2</v>
      </c>
      <c r="L1394" s="118">
        <v>179.1</v>
      </c>
      <c r="M1394" s="90">
        <v>1</v>
      </c>
      <c r="N1394" s="104"/>
      <c r="O1394" s="91">
        <f t="shared" si="71"/>
        <v>0</v>
      </c>
      <c r="P1394" s="128">
        <v>4607109952214</v>
      </c>
      <c r="Q1394" s="129"/>
      <c r="R1394" s="103" t="s">
        <v>4829</v>
      </c>
    </row>
    <row r="1395" spans="1:18" ht="75.400000000000006" customHeight="1">
      <c r="A1395" s="98">
        <v>1382</v>
      </c>
      <c r="B1395" s="101">
        <v>5722</v>
      </c>
      <c r="C1395" s="85" t="s">
        <v>4850</v>
      </c>
      <c r="D1395" s="85"/>
      <c r="E1395" s="163" t="s">
        <v>4828</v>
      </c>
      <c r="F1395" s="86" t="s">
        <v>4851</v>
      </c>
      <c r="G1395" s="161" t="s">
        <v>4852</v>
      </c>
      <c r="H1395" s="123" t="str">
        <f t="shared" si="70"/>
        <v>фото</v>
      </c>
      <c r="I1395" s="87" t="s">
        <v>4853</v>
      </c>
      <c r="J1395" s="88" t="s">
        <v>22</v>
      </c>
      <c r="K1395" s="89">
        <v>1</v>
      </c>
      <c r="L1395" s="118">
        <v>137.29999999999998</v>
      </c>
      <c r="M1395" s="90">
        <v>1</v>
      </c>
      <c r="N1395" s="104"/>
      <c r="O1395" s="91">
        <f t="shared" si="71"/>
        <v>0</v>
      </c>
      <c r="P1395" s="128">
        <v>4607109932438</v>
      </c>
      <c r="Q1395" s="129"/>
      <c r="R1395" s="103" t="s">
        <v>4854</v>
      </c>
    </row>
    <row r="1396" spans="1:18" ht="75.400000000000006" customHeight="1">
      <c r="A1396" s="98">
        <v>1383</v>
      </c>
      <c r="B1396" s="101">
        <v>112</v>
      </c>
      <c r="C1396" s="85" t="s">
        <v>4855</v>
      </c>
      <c r="D1396" s="85"/>
      <c r="E1396" s="163" t="s">
        <v>4828</v>
      </c>
      <c r="F1396" s="86" t="s">
        <v>4856</v>
      </c>
      <c r="G1396" s="161" t="s">
        <v>4857</v>
      </c>
      <c r="H1396" s="123" t="str">
        <f t="shared" si="70"/>
        <v>фото</v>
      </c>
      <c r="I1396" s="87" t="s">
        <v>5</v>
      </c>
      <c r="J1396" s="88" t="s">
        <v>22</v>
      </c>
      <c r="K1396" s="89">
        <v>1</v>
      </c>
      <c r="L1396" s="118">
        <v>96.399999999999991</v>
      </c>
      <c r="M1396" s="90">
        <v>1</v>
      </c>
      <c r="N1396" s="104"/>
      <c r="O1396" s="91">
        <f t="shared" si="71"/>
        <v>0</v>
      </c>
      <c r="P1396" s="128">
        <v>4607109957646</v>
      </c>
      <c r="Q1396" s="129"/>
      <c r="R1396" s="103" t="s">
        <v>4854</v>
      </c>
    </row>
    <row r="1397" spans="1:18" ht="75.400000000000006" customHeight="1">
      <c r="A1397" s="98">
        <v>1384</v>
      </c>
      <c r="B1397" s="101">
        <v>20</v>
      </c>
      <c r="C1397" s="85" t="s">
        <v>4858</v>
      </c>
      <c r="D1397" s="85"/>
      <c r="E1397" s="163" t="s">
        <v>4828</v>
      </c>
      <c r="F1397" s="86" t="s">
        <v>4859</v>
      </c>
      <c r="G1397" s="161" t="s">
        <v>4860</v>
      </c>
      <c r="H1397" s="123" t="str">
        <f t="shared" si="70"/>
        <v>фото</v>
      </c>
      <c r="I1397" s="87" t="s">
        <v>27</v>
      </c>
      <c r="J1397" s="88" t="s">
        <v>22</v>
      </c>
      <c r="K1397" s="89">
        <v>2</v>
      </c>
      <c r="L1397" s="118">
        <v>201.1</v>
      </c>
      <c r="M1397" s="90">
        <v>1</v>
      </c>
      <c r="N1397" s="104"/>
      <c r="O1397" s="91">
        <f t="shared" si="71"/>
        <v>0</v>
      </c>
      <c r="P1397" s="128">
        <v>4607109957622</v>
      </c>
      <c r="Q1397" s="129"/>
      <c r="R1397" s="103" t="s">
        <v>4861</v>
      </c>
    </row>
    <row r="1398" spans="1:18" ht="75.400000000000006" customHeight="1">
      <c r="A1398" s="98">
        <v>1385</v>
      </c>
      <c r="B1398" s="101">
        <v>541</v>
      </c>
      <c r="C1398" s="85" t="s">
        <v>4866</v>
      </c>
      <c r="D1398" s="85"/>
      <c r="E1398" s="163" t="s">
        <v>4828</v>
      </c>
      <c r="F1398" s="86" t="s">
        <v>4867</v>
      </c>
      <c r="G1398" s="161" t="s">
        <v>4868</v>
      </c>
      <c r="H1398" s="123" t="str">
        <f t="shared" si="70"/>
        <v>фото</v>
      </c>
      <c r="I1398" s="87" t="s">
        <v>4869</v>
      </c>
      <c r="J1398" s="88" t="s">
        <v>22</v>
      </c>
      <c r="K1398" s="89">
        <v>2</v>
      </c>
      <c r="L1398" s="118">
        <v>201.1</v>
      </c>
      <c r="M1398" s="90">
        <v>1</v>
      </c>
      <c r="N1398" s="104"/>
      <c r="O1398" s="91">
        <f t="shared" si="71"/>
        <v>0</v>
      </c>
      <c r="P1398" s="128">
        <v>4607109957639</v>
      </c>
      <c r="Q1398" s="129"/>
      <c r="R1398" s="103" t="s">
        <v>4861</v>
      </c>
    </row>
    <row r="1399" spans="1:18" ht="75.400000000000006" customHeight="1">
      <c r="A1399" s="98">
        <v>1386</v>
      </c>
      <c r="B1399" s="101">
        <v>696</v>
      </c>
      <c r="C1399" s="85" t="s">
        <v>4870</v>
      </c>
      <c r="D1399" s="85"/>
      <c r="E1399" s="163" t="s">
        <v>4828</v>
      </c>
      <c r="F1399" s="86" t="s">
        <v>4871</v>
      </c>
      <c r="G1399" s="161" t="s">
        <v>4872</v>
      </c>
      <c r="H1399" s="123" t="str">
        <f t="shared" si="70"/>
        <v>фото</v>
      </c>
      <c r="I1399" s="87" t="s">
        <v>4873</v>
      </c>
      <c r="J1399" s="88" t="s">
        <v>22</v>
      </c>
      <c r="K1399" s="89">
        <v>2</v>
      </c>
      <c r="L1399" s="118">
        <v>215.5</v>
      </c>
      <c r="M1399" s="90">
        <v>1</v>
      </c>
      <c r="N1399" s="104"/>
      <c r="O1399" s="91">
        <f t="shared" si="71"/>
        <v>0</v>
      </c>
      <c r="P1399" s="128">
        <v>4607109928554</v>
      </c>
      <c r="Q1399" s="129"/>
      <c r="R1399" s="103" t="s">
        <v>4861</v>
      </c>
    </row>
    <row r="1400" spans="1:18" ht="75.400000000000006" customHeight="1">
      <c r="A1400" s="98">
        <v>1387</v>
      </c>
      <c r="B1400" s="101">
        <v>669</v>
      </c>
      <c r="C1400" s="85" t="s">
        <v>4874</v>
      </c>
      <c r="D1400" s="85"/>
      <c r="E1400" s="163" t="s">
        <v>4828</v>
      </c>
      <c r="F1400" s="86" t="s">
        <v>4875</v>
      </c>
      <c r="G1400" s="161" t="s">
        <v>4876</v>
      </c>
      <c r="H1400" s="123" t="str">
        <f t="shared" si="70"/>
        <v>фото</v>
      </c>
      <c r="I1400" s="87" t="s">
        <v>4877</v>
      </c>
      <c r="J1400" s="88" t="s">
        <v>22</v>
      </c>
      <c r="K1400" s="89">
        <v>2</v>
      </c>
      <c r="L1400" s="118">
        <v>177.6</v>
      </c>
      <c r="M1400" s="90">
        <v>1</v>
      </c>
      <c r="N1400" s="104"/>
      <c r="O1400" s="91">
        <f t="shared" si="71"/>
        <v>0</v>
      </c>
      <c r="P1400" s="128">
        <v>4607109952245</v>
      </c>
      <c r="Q1400" s="129"/>
      <c r="R1400" s="103" t="s">
        <v>4861</v>
      </c>
    </row>
    <row r="1401" spans="1:18" ht="75.400000000000006" customHeight="1">
      <c r="A1401" s="98">
        <v>1388</v>
      </c>
      <c r="B1401" s="101">
        <v>670</v>
      </c>
      <c r="C1401" s="85" t="s">
        <v>4878</v>
      </c>
      <c r="D1401" s="85"/>
      <c r="E1401" s="163" t="s">
        <v>4828</v>
      </c>
      <c r="F1401" s="86" t="s">
        <v>684</v>
      </c>
      <c r="G1401" s="161" t="s">
        <v>685</v>
      </c>
      <c r="H1401" s="123" t="str">
        <f t="shared" si="70"/>
        <v>фото</v>
      </c>
      <c r="I1401" s="87" t="s">
        <v>4879</v>
      </c>
      <c r="J1401" s="88" t="s">
        <v>22</v>
      </c>
      <c r="K1401" s="89">
        <v>2</v>
      </c>
      <c r="L1401" s="118">
        <v>215.5</v>
      </c>
      <c r="M1401" s="90">
        <v>1</v>
      </c>
      <c r="N1401" s="104"/>
      <c r="O1401" s="91">
        <f t="shared" si="71"/>
        <v>0</v>
      </c>
      <c r="P1401" s="128">
        <v>4607109952252</v>
      </c>
      <c r="Q1401" s="129"/>
      <c r="R1401" s="103" t="s">
        <v>4861</v>
      </c>
    </row>
    <row r="1402" spans="1:18" ht="75.400000000000006" customHeight="1">
      <c r="A1402" s="98">
        <v>1389</v>
      </c>
      <c r="B1402" s="101">
        <v>5723</v>
      </c>
      <c r="C1402" s="85" t="s">
        <v>4862</v>
      </c>
      <c r="D1402" s="85"/>
      <c r="E1402" s="163" t="s">
        <v>4828</v>
      </c>
      <c r="F1402" s="86" t="s">
        <v>4863</v>
      </c>
      <c r="G1402" s="161" t="s">
        <v>4864</v>
      </c>
      <c r="H1402" s="123" t="str">
        <f t="shared" si="70"/>
        <v>фото</v>
      </c>
      <c r="I1402" s="87" t="s">
        <v>4865</v>
      </c>
      <c r="J1402" s="88" t="s">
        <v>22</v>
      </c>
      <c r="K1402" s="89">
        <v>2</v>
      </c>
      <c r="L1402" s="118">
        <v>201.1</v>
      </c>
      <c r="M1402" s="90">
        <v>1</v>
      </c>
      <c r="N1402" s="104"/>
      <c r="O1402" s="91">
        <f t="shared" si="71"/>
        <v>0</v>
      </c>
      <c r="P1402" s="128">
        <v>4607109932421</v>
      </c>
      <c r="Q1402" s="129"/>
      <c r="R1402" s="103" t="s">
        <v>4861</v>
      </c>
    </row>
    <row r="1403" spans="1:18" ht="75.400000000000006" customHeight="1">
      <c r="A1403" s="98">
        <v>1390</v>
      </c>
      <c r="B1403" s="101">
        <v>348</v>
      </c>
      <c r="C1403" s="85" t="s">
        <v>4887</v>
      </c>
      <c r="D1403" s="85"/>
      <c r="E1403" s="163" t="s">
        <v>4881</v>
      </c>
      <c r="F1403" s="86" t="s">
        <v>4888</v>
      </c>
      <c r="G1403" s="161" t="s">
        <v>4889</v>
      </c>
      <c r="H1403" s="123" t="str">
        <f t="shared" si="70"/>
        <v>фото</v>
      </c>
      <c r="I1403" s="87" t="s">
        <v>4890</v>
      </c>
      <c r="J1403" s="88" t="s">
        <v>22</v>
      </c>
      <c r="K1403" s="89">
        <v>1</v>
      </c>
      <c r="L1403" s="118">
        <v>250.5</v>
      </c>
      <c r="M1403" s="90">
        <v>1</v>
      </c>
      <c r="N1403" s="104"/>
      <c r="O1403" s="91">
        <f t="shared" si="71"/>
        <v>0</v>
      </c>
      <c r="P1403" s="128">
        <v>4607109974179</v>
      </c>
      <c r="Q1403" s="129"/>
      <c r="R1403" s="103" t="s">
        <v>4891</v>
      </c>
    </row>
    <row r="1404" spans="1:18" ht="75.400000000000006" customHeight="1">
      <c r="A1404" s="98">
        <v>1391</v>
      </c>
      <c r="B1404" s="101">
        <v>1472</v>
      </c>
      <c r="C1404" s="85" t="s">
        <v>4880</v>
      </c>
      <c r="D1404" s="85"/>
      <c r="E1404" s="163" t="s">
        <v>4881</v>
      </c>
      <c r="F1404" s="86" t="s">
        <v>4882</v>
      </c>
      <c r="G1404" s="161" t="s">
        <v>4883</v>
      </c>
      <c r="H1404" s="123" t="str">
        <f t="shared" si="70"/>
        <v>фото</v>
      </c>
      <c r="I1404" s="87" t="s">
        <v>4884</v>
      </c>
      <c r="J1404" s="88" t="s">
        <v>22</v>
      </c>
      <c r="K1404" s="89">
        <v>1</v>
      </c>
      <c r="L1404" s="118">
        <v>187.2</v>
      </c>
      <c r="M1404" s="90">
        <v>1</v>
      </c>
      <c r="N1404" s="104"/>
      <c r="O1404" s="91">
        <f t="shared" si="71"/>
        <v>0</v>
      </c>
      <c r="P1404" s="128">
        <v>4607109974162</v>
      </c>
      <c r="Q1404" s="129"/>
      <c r="R1404" s="103" t="s">
        <v>4885</v>
      </c>
    </row>
    <row r="1405" spans="1:18" ht="75.400000000000006" customHeight="1">
      <c r="A1405" s="98">
        <v>1392</v>
      </c>
      <c r="B1405" s="101">
        <v>703</v>
      </c>
      <c r="C1405" s="85" t="s">
        <v>4892</v>
      </c>
      <c r="D1405" s="85"/>
      <c r="E1405" s="163" t="s">
        <v>4881</v>
      </c>
      <c r="F1405" s="86" t="s">
        <v>4893</v>
      </c>
      <c r="G1405" s="161" t="s">
        <v>4894</v>
      </c>
      <c r="H1405" s="123" t="str">
        <f t="shared" si="70"/>
        <v>фото</v>
      </c>
      <c r="I1405" s="87" t="s">
        <v>4895</v>
      </c>
      <c r="J1405" s="88" t="s">
        <v>22</v>
      </c>
      <c r="K1405" s="89">
        <v>1</v>
      </c>
      <c r="L1405" s="118">
        <v>243.1</v>
      </c>
      <c r="M1405" s="90">
        <v>1</v>
      </c>
      <c r="N1405" s="104"/>
      <c r="O1405" s="91">
        <f t="shared" si="71"/>
        <v>0</v>
      </c>
      <c r="P1405" s="128">
        <v>4607109928547</v>
      </c>
      <c r="Q1405" s="129"/>
      <c r="R1405" s="103" t="s">
        <v>4885</v>
      </c>
    </row>
    <row r="1406" spans="1:18" ht="75.400000000000006" customHeight="1">
      <c r="A1406" s="98">
        <v>1393</v>
      </c>
      <c r="B1406" s="101">
        <v>16271</v>
      </c>
      <c r="C1406" s="85" t="s">
        <v>6437</v>
      </c>
      <c r="D1406" s="85"/>
      <c r="E1406" s="164" t="s">
        <v>4881</v>
      </c>
      <c r="F1406" s="102" t="s">
        <v>6832</v>
      </c>
      <c r="G1406" s="162" t="s">
        <v>6833</v>
      </c>
      <c r="H1406" s="123" t="str">
        <f t="shared" si="70"/>
        <v>фото</v>
      </c>
      <c r="I1406" s="87" t="s">
        <v>6589</v>
      </c>
      <c r="J1406" s="88" t="s">
        <v>22</v>
      </c>
      <c r="K1406" s="89">
        <v>1</v>
      </c>
      <c r="L1406" s="118">
        <v>242.6</v>
      </c>
      <c r="M1406" s="90">
        <v>1</v>
      </c>
      <c r="N1406" s="104"/>
      <c r="O1406" s="91">
        <f t="shared" si="71"/>
        <v>0</v>
      </c>
      <c r="P1406" s="128">
        <v>4607109913635</v>
      </c>
      <c r="Q1406" s="92" t="s">
        <v>35</v>
      </c>
      <c r="R1406" s="103" t="s">
        <v>4885</v>
      </c>
    </row>
    <row r="1407" spans="1:18" ht="75.400000000000006" customHeight="1">
      <c r="A1407" s="98">
        <v>1394</v>
      </c>
      <c r="B1407" s="101">
        <v>545</v>
      </c>
      <c r="C1407" s="85" t="s">
        <v>4902</v>
      </c>
      <c r="D1407" s="85"/>
      <c r="E1407" s="163" t="s">
        <v>4897</v>
      </c>
      <c r="F1407" s="86" t="s">
        <v>4903</v>
      </c>
      <c r="G1407" s="161" t="s">
        <v>4904</v>
      </c>
      <c r="H1407" s="123" t="str">
        <f t="shared" si="70"/>
        <v>фото</v>
      </c>
      <c r="I1407" s="87" t="s">
        <v>4905</v>
      </c>
      <c r="J1407" s="88" t="s">
        <v>22</v>
      </c>
      <c r="K1407" s="89">
        <v>1</v>
      </c>
      <c r="L1407" s="118">
        <v>133.69999999999999</v>
      </c>
      <c r="M1407" s="90">
        <v>1</v>
      </c>
      <c r="N1407" s="104"/>
      <c r="O1407" s="91">
        <f t="shared" si="71"/>
        <v>0</v>
      </c>
      <c r="P1407" s="128">
        <v>4607109969694</v>
      </c>
      <c r="Q1407" s="129"/>
      <c r="R1407" s="103" t="s">
        <v>4906</v>
      </c>
    </row>
    <row r="1408" spans="1:18" ht="69.75" customHeight="1">
      <c r="A1408" s="98">
        <v>1395</v>
      </c>
      <c r="B1408" s="101">
        <v>948</v>
      </c>
      <c r="C1408" s="85" t="s">
        <v>6438</v>
      </c>
      <c r="D1408" s="85"/>
      <c r="E1408" s="164" t="s">
        <v>4897</v>
      </c>
      <c r="F1408" s="102" t="s">
        <v>6834</v>
      </c>
      <c r="G1408" s="162" t="s">
        <v>6835</v>
      </c>
      <c r="H1408" s="123" t="str">
        <f t="shared" si="70"/>
        <v>фото</v>
      </c>
      <c r="I1408" s="87" t="s">
        <v>6590</v>
      </c>
      <c r="J1408" s="88" t="s">
        <v>22</v>
      </c>
      <c r="K1408" s="89">
        <v>1</v>
      </c>
      <c r="L1408" s="118">
        <v>115.3</v>
      </c>
      <c r="M1408" s="90">
        <v>1</v>
      </c>
      <c r="N1408" s="104"/>
      <c r="O1408" s="91">
        <f t="shared" si="71"/>
        <v>0</v>
      </c>
      <c r="P1408" s="128">
        <v>4607109925607</v>
      </c>
      <c r="Q1408" s="92" t="s">
        <v>35</v>
      </c>
      <c r="R1408" s="103" t="s">
        <v>4906</v>
      </c>
    </row>
    <row r="1409" spans="1:18" ht="75.400000000000006" customHeight="1">
      <c r="A1409" s="98">
        <v>1396</v>
      </c>
      <c r="B1409" s="101">
        <v>706</v>
      </c>
      <c r="C1409" s="85" t="s">
        <v>4896</v>
      </c>
      <c r="D1409" s="85"/>
      <c r="E1409" s="163" t="s">
        <v>4897</v>
      </c>
      <c r="F1409" s="86" t="s">
        <v>4898</v>
      </c>
      <c r="G1409" s="161" t="s">
        <v>4899</v>
      </c>
      <c r="H1409" s="123" t="str">
        <f t="shared" si="70"/>
        <v>фото</v>
      </c>
      <c r="I1409" s="87" t="s">
        <v>4900</v>
      </c>
      <c r="J1409" s="88" t="s">
        <v>22</v>
      </c>
      <c r="K1409" s="89">
        <v>1</v>
      </c>
      <c r="L1409" s="118">
        <v>136.29999999999998</v>
      </c>
      <c r="M1409" s="90">
        <v>1</v>
      </c>
      <c r="N1409" s="104"/>
      <c r="O1409" s="91">
        <f t="shared" si="71"/>
        <v>0</v>
      </c>
      <c r="P1409" s="128">
        <v>4607109952580</v>
      </c>
      <c r="Q1409" s="129"/>
      <c r="R1409" s="103" t="s">
        <v>4901</v>
      </c>
    </row>
    <row r="1410" spans="1:18" ht="75.400000000000006" customHeight="1">
      <c r="A1410" s="98">
        <v>1397</v>
      </c>
      <c r="B1410" s="101">
        <v>707</v>
      </c>
      <c r="C1410" s="85" t="s">
        <v>4907</v>
      </c>
      <c r="D1410" s="85"/>
      <c r="E1410" s="163" t="s">
        <v>4897</v>
      </c>
      <c r="F1410" s="86" t="s">
        <v>4908</v>
      </c>
      <c r="G1410" s="161" t="s">
        <v>4909</v>
      </c>
      <c r="H1410" s="123" t="str">
        <f t="shared" si="70"/>
        <v>фото</v>
      </c>
      <c r="I1410" s="87" t="s">
        <v>4910</v>
      </c>
      <c r="J1410" s="88" t="s">
        <v>22</v>
      </c>
      <c r="K1410" s="89">
        <v>1</v>
      </c>
      <c r="L1410" s="118">
        <v>243.1</v>
      </c>
      <c r="M1410" s="90">
        <v>1</v>
      </c>
      <c r="N1410" s="104"/>
      <c r="O1410" s="91">
        <f t="shared" si="71"/>
        <v>0</v>
      </c>
      <c r="P1410" s="128">
        <v>4607109952597</v>
      </c>
      <c r="Q1410" s="129"/>
      <c r="R1410" s="103" t="s">
        <v>4901</v>
      </c>
    </row>
    <row r="1411" spans="1:18" ht="75.400000000000006" customHeight="1">
      <c r="A1411" s="98">
        <v>1398</v>
      </c>
      <c r="B1411" s="101">
        <v>1865</v>
      </c>
      <c r="C1411" s="85" t="s">
        <v>4911</v>
      </c>
      <c r="D1411" s="85"/>
      <c r="E1411" s="163" t="s">
        <v>4897</v>
      </c>
      <c r="F1411" s="86" t="s">
        <v>4912</v>
      </c>
      <c r="G1411" s="161" t="s">
        <v>4913</v>
      </c>
      <c r="H1411" s="123" t="str">
        <f t="shared" si="70"/>
        <v>фото</v>
      </c>
      <c r="I1411" s="87" t="s">
        <v>4914</v>
      </c>
      <c r="J1411" s="88" t="s">
        <v>22</v>
      </c>
      <c r="K1411" s="89">
        <v>1</v>
      </c>
      <c r="L1411" s="118">
        <v>307.10000000000002</v>
      </c>
      <c r="M1411" s="90">
        <v>1</v>
      </c>
      <c r="N1411" s="104"/>
      <c r="O1411" s="91">
        <f t="shared" si="71"/>
        <v>0</v>
      </c>
      <c r="P1411" s="128">
        <v>4607109957172</v>
      </c>
      <c r="Q1411" s="129">
        <v>2021</v>
      </c>
      <c r="R1411" s="103" t="s">
        <v>4901</v>
      </c>
    </row>
    <row r="1412" spans="1:18" ht="75.400000000000006" customHeight="1">
      <c r="A1412" s="98">
        <v>1399</v>
      </c>
      <c r="B1412" s="101">
        <v>21</v>
      </c>
      <c r="C1412" s="85" t="s">
        <v>4654</v>
      </c>
      <c r="D1412" s="85"/>
      <c r="E1412" s="163" t="s">
        <v>4655</v>
      </c>
      <c r="F1412" s="86" t="s">
        <v>4656</v>
      </c>
      <c r="G1412" s="161" t="s">
        <v>4657</v>
      </c>
      <c r="H1412" s="123" t="str">
        <f t="shared" si="70"/>
        <v>фото</v>
      </c>
      <c r="I1412" s="87" t="s">
        <v>41</v>
      </c>
      <c r="J1412" s="88" t="s">
        <v>22</v>
      </c>
      <c r="K1412" s="89">
        <v>1</v>
      </c>
      <c r="L1412" s="118">
        <v>125.19999999999999</v>
      </c>
      <c r="M1412" s="90">
        <v>1</v>
      </c>
      <c r="N1412" s="104"/>
      <c r="O1412" s="91">
        <f t="shared" si="71"/>
        <v>0</v>
      </c>
      <c r="P1412" s="128">
        <v>4607109952092</v>
      </c>
      <c r="Q1412" s="129"/>
      <c r="R1412" s="103" t="s">
        <v>4658</v>
      </c>
    </row>
    <row r="1413" spans="1:18" ht="75.400000000000006" customHeight="1">
      <c r="A1413" s="98">
        <v>1400</v>
      </c>
      <c r="B1413" s="101">
        <v>26</v>
      </c>
      <c r="C1413" s="85" t="s">
        <v>4659</v>
      </c>
      <c r="D1413" s="85"/>
      <c r="E1413" s="163" t="s">
        <v>4655</v>
      </c>
      <c r="F1413" s="86" t="s">
        <v>4660</v>
      </c>
      <c r="G1413" s="161" t="s">
        <v>4661</v>
      </c>
      <c r="H1413" s="123" t="str">
        <f t="shared" si="70"/>
        <v>фото</v>
      </c>
      <c r="I1413" s="87" t="s">
        <v>20</v>
      </c>
      <c r="J1413" s="88" t="s">
        <v>22</v>
      </c>
      <c r="K1413" s="89">
        <v>1</v>
      </c>
      <c r="L1413" s="118">
        <v>128.19999999999999</v>
      </c>
      <c r="M1413" s="90">
        <v>1</v>
      </c>
      <c r="N1413" s="104"/>
      <c r="O1413" s="91">
        <f t="shared" si="71"/>
        <v>0</v>
      </c>
      <c r="P1413" s="128">
        <v>4607109957707</v>
      </c>
      <c r="Q1413" s="129"/>
      <c r="R1413" s="103" t="s">
        <v>4662</v>
      </c>
    </row>
    <row r="1414" spans="1:18" ht="75.400000000000006" customHeight="1">
      <c r="A1414" s="98">
        <v>1401</v>
      </c>
      <c r="B1414" s="101">
        <v>5437</v>
      </c>
      <c r="C1414" s="85" t="s">
        <v>6439</v>
      </c>
      <c r="D1414" s="85"/>
      <c r="E1414" s="163" t="s">
        <v>4916</v>
      </c>
      <c r="F1414" s="86" t="s">
        <v>4927</v>
      </c>
      <c r="G1414" s="161" t="s">
        <v>4928</v>
      </c>
      <c r="H1414" s="123" t="str">
        <f t="shared" si="70"/>
        <v>фото</v>
      </c>
      <c r="I1414" s="87" t="s">
        <v>4929</v>
      </c>
      <c r="J1414" s="88" t="s">
        <v>22</v>
      </c>
      <c r="K1414" s="89">
        <v>1</v>
      </c>
      <c r="L1414" s="118">
        <v>295.10000000000002</v>
      </c>
      <c r="M1414" s="90">
        <v>1</v>
      </c>
      <c r="N1414" s="104"/>
      <c r="O1414" s="91">
        <f t="shared" si="71"/>
        <v>0</v>
      </c>
      <c r="P1414" s="128">
        <v>4607109936856</v>
      </c>
      <c r="Q1414" s="129"/>
      <c r="R1414" s="103" t="s">
        <v>4920</v>
      </c>
    </row>
    <row r="1415" spans="1:18" ht="75.400000000000006" customHeight="1">
      <c r="A1415" s="98">
        <v>1402</v>
      </c>
      <c r="B1415" s="101">
        <v>27</v>
      </c>
      <c r="C1415" s="85" t="s">
        <v>4934</v>
      </c>
      <c r="D1415" s="85"/>
      <c r="E1415" s="163" t="s">
        <v>4916</v>
      </c>
      <c r="F1415" s="86" t="s">
        <v>689</v>
      </c>
      <c r="G1415" s="161" t="s">
        <v>4587</v>
      </c>
      <c r="H1415" s="123" t="str">
        <f t="shared" si="70"/>
        <v>фото</v>
      </c>
      <c r="I1415" s="87" t="s">
        <v>4935</v>
      </c>
      <c r="J1415" s="88" t="s">
        <v>22</v>
      </c>
      <c r="K1415" s="89">
        <v>1</v>
      </c>
      <c r="L1415" s="118">
        <v>258.5</v>
      </c>
      <c r="M1415" s="90">
        <v>1</v>
      </c>
      <c r="N1415" s="104"/>
      <c r="O1415" s="91">
        <f t="shared" si="71"/>
        <v>0</v>
      </c>
      <c r="P1415" s="128">
        <v>4607109969724</v>
      </c>
      <c r="Q1415" s="129"/>
      <c r="R1415" s="103" t="s">
        <v>4920</v>
      </c>
    </row>
    <row r="1416" spans="1:18" ht="75.400000000000006" customHeight="1">
      <c r="A1416" s="98">
        <v>1403</v>
      </c>
      <c r="B1416" s="101">
        <v>16272</v>
      </c>
      <c r="C1416" s="85" t="s">
        <v>4915</v>
      </c>
      <c r="D1416" s="85"/>
      <c r="E1416" s="163" t="s">
        <v>4916</v>
      </c>
      <c r="F1416" s="86" t="s">
        <v>4917</v>
      </c>
      <c r="G1416" s="161" t="s">
        <v>4918</v>
      </c>
      <c r="H1416" s="123" t="str">
        <f t="shared" si="70"/>
        <v>фото</v>
      </c>
      <c r="I1416" s="87" t="s">
        <v>4919</v>
      </c>
      <c r="J1416" s="88" t="s">
        <v>22</v>
      </c>
      <c r="K1416" s="89">
        <v>1</v>
      </c>
      <c r="L1416" s="118">
        <v>154.6</v>
      </c>
      <c r="M1416" s="90">
        <v>1</v>
      </c>
      <c r="N1416" s="104"/>
      <c r="O1416" s="91">
        <f t="shared" si="71"/>
        <v>0</v>
      </c>
      <c r="P1416" s="128">
        <v>4607109913628</v>
      </c>
      <c r="Q1416" s="129">
        <v>2021</v>
      </c>
      <c r="R1416" s="103" t="s">
        <v>4920</v>
      </c>
    </row>
    <row r="1417" spans="1:18" ht="75.400000000000006" customHeight="1">
      <c r="A1417" s="98">
        <v>1404</v>
      </c>
      <c r="B1417" s="101">
        <v>16273</v>
      </c>
      <c r="C1417" s="85" t="s">
        <v>4921</v>
      </c>
      <c r="D1417" s="85"/>
      <c r="E1417" s="163" t="s">
        <v>4916</v>
      </c>
      <c r="F1417" s="86" t="s">
        <v>4922</v>
      </c>
      <c r="G1417" s="161" t="s">
        <v>6116</v>
      </c>
      <c r="H1417" s="123" t="str">
        <f t="shared" si="70"/>
        <v>фото</v>
      </c>
      <c r="I1417" s="87" t="s">
        <v>4923</v>
      </c>
      <c r="J1417" s="88" t="s">
        <v>22</v>
      </c>
      <c r="K1417" s="89">
        <v>1</v>
      </c>
      <c r="L1417" s="118">
        <v>309.90000000000003</v>
      </c>
      <c r="M1417" s="90">
        <v>1</v>
      </c>
      <c r="N1417" s="104"/>
      <c r="O1417" s="91">
        <f t="shared" si="71"/>
        <v>0</v>
      </c>
      <c r="P1417" s="128">
        <v>4607109913611</v>
      </c>
      <c r="Q1417" s="129">
        <v>2021</v>
      </c>
      <c r="R1417" s="103" t="s">
        <v>4920</v>
      </c>
    </row>
    <row r="1418" spans="1:18" ht="75.400000000000006" customHeight="1">
      <c r="A1418" s="98">
        <v>1405</v>
      </c>
      <c r="B1418" s="101">
        <v>16274</v>
      </c>
      <c r="C1418" s="85" t="s">
        <v>4924</v>
      </c>
      <c r="D1418" s="85"/>
      <c r="E1418" s="163" t="s">
        <v>4916</v>
      </c>
      <c r="F1418" s="86" t="s">
        <v>4925</v>
      </c>
      <c r="G1418" s="161" t="s">
        <v>6117</v>
      </c>
      <c r="H1418" s="123" t="str">
        <f t="shared" si="70"/>
        <v>фото</v>
      </c>
      <c r="I1418" s="87" t="s">
        <v>4926</v>
      </c>
      <c r="J1418" s="88" t="s">
        <v>22</v>
      </c>
      <c r="K1418" s="89">
        <v>1</v>
      </c>
      <c r="L1418" s="118">
        <v>278.90000000000003</v>
      </c>
      <c r="M1418" s="90">
        <v>1</v>
      </c>
      <c r="N1418" s="104"/>
      <c r="O1418" s="91">
        <f t="shared" si="71"/>
        <v>0</v>
      </c>
      <c r="P1418" s="128">
        <v>4607109913604</v>
      </c>
      <c r="Q1418" s="129">
        <v>2021</v>
      </c>
      <c r="R1418" s="103" t="s">
        <v>4920</v>
      </c>
    </row>
    <row r="1419" spans="1:18" ht="75.400000000000006" customHeight="1">
      <c r="A1419" s="98">
        <v>1406</v>
      </c>
      <c r="B1419" s="101">
        <v>709</v>
      </c>
      <c r="C1419" s="85" t="s">
        <v>4930</v>
      </c>
      <c r="D1419" s="85"/>
      <c r="E1419" s="163" t="s">
        <v>4916</v>
      </c>
      <c r="F1419" s="86" t="s">
        <v>4931</v>
      </c>
      <c r="G1419" s="161" t="s">
        <v>4932</v>
      </c>
      <c r="H1419" s="123" t="str">
        <f t="shared" si="70"/>
        <v>фото</v>
      </c>
      <c r="I1419" s="87" t="s">
        <v>4933</v>
      </c>
      <c r="J1419" s="88" t="s">
        <v>22</v>
      </c>
      <c r="K1419" s="89">
        <v>1</v>
      </c>
      <c r="L1419" s="118">
        <v>258.5</v>
      </c>
      <c r="M1419" s="90">
        <v>1</v>
      </c>
      <c r="N1419" s="104"/>
      <c r="O1419" s="91">
        <f t="shared" si="71"/>
        <v>0</v>
      </c>
      <c r="P1419" s="128">
        <v>4607109952610</v>
      </c>
      <c r="Q1419" s="129"/>
      <c r="R1419" s="103" t="s">
        <v>4920</v>
      </c>
    </row>
    <row r="1420" spans="1:18" ht="69.95" customHeight="1">
      <c r="A1420" s="98">
        <v>1407</v>
      </c>
      <c r="B1420" s="101">
        <v>5438</v>
      </c>
      <c r="C1420" s="85" t="s">
        <v>5346</v>
      </c>
      <c r="D1420" s="85"/>
      <c r="E1420" s="163" t="s">
        <v>5333</v>
      </c>
      <c r="F1420" s="86" t="s">
        <v>5347</v>
      </c>
      <c r="G1420" s="161" t="s">
        <v>5348</v>
      </c>
      <c r="H1420" s="123" t="str">
        <f t="shared" si="70"/>
        <v>фото</v>
      </c>
      <c r="I1420" s="87" t="s">
        <v>5349</v>
      </c>
      <c r="J1420" s="88" t="s">
        <v>22</v>
      </c>
      <c r="K1420" s="89">
        <v>1</v>
      </c>
      <c r="L1420" s="118">
        <v>329.8</v>
      </c>
      <c r="M1420" s="90">
        <v>1</v>
      </c>
      <c r="N1420" s="104"/>
      <c r="O1420" s="91">
        <f t="shared" si="71"/>
        <v>0</v>
      </c>
      <c r="P1420" s="128">
        <v>4607109936849</v>
      </c>
      <c r="Q1420" s="129"/>
      <c r="R1420" s="103" t="s">
        <v>5337</v>
      </c>
    </row>
    <row r="1421" spans="1:18" ht="75.400000000000006" customHeight="1">
      <c r="A1421" s="98">
        <v>1408</v>
      </c>
      <c r="B1421" s="101">
        <v>349</v>
      </c>
      <c r="C1421" s="85" t="s">
        <v>5338</v>
      </c>
      <c r="D1421" s="85"/>
      <c r="E1421" s="163" t="s">
        <v>5333</v>
      </c>
      <c r="F1421" s="86" t="s">
        <v>5339</v>
      </c>
      <c r="G1421" s="161" t="s">
        <v>5340</v>
      </c>
      <c r="H1421" s="123" t="str">
        <f t="shared" si="70"/>
        <v>фото</v>
      </c>
      <c r="I1421" s="87" t="s">
        <v>5341</v>
      </c>
      <c r="J1421" s="88" t="s">
        <v>22</v>
      </c>
      <c r="K1421" s="89">
        <v>1</v>
      </c>
      <c r="L1421" s="118">
        <v>136.29999999999998</v>
      </c>
      <c r="M1421" s="90">
        <v>1</v>
      </c>
      <c r="N1421" s="104"/>
      <c r="O1421" s="91">
        <f t="shared" si="71"/>
        <v>0</v>
      </c>
      <c r="P1421" s="128">
        <v>4607109976968</v>
      </c>
      <c r="Q1421" s="129"/>
      <c r="R1421" s="103" t="s">
        <v>5337</v>
      </c>
    </row>
    <row r="1422" spans="1:18" ht="75.400000000000006" customHeight="1">
      <c r="A1422" s="98">
        <v>1409</v>
      </c>
      <c r="B1422" s="101">
        <v>16293</v>
      </c>
      <c r="C1422" s="85" t="s">
        <v>5332</v>
      </c>
      <c r="D1422" s="85"/>
      <c r="E1422" s="163" t="s">
        <v>5333</v>
      </c>
      <c r="F1422" s="86" t="s">
        <v>5334</v>
      </c>
      <c r="G1422" s="161" t="s">
        <v>5335</v>
      </c>
      <c r="H1422" s="123" t="str">
        <f t="shared" si="70"/>
        <v>фото</v>
      </c>
      <c r="I1422" s="87" t="s">
        <v>5336</v>
      </c>
      <c r="J1422" s="88" t="s">
        <v>22</v>
      </c>
      <c r="K1422" s="89">
        <v>1</v>
      </c>
      <c r="L1422" s="118">
        <v>218.4</v>
      </c>
      <c r="M1422" s="90">
        <v>1</v>
      </c>
      <c r="N1422" s="104"/>
      <c r="O1422" s="91">
        <f t="shared" si="71"/>
        <v>0</v>
      </c>
      <c r="P1422" s="128">
        <v>4607109913413</v>
      </c>
      <c r="Q1422" s="129">
        <v>2021</v>
      </c>
      <c r="R1422" s="103" t="s">
        <v>5337</v>
      </c>
    </row>
    <row r="1423" spans="1:18" ht="75.400000000000006" customHeight="1">
      <c r="A1423" s="98">
        <v>1410</v>
      </c>
      <c r="B1423" s="101">
        <v>30</v>
      </c>
      <c r="C1423" s="85" t="s">
        <v>5342</v>
      </c>
      <c r="D1423" s="85"/>
      <c r="E1423" s="163" t="s">
        <v>5333</v>
      </c>
      <c r="F1423" s="86" t="s">
        <v>5343</v>
      </c>
      <c r="G1423" s="161" t="s">
        <v>5344</v>
      </c>
      <c r="H1423" s="123" t="str">
        <f t="shared" si="70"/>
        <v>фото</v>
      </c>
      <c r="I1423" s="87" t="s">
        <v>5345</v>
      </c>
      <c r="J1423" s="88" t="s">
        <v>22</v>
      </c>
      <c r="K1423" s="89">
        <v>1</v>
      </c>
      <c r="L1423" s="118">
        <v>136.29999999999998</v>
      </c>
      <c r="M1423" s="90">
        <v>1</v>
      </c>
      <c r="N1423" s="104"/>
      <c r="O1423" s="91">
        <f t="shared" si="71"/>
        <v>0</v>
      </c>
      <c r="P1423" s="128">
        <v>4607109969755</v>
      </c>
      <c r="Q1423" s="129"/>
      <c r="R1423" s="103" t="s">
        <v>5337</v>
      </c>
    </row>
    <row r="1424" spans="1:18" ht="75.400000000000006" customHeight="1">
      <c r="A1424" s="98">
        <v>1411</v>
      </c>
      <c r="B1424" s="101">
        <v>4536</v>
      </c>
      <c r="C1424" s="85" t="s">
        <v>6299</v>
      </c>
      <c r="D1424" s="85"/>
      <c r="E1424" s="163" t="s">
        <v>5333</v>
      </c>
      <c r="F1424" s="86" t="s">
        <v>6126</v>
      </c>
      <c r="G1424" s="161" t="s">
        <v>6127</v>
      </c>
      <c r="H1424" s="123" t="str">
        <f t="shared" si="70"/>
        <v>фото</v>
      </c>
      <c r="I1424" s="87" t="s">
        <v>6217</v>
      </c>
      <c r="J1424" s="88" t="s">
        <v>22</v>
      </c>
      <c r="K1424" s="89">
        <v>1</v>
      </c>
      <c r="L1424" s="118">
        <v>302.3</v>
      </c>
      <c r="M1424" s="90">
        <v>1</v>
      </c>
      <c r="N1424" s="104"/>
      <c r="O1424" s="91">
        <f t="shared" si="71"/>
        <v>0</v>
      </c>
      <c r="P1424" s="128">
        <v>4607109989579</v>
      </c>
      <c r="Q1424" s="129">
        <v>2022</v>
      </c>
      <c r="R1424" s="103" t="s">
        <v>5337</v>
      </c>
    </row>
    <row r="1425" spans="1:18" ht="75.400000000000006" customHeight="1">
      <c r="A1425" s="98">
        <v>1412</v>
      </c>
      <c r="B1425" s="101">
        <v>3120</v>
      </c>
      <c r="C1425" s="85" t="s">
        <v>5350</v>
      </c>
      <c r="D1425" s="85"/>
      <c r="E1425" s="163" t="s">
        <v>5333</v>
      </c>
      <c r="F1425" s="86" t="s">
        <v>5351</v>
      </c>
      <c r="G1425" s="161" t="s">
        <v>5352</v>
      </c>
      <c r="H1425" s="123" t="str">
        <f t="shared" si="70"/>
        <v>фото</v>
      </c>
      <c r="I1425" s="87" t="s">
        <v>5353</v>
      </c>
      <c r="J1425" s="88" t="s">
        <v>22</v>
      </c>
      <c r="K1425" s="89">
        <v>1</v>
      </c>
      <c r="L1425" s="118">
        <v>269.5</v>
      </c>
      <c r="M1425" s="90">
        <v>1</v>
      </c>
      <c r="N1425" s="104"/>
      <c r="O1425" s="91">
        <f t="shared" si="71"/>
        <v>0</v>
      </c>
      <c r="P1425" s="128">
        <v>4607109955017</v>
      </c>
      <c r="Q1425" s="129"/>
      <c r="R1425" s="103" t="s">
        <v>5354</v>
      </c>
    </row>
    <row r="1426" spans="1:18" ht="75.400000000000006" customHeight="1">
      <c r="A1426" s="98">
        <v>1413</v>
      </c>
      <c r="B1426" s="101">
        <v>2120</v>
      </c>
      <c r="C1426" s="85" t="s">
        <v>5355</v>
      </c>
      <c r="D1426" s="85"/>
      <c r="E1426" s="163" t="s">
        <v>5333</v>
      </c>
      <c r="F1426" s="86" t="s">
        <v>5356</v>
      </c>
      <c r="G1426" s="161" t="s">
        <v>5357</v>
      </c>
      <c r="H1426" s="123" t="str">
        <f t="shared" si="70"/>
        <v>фото</v>
      </c>
      <c r="I1426" s="87" t="s">
        <v>5358</v>
      </c>
      <c r="J1426" s="88" t="s">
        <v>22</v>
      </c>
      <c r="K1426" s="89">
        <v>1</v>
      </c>
      <c r="L1426" s="118">
        <v>340.70000000000005</v>
      </c>
      <c r="M1426" s="90">
        <v>1</v>
      </c>
      <c r="N1426" s="104"/>
      <c r="O1426" s="91">
        <f t="shared" si="71"/>
        <v>0</v>
      </c>
      <c r="P1426" s="128">
        <v>4607109976982</v>
      </c>
      <c r="Q1426" s="129"/>
      <c r="R1426" s="103" t="s">
        <v>5354</v>
      </c>
    </row>
    <row r="1427" spans="1:18" ht="75.400000000000006" customHeight="1">
      <c r="A1427" s="98">
        <v>1414</v>
      </c>
      <c r="B1427" s="101">
        <v>300</v>
      </c>
      <c r="C1427" s="85" t="s">
        <v>5359</v>
      </c>
      <c r="D1427" s="85"/>
      <c r="E1427" s="163" t="s">
        <v>5333</v>
      </c>
      <c r="F1427" s="86" t="s">
        <v>5360</v>
      </c>
      <c r="G1427" s="161" t="s">
        <v>5361</v>
      </c>
      <c r="H1427" s="123" t="str">
        <f t="shared" si="70"/>
        <v>фото</v>
      </c>
      <c r="I1427" s="87" t="s">
        <v>5362</v>
      </c>
      <c r="J1427" s="88" t="s">
        <v>22</v>
      </c>
      <c r="K1427" s="89">
        <v>1</v>
      </c>
      <c r="L1427" s="118">
        <v>340.70000000000005</v>
      </c>
      <c r="M1427" s="90">
        <v>1</v>
      </c>
      <c r="N1427" s="104"/>
      <c r="O1427" s="91">
        <f t="shared" si="71"/>
        <v>0</v>
      </c>
      <c r="P1427" s="128">
        <v>4607109977002</v>
      </c>
      <c r="Q1427" s="129"/>
      <c r="R1427" s="103" t="s">
        <v>5354</v>
      </c>
    </row>
    <row r="1428" spans="1:18" ht="65.45" customHeight="1">
      <c r="A1428" s="98">
        <v>1415</v>
      </c>
      <c r="B1428" s="101">
        <v>4649</v>
      </c>
      <c r="C1428" s="85" t="s">
        <v>5363</v>
      </c>
      <c r="D1428" s="85"/>
      <c r="E1428" s="163" t="s">
        <v>5333</v>
      </c>
      <c r="F1428" s="86" t="s">
        <v>5364</v>
      </c>
      <c r="G1428" s="161" t="s">
        <v>5365</v>
      </c>
      <c r="H1428" s="123" t="str">
        <f t="shared" si="70"/>
        <v>фото</v>
      </c>
      <c r="I1428" s="87" t="s">
        <v>5366</v>
      </c>
      <c r="J1428" s="88" t="s">
        <v>22</v>
      </c>
      <c r="K1428" s="89">
        <v>1</v>
      </c>
      <c r="L1428" s="118">
        <v>132.6</v>
      </c>
      <c r="M1428" s="90">
        <v>1</v>
      </c>
      <c r="N1428" s="104"/>
      <c r="O1428" s="91">
        <f t="shared" si="71"/>
        <v>0</v>
      </c>
      <c r="P1428" s="128">
        <v>4607109990704</v>
      </c>
      <c r="Q1428" s="129"/>
      <c r="R1428" s="103" t="s">
        <v>5363</v>
      </c>
    </row>
    <row r="1429" spans="1:18" ht="75.400000000000006" customHeight="1">
      <c r="A1429" s="98">
        <v>1416</v>
      </c>
      <c r="B1429" s="101">
        <v>29</v>
      </c>
      <c r="C1429" s="85" t="s">
        <v>5367</v>
      </c>
      <c r="D1429" s="85"/>
      <c r="E1429" s="163" t="s">
        <v>5333</v>
      </c>
      <c r="F1429" s="86" t="s">
        <v>5368</v>
      </c>
      <c r="G1429" s="161" t="s">
        <v>5369</v>
      </c>
      <c r="H1429" s="123" t="str">
        <f t="shared" si="70"/>
        <v>фото</v>
      </c>
      <c r="I1429" s="87" t="s">
        <v>5370</v>
      </c>
      <c r="J1429" s="88" t="s">
        <v>22</v>
      </c>
      <c r="K1429" s="89">
        <v>1</v>
      </c>
      <c r="L1429" s="118">
        <v>154.6</v>
      </c>
      <c r="M1429" s="90">
        <v>1</v>
      </c>
      <c r="N1429" s="104"/>
      <c r="O1429" s="91">
        <f t="shared" si="71"/>
        <v>0</v>
      </c>
      <c r="P1429" s="128">
        <v>4607109969748</v>
      </c>
      <c r="Q1429" s="129"/>
      <c r="R1429" s="103" t="s">
        <v>5371</v>
      </c>
    </row>
    <row r="1430" spans="1:18" ht="75.400000000000006" customHeight="1">
      <c r="A1430" s="98">
        <v>1417</v>
      </c>
      <c r="B1430" s="101">
        <v>5402</v>
      </c>
      <c r="C1430" s="85" t="s">
        <v>6303</v>
      </c>
      <c r="D1430" s="85"/>
      <c r="E1430" s="163" t="s">
        <v>5769</v>
      </c>
      <c r="F1430" s="86" t="s">
        <v>6136</v>
      </c>
      <c r="G1430" s="161" t="s">
        <v>6137</v>
      </c>
      <c r="H1430" s="123" t="str">
        <f t="shared" si="70"/>
        <v>фото</v>
      </c>
      <c r="I1430" s="87" t="s">
        <v>6220</v>
      </c>
      <c r="J1430" s="88" t="s">
        <v>22</v>
      </c>
      <c r="K1430" s="89">
        <v>1</v>
      </c>
      <c r="L1430" s="118">
        <v>133.69999999999999</v>
      </c>
      <c r="M1430" s="90">
        <v>1</v>
      </c>
      <c r="N1430" s="104"/>
      <c r="O1430" s="91">
        <f t="shared" si="71"/>
        <v>0</v>
      </c>
      <c r="P1430" s="128">
        <v>4607109937204</v>
      </c>
      <c r="Q1430" s="129">
        <v>2022</v>
      </c>
      <c r="R1430" s="103" t="s">
        <v>6143</v>
      </c>
    </row>
    <row r="1431" spans="1:18" ht="75.400000000000006" customHeight="1">
      <c r="A1431" s="98">
        <v>1418</v>
      </c>
      <c r="B1431" s="101">
        <v>5439</v>
      </c>
      <c r="C1431" s="85" t="s">
        <v>5774</v>
      </c>
      <c r="D1431" s="85"/>
      <c r="E1431" s="163" t="s">
        <v>5769</v>
      </c>
      <c r="F1431" s="86" t="s">
        <v>5775</v>
      </c>
      <c r="G1431" s="161" t="s">
        <v>2314</v>
      </c>
      <c r="H1431" s="123" t="str">
        <f t="shared" ref="H1431:H1494" si="72">HYPERLINK("https://www.gardenbulbs.ru/images/vesna_CL/thumbnails/"&amp;C1431&amp;".jpg","фото")</f>
        <v>фото</v>
      </c>
      <c r="I1431" s="87" t="s">
        <v>5776</v>
      </c>
      <c r="J1431" s="88" t="s">
        <v>22</v>
      </c>
      <c r="K1431" s="89">
        <v>1</v>
      </c>
      <c r="L1431" s="118">
        <v>343.6</v>
      </c>
      <c r="M1431" s="90">
        <v>1</v>
      </c>
      <c r="N1431" s="104"/>
      <c r="O1431" s="91">
        <f t="shared" ref="O1431:O1494" si="73">IF(ISERROR(L1431*N1431),0,L1431*N1431)</f>
        <v>0</v>
      </c>
      <c r="P1431" s="128">
        <v>4607109936832</v>
      </c>
      <c r="Q1431" s="129"/>
      <c r="R1431" s="103" t="s">
        <v>5773</v>
      </c>
    </row>
    <row r="1432" spans="1:18" ht="75.400000000000006" customHeight="1">
      <c r="A1432" s="98">
        <v>1419</v>
      </c>
      <c r="B1432" s="101">
        <v>3209</v>
      </c>
      <c r="C1432" s="85" t="s">
        <v>5768</v>
      </c>
      <c r="D1432" s="85"/>
      <c r="E1432" s="163" t="s">
        <v>5769</v>
      </c>
      <c r="F1432" s="86" t="s">
        <v>5770</v>
      </c>
      <c r="G1432" s="161" t="s">
        <v>5771</v>
      </c>
      <c r="H1432" s="123" t="str">
        <f t="shared" si="72"/>
        <v>фото</v>
      </c>
      <c r="I1432" s="87" t="s">
        <v>5772</v>
      </c>
      <c r="J1432" s="88" t="s">
        <v>22</v>
      </c>
      <c r="K1432" s="89">
        <v>1</v>
      </c>
      <c r="L1432" s="118">
        <v>230.4</v>
      </c>
      <c r="M1432" s="90">
        <v>1</v>
      </c>
      <c r="N1432" s="104"/>
      <c r="O1432" s="91">
        <f t="shared" si="73"/>
        <v>0</v>
      </c>
      <c r="P1432" s="128">
        <v>4607109955888</v>
      </c>
      <c r="Q1432" s="129"/>
      <c r="R1432" s="103" t="s">
        <v>5773</v>
      </c>
    </row>
    <row r="1433" spans="1:18" ht="75.400000000000006" customHeight="1">
      <c r="A1433" s="98">
        <v>1420</v>
      </c>
      <c r="B1433" s="101">
        <v>547</v>
      </c>
      <c r="C1433" s="85" t="s">
        <v>4816</v>
      </c>
      <c r="D1433" s="85"/>
      <c r="E1433" s="163" t="s">
        <v>4814</v>
      </c>
      <c r="F1433" s="86" t="s">
        <v>1014</v>
      </c>
      <c r="G1433" s="161" t="s">
        <v>1015</v>
      </c>
      <c r="H1433" s="123" t="str">
        <f t="shared" si="72"/>
        <v>фото</v>
      </c>
      <c r="I1433" s="87" t="s">
        <v>9</v>
      </c>
      <c r="J1433" s="88" t="s">
        <v>22</v>
      </c>
      <c r="K1433" s="89">
        <v>2</v>
      </c>
      <c r="L1433" s="118">
        <v>160.6</v>
      </c>
      <c r="M1433" s="90">
        <v>1</v>
      </c>
      <c r="N1433" s="104"/>
      <c r="O1433" s="91">
        <f t="shared" si="73"/>
        <v>0</v>
      </c>
      <c r="P1433" s="128">
        <v>4607109969762</v>
      </c>
      <c r="Q1433" s="129"/>
      <c r="R1433" s="103" t="s">
        <v>4815</v>
      </c>
    </row>
    <row r="1434" spans="1:18" ht="75.400000000000006" customHeight="1">
      <c r="A1434" s="98">
        <v>1421</v>
      </c>
      <c r="B1434" s="101">
        <v>31</v>
      </c>
      <c r="C1434" s="85" t="s">
        <v>4817</v>
      </c>
      <c r="D1434" s="85"/>
      <c r="E1434" s="163" t="s">
        <v>4814</v>
      </c>
      <c r="F1434" s="86" t="s">
        <v>4818</v>
      </c>
      <c r="G1434" s="161" t="s">
        <v>4819</v>
      </c>
      <c r="H1434" s="123" t="str">
        <f t="shared" si="72"/>
        <v>фото</v>
      </c>
      <c r="I1434" s="87" t="s">
        <v>629</v>
      </c>
      <c r="J1434" s="88" t="s">
        <v>22</v>
      </c>
      <c r="K1434" s="89">
        <v>2</v>
      </c>
      <c r="L1434" s="118">
        <v>161.79999999999998</v>
      </c>
      <c r="M1434" s="90">
        <v>1</v>
      </c>
      <c r="N1434" s="104"/>
      <c r="O1434" s="91">
        <f t="shared" si="73"/>
        <v>0</v>
      </c>
      <c r="P1434" s="128">
        <v>4607109969779</v>
      </c>
      <c r="Q1434" s="129"/>
      <c r="R1434" s="103" t="s">
        <v>4815</v>
      </c>
    </row>
    <row r="1435" spans="1:18" ht="68.45" customHeight="1">
      <c r="A1435" s="98">
        <v>1422</v>
      </c>
      <c r="B1435" s="101">
        <v>10751</v>
      </c>
      <c r="C1435" s="85" t="s">
        <v>4820</v>
      </c>
      <c r="D1435" s="85"/>
      <c r="E1435" s="163" t="s">
        <v>4814</v>
      </c>
      <c r="F1435" s="86" t="s">
        <v>4821</v>
      </c>
      <c r="G1435" s="161" t="s">
        <v>4822</v>
      </c>
      <c r="H1435" s="123" t="str">
        <f t="shared" si="72"/>
        <v>фото</v>
      </c>
      <c r="I1435" s="87" t="s">
        <v>4823</v>
      </c>
      <c r="J1435" s="88" t="s">
        <v>22</v>
      </c>
      <c r="K1435" s="89">
        <v>2</v>
      </c>
      <c r="L1435" s="118">
        <v>160.6</v>
      </c>
      <c r="M1435" s="90">
        <v>1</v>
      </c>
      <c r="N1435" s="104"/>
      <c r="O1435" s="91">
        <f t="shared" si="73"/>
        <v>0</v>
      </c>
      <c r="P1435" s="128">
        <v>4607109973929</v>
      </c>
      <c r="Q1435" s="129"/>
      <c r="R1435" s="103" t="s">
        <v>4824</v>
      </c>
    </row>
    <row r="1436" spans="1:18" ht="75.400000000000006" customHeight="1">
      <c r="A1436" s="98">
        <v>1423</v>
      </c>
      <c r="B1436" s="101">
        <v>548</v>
      </c>
      <c r="C1436" s="85" t="s">
        <v>4825</v>
      </c>
      <c r="D1436" s="85"/>
      <c r="E1436" s="163" t="s">
        <v>4814</v>
      </c>
      <c r="F1436" s="86" t="s">
        <v>4826</v>
      </c>
      <c r="G1436" s="161" t="s">
        <v>6115</v>
      </c>
      <c r="H1436" s="123" t="str">
        <f t="shared" si="72"/>
        <v>фото</v>
      </c>
      <c r="I1436" s="87" t="s">
        <v>4827</v>
      </c>
      <c r="J1436" s="88" t="s">
        <v>22</v>
      </c>
      <c r="K1436" s="89">
        <v>3</v>
      </c>
      <c r="L1436" s="118">
        <v>163.79999999999998</v>
      </c>
      <c r="M1436" s="90">
        <v>1</v>
      </c>
      <c r="N1436" s="104"/>
      <c r="O1436" s="91">
        <f t="shared" si="73"/>
        <v>0</v>
      </c>
      <c r="P1436" s="128">
        <v>4607109969786</v>
      </c>
      <c r="Q1436" s="129"/>
      <c r="R1436" s="103" t="s">
        <v>4824</v>
      </c>
    </row>
    <row r="1437" spans="1:18" ht="75.400000000000006" customHeight="1">
      <c r="A1437" s="98">
        <v>1424</v>
      </c>
      <c r="B1437" s="101">
        <v>32</v>
      </c>
      <c r="C1437" s="85" t="s">
        <v>6440</v>
      </c>
      <c r="D1437" s="85"/>
      <c r="E1437" s="163" t="s">
        <v>5414</v>
      </c>
      <c r="F1437" s="86" t="s">
        <v>5419</v>
      </c>
      <c r="G1437" s="161" t="s">
        <v>5420</v>
      </c>
      <c r="H1437" s="123" t="str">
        <f t="shared" si="72"/>
        <v>фото</v>
      </c>
      <c r="I1437" s="87" t="s">
        <v>5421</v>
      </c>
      <c r="J1437" s="88" t="s">
        <v>22</v>
      </c>
      <c r="K1437" s="89">
        <v>2</v>
      </c>
      <c r="L1437" s="118">
        <v>215.5</v>
      </c>
      <c r="M1437" s="90">
        <v>1</v>
      </c>
      <c r="N1437" s="104"/>
      <c r="O1437" s="91">
        <f t="shared" si="73"/>
        <v>0</v>
      </c>
      <c r="P1437" s="128">
        <v>4607109969793</v>
      </c>
      <c r="Q1437" s="129"/>
      <c r="R1437" s="103" t="s">
        <v>5422</v>
      </c>
    </row>
    <row r="1438" spans="1:18" ht="75.400000000000006" customHeight="1">
      <c r="A1438" s="98">
        <v>1425</v>
      </c>
      <c r="B1438" s="101">
        <v>2168</v>
      </c>
      <c r="C1438" s="85" t="s">
        <v>5413</v>
      </c>
      <c r="D1438" s="85"/>
      <c r="E1438" s="163" t="s">
        <v>5414</v>
      </c>
      <c r="F1438" s="86" t="s">
        <v>5415</v>
      </c>
      <c r="G1438" s="161" t="s">
        <v>5416</v>
      </c>
      <c r="H1438" s="123" t="str">
        <f t="shared" si="72"/>
        <v>фото</v>
      </c>
      <c r="I1438" s="87" t="s">
        <v>5417</v>
      </c>
      <c r="J1438" s="88" t="s">
        <v>22</v>
      </c>
      <c r="K1438" s="89">
        <v>2</v>
      </c>
      <c r="L1438" s="118">
        <v>279.90000000000003</v>
      </c>
      <c r="M1438" s="90">
        <v>1</v>
      </c>
      <c r="N1438" s="104"/>
      <c r="O1438" s="91">
        <f t="shared" si="73"/>
        <v>0</v>
      </c>
      <c r="P1438" s="128">
        <v>4607109977040</v>
      </c>
      <c r="Q1438" s="129"/>
      <c r="R1438" s="103" t="s">
        <v>5418</v>
      </c>
    </row>
    <row r="1439" spans="1:18" ht="75.400000000000006" customHeight="1">
      <c r="A1439" s="98">
        <v>1426</v>
      </c>
      <c r="B1439" s="101">
        <v>4216</v>
      </c>
      <c r="C1439" s="85" t="s">
        <v>5424</v>
      </c>
      <c r="D1439" s="85"/>
      <c r="E1439" s="163" t="s">
        <v>5414</v>
      </c>
      <c r="F1439" s="86" t="s">
        <v>5425</v>
      </c>
      <c r="G1439" s="161" t="s">
        <v>5426</v>
      </c>
      <c r="H1439" s="123" t="str">
        <f t="shared" si="72"/>
        <v>фото</v>
      </c>
      <c r="I1439" s="87" t="s">
        <v>5427</v>
      </c>
      <c r="J1439" s="88" t="s">
        <v>22</v>
      </c>
      <c r="K1439" s="89">
        <v>2</v>
      </c>
      <c r="L1439" s="118">
        <v>197.29999999999998</v>
      </c>
      <c r="M1439" s="90">
        <v>1</v>
      </c>
      <c r="N1439" s="104"/>
      <c r="O1439" s="91">
        <f t="shared" si="73"/>
        <v>0</v>
      </c>
      <c r="P1439" s="128">
        <v>4607109984345</v>
      </c>
      <c r="Q1439" s="129"/>
      <c r="R1439" s="103" t="s">
        <v>5428</v>
      </c>
    </row>
    <row r="1440" spans="1:18" ht="75.400000000000006" customHeight="1">
      <c r="A1440" s="98">
        <v>1427</v>
      </c>
      <c r="B1440" s="101">
        <v>5728</v>
      </c>
      <c r="C1440" s="85" t="s">
        <v>5844</v>
      </c>
      <c r="D1440" s="85"/>
      <c r="E1440" s="163" t="s">
        <v>991</v>
      </c>
      <c r="F1440" s="86" t="s">
        <v>5845</v>
      </c>
      <c r="G1440" s="161" t="s">
        <v>5846</v>
      </c>
      <c r="H1440" s="123" t="str">
        <f t="shared" si="72"/>
        <v>фото</v>
      </c>
      <c r="I1440" s="87" t="s">
        <v>5847</v>
      </c>
      <c r="J1440" s="88" t="s">
        <v>22</v>
      </c>
      <c r="K1440" s="89">
        <v>1</v>
      </c>
      <c r="L1440" s="118">
        <v>181.1</v>
      </c>
      <c r="M1440" s="90">
        <v>1</v>
      </c>
      <c r="N1440" s="104"/>
      <c r="O1440" s="91">
        <f t="shared" si="73"/>
        <v>0</v>
      </c>
      <c r="P1440" s="128">
        <v>4607109932353</v>
      </c>
      <c r="Q1440" s="129"/>
      <c r="R1440" s="103" t="s">
        <v>5848</v>
      </c>
    </row>
    <row r="1441" spans="1:18" ht="75.400000000000006" customHeight="1">
      <c r="A1441" s="98">
        <v>1428</v>
      </c>
      <c r="B1441" s="101">
        <v>1880</v>
      </c>
      <c r="C1441" s="85" t="s">
        <v>5849</v>
      </c>
      <c r="D1441" s="85"/>
      <c r="E1441" s="163" t="s">
        <v>991</v>
      </c>
      <c r="F1441" s="86" t="s">
        <v>5850</v>
      </c>
      <c r="G1441" s="161" t="s">
        <v>5851</v>
      </c>
      <c r="H1441" s="123" t="str">
        <f t="shared" si="72"/>
        <v>фото</v>
      </c>
      <c r="I1441" s="87" t="s">
        <v>5852</v>
      </c>
      <c r="J1441" s="88" t="s">
        <v>22</v>
      </c>
      <c r="K1441" s="89">
        <v>1</v>
      </c>
      <c r="L1441" s="118">
        <v>181.1</v>
      </c>
      <c r="M1441" s="90">
        <v>1</v>
      </c>
      <c r="N1441" s="104"/>
      <c r="O1441" s="91">
        <f t="shared" si="73"/>
        <v>0</v>
      </c>
      <c r="P1441" s="128">
        <v>4607109953983</v>
      </c>
      <c r="Q1441" s="129"/>
      <c r="R1441" s="103" t="s">
        <v>5848</v>
      </c>
    </row>
    <row r="1442" spans="1:18" ht="75.400000000000006" customHeight="1">
      <c r="A1442" s="98">
        <v>1429</v>
      </c>
      <c r="B1442" s="101">
        <v>1883</v>
      </c>
      <c r="C1442" s="85" t="s">
        <v>5858</v>
      </c>
      <c r="D1442" s="85"/>
      <c r="E1442" s="163" t="s">
        <v>991</v>
      </c>
      <c r="F1442" s="86" t="s">
        <v>5859</v>
      </c>
      <c r="G1442" s="161" t="s">
        <v>5860</v>
      </c>
      <c r="H1442" s="123" t="str">
        <f t="shared" si="72"/>
        <v>фото</v>
      </c>
      <c r="I1442" s="87" t="s">
        <v>5861</v>
      </c>
      <c r="J1442" s="88" t="s">
        <v>22</v>
      </c>
      <c r="K1442" s="89">
        <v>1</v>
      </c>
      <c r="L1442" s="118">
        <v>181.1</v>
      </c>
      <c r="M1442" s="90">
        <v>1</v>
      </c>
      <c r="N1442" s="104"/>
      <c r="O1442" s="91">
        <f t="shared" si="73"/>
        <v>0</v>
      </c>
      <c r="P1442" s="128">
        <v>4607109954010</v>
      </c>
      <c r="Q1442" s="129"/>
      <c r="R1442" s="103" t="s">
        <v>5848</v>
      </c>
    </row>
    <row r="1443" spans="1:18" ht="75.400000000000006" customHeight="1">
      <c r="A1443" s="98">
        <v>1430</v>
      </c>
      <c r="B1443" s="101">
        <v>4239</v>
      </c>
      <c r="C1443" s="85" t="s">
        <v>5853</v>
      </c>
      <c r="D1443" s="85"/>
      <c r="E1443" s="163" t="s">
        <v>991</v>
      </c>
      <c r="F1443" s="86" t="s">
        <v>5854</v>
      </c>
      <c r="G1443" s="161" t="s">
        <v>5855</v>
      </c>
      <c r="H1443" s="123" t="str">
        <f t="shared" si="72"/>
        <v>фото</v>
      </c>
      <c r="I1443" s="87" t="s">
        <v>5856</v>
      </c>
      <c r="J1443" s="88" t="s">
        <v>22</v>
      </c>
      <c r="K1443" s="89">
        <v>1</v>
      </c>
      <c r="L1443" s="118">
        <v>146.29999999999998</v>
      </c>
      <c r="M1443" s="90">
        <v>1</v>
      </c>
      <c r="N1443" s="104"/>
      <c r="O1443" s="91">
        <f t="shared" si="73"/>
        <v>0</v>
      </c>
      <c r="P1443" s="128">
        <v>4607109984574</v>
      </c>
      <c r="Q1443" s="129"/>
      <c r="R1443" s="103" t="s">
        <v>5857</v>
      </c>
    </row>
    <row r="1444" spans="1:18" ht="75.400000000000006" customHeight="1">
      <c r="A1444" s="98">
        <v>1431</v>
      </c>
      <c r="B1444" s="101">
        <v>33</v>
      </c>
      <c r="C1444" s="85" t="s">
        <v>5866</v>
      </c>
      <c r="D1444" s="85"/>
      <c r="E1444" s="163" t="s">
        <v>991</v>
      </c>
      <c r="F1444" s="86" t="s">
        <v>5867</v>
      </c>
      <c r="G1444" s="161" t="s">
        <v>5868</v>
      </c>
      <c r="H1444" s="123" t="str">
        <f t="shared" si="72"/>
        <v>фото</v>
      </c>
      <c r="I1444" s="87" t="s">
        <v>629</v>
      </c>
      <c r="J1444" s="88" t="s">
        <v>22</v>
      </c>
      <c r="K1444" s="89">
        <v>1</v>
      </c>
      <c r="L1444" s="118">
        <v>147.29999999999998</v>
      </c>
      <c r="M1444" s="90">
        <v>1</v>
      </c>
      <c r="N1444" s="104"/>
      <c r="O1444" s="91">
        <f t="shared" si="73"/>
        <v>0</v>
      </c>
      <c r="P1444" s="128">
        <v>4607109969809</v>
      </c>
      <c r="Q1444" s="129"/>
      <c r="R1444" s="103" t="s">
        <v>5865</v>
      </c>
    </row>
    <row r="1445" spans="1:18" ht="75.400000000000006" customHeight="1">
      <c r="A1445" s="98">
        <v>1432</v>
      </c>
      <c r="B1445" s="101">
        <v>4240</v>
      </c>
      <c r="C1445" s="85" t="s">
        <v>5869</v>
      </c>
      <c r="D1445" s="85"/>
      <c r="E1445" s="163" t="s">
        <v>991</v>
      </c>
      <c r="F1445" s="86" t="s">
        <v>5870</v>
      </c>
      <c r="G1445" s="161" t="s">
        <v>5871</v>
      </c>
      <c r="H1445" s="123" t="str">
        <f t="shared" si="72"/>
        <v>фото</v>
      </c>
      <c r="I1445" s="87" t="s">
        <v>5872</v>
      </c>
      <c r="J1445" s="88" t="s">
        <v>22</v>
      </c>
      <c r="K1445" s="89">
        <v>1</v>
      </c>
      <c r="L1445" s="118">
        <v>156.4</v>
      </c>
      <c r="M1445" s="90">
        <v>1</v>
      </c>
      <c r="N1445" s="104"/>
      <c r="O1445" s="91">
        <f t="shared" si="73"/>
        <v>0</v>
      </c>
      <c r="P1445" s="128">
        <v>4607109984581</v>
      </c>
      <c r="Q1445" s="129"/>
      <c r="R1445" s="103" t="s">
        <v>5865</v>
      </c>
    </row>
    <row r="1446" spans="1:18" ht="75.400000000000006" customHeight="1">
      <c r="A1446" s="98">
        <v>1433</v>
      </c>
      <c r="B1446" s="101">
        <v>3220</v>
      </c>
      <c r="C1446" s="85" t="s">
        <v>5862</v>
      </c>
      <c r="D1446" s="85"/>
      <c r="E1446" s="163" t="s">
        <v>991</v>
      </c>
      <c r="F1446" s="86" t="s">
        <v>5863</v>
      </c>
      <c r="G1446" s="161" t="s">
        <v>5864</v>
      </c>
      <c r="H1446" s="123" t="str">
        <f t="shared" si="72"/>
        <v>фото</v>
      </c>
      <c r="I1446" s="87" t="s">
        <v>5</v>
      </c>
      <c r="J1446" s="88" t="s">
        <v>22</v>
      </c>
      <c r="K1446" s="89">
        <v>1</v>
      </c>
      <c r="L1446" s="118">
        <v>147.29999999999998</v>
      </c>
      <c r="M1446" s="90">
        <v>1</v>
      </c>
      <c r="N1446" s="104"/>
      <c r="O1446" s="91">
        <f t="shared" si="73"/>
        <v>0</v>
      </c>
      <c r="P1446" s="128">
        <v>4607109955987</v>
      </c>
      <c r="Q1446" s="129"/>
      <c r="R1446" s="103" t="s">
        <v>5865</v>
      </c>
    </row>
    <row r="1447" spans="1:18" ht="75.400000000000006" customHeight="1">
      <c r="A1447" s="98">
        <v>1434</v>
      </c>
      <c r="B1447" s="101">
        <v>4756</v>
      </c>
      <c r="C1447" s="85" t="s">
        <v>5873</v>
      </c>
      <c r="D1447" s="85"/>
      <c r="E1447" s="163" t="s">
        <v>5874</v>
      </c>
      <c r="F1447" s="86" t="s">
        <v>5131</v>
      </c>
      <c r="G1447" s="161" t="s">
        <v>5875</v>
      </c>
      <c r="H1447" s="123" t="str">
        <f t="shared" si="72"/>
        <v>фото</v>
      </c>
      <c r="I1447" s="87" t="s">
        <v>5876</v>
      </c>
      <c r="J1447" s="88" t="s">
        <v>22</v>
      </c>
      <c r="K1447" s="89">
        <v>1</v>
      </c>
      <c r="L1447" s="118">
        <v>188.4</v>
      </c>
      <c r="M1447" s="90">
        <v>1</v>
      </c>
      <c r="N1447" s="104"/>
      <c r="O1447" s="91">
        <f t="shared" si="73"/>
        <v>0</v>
      </c>
      <c r="P1447" s="128">
        <v>4607109991770</v>
      </c>
      <c r="Q1447" s="129"/>
      <c r="R1447" s="103" t="s">
        <v>5877</v>
      </c>
    </row>
    <row r="1448" spans="1:18" ht="75.400000000000006" customHeight="1">
      <c r="A1448" s="98">
        <v>1435</v>
      </c>
      <c r="B1448" s="101">
        <v>4757</v>
      </c>
      <c r="C1448" s="85" t="s">
        <v>5878</v>
      </c>
      <c r="D1448" s="85"/>
      <c r="E1448" s="163" t="s">
        <v>5874</v>
      </c>
      <c r="F1448" s="86" t="s">
        <v>5879</v>
      </c>
      <c r="G1448" s="161" t="s">
        <v>1167</v>
      </c>
      <c r="H1448" s="123" t="str">
        <f t="shared" si="72"/>
        <v>фото</v>
      </c>
      <c r="I1448" s="87" t="s">
        <v>5880</v>
      </c>
      <c r="J1448" s="88" t="s">
        <v>22</v>
      </c>
      <c r="K1448" s="89">
        <v>1</v>
      </c>
      <c r="L1448" s="118">
        <v>170.2</v>
      </c>
      <c r="M1448" s="90">
        <v>1</v>
      </c>
      <c r="N1448" s="104"/>
      <c r="O1448" s="91">
        <f t="shared" si="73"/>
        <v>0</v>
      </c>
      <c r="P1448" s="128">
        <v>4607109991787</v>
      </c>
      <c r="Q1448" s="129"/>
      <c r="R1448" s="103" t="s">
        <v>5877</v>
      </c>
    </row>
    <row r="1449" spans="1:18" ht="75.400000000000006" customHeight="1">
      <c r="A1449" s="98">
        <v>1436</v>
      </c>
      <c r="B1449" s="101">
        <v>16268</v>
      </c>
      <c r="C1449" s="85" t="s">
        <v>4809</v>
      </c>
      <c r="D1449" s="85"/>
      <c r="E1449" s="163" t="s">
        <v>4791</v>
      </c>
      <c r="F1449" s="86" t="s">
        <v>4810</v>
      </c>
      <c r="G1449" s="161" t="s">
        <v>4811</v>
      </c>
      <c r="H1449" s="123" t="str">
        <f t="shared" si="72"/>
        <v>фото</v>
      </c>
      <c r="I1449" s="87" t="s">
        <v>4812</v>
      </c>
      <c r="J1449" s="88" t="s">
        <v>22</v>
      </c>
      <c r="K1449" s="89">
        <v>1</v>
      </c>
      <c r="L1449" s="118">
        <v>234</v>
      </c>
      <c r="M1449" s="90">
        <v>1</v>
      </c>
      <c r="N1449" s="104"/>
      <c r="O1449" s="91">
        <f t="shared" si="73"/>
        <v>0</v>
      </c>
      <c r="P1449" s="128">
        <v>4607109913666</v>
      </c>
      <c r="Q1449" s="129">
        <v>2022</v>
      </c>
      <c r="R1449" s="103" t="s">
        <v>4813</v>
      </c>
    </row>
    <row r="1450" spans="1:18" ht="69.2" customHeight="1">
      <c r="A1450" s="98">
        <v>1437</v>
      </c>
      <c r="B1450" s="101">
        <v>16270</v>
      </c>
      <c r="C1450" s="85" t="s">
        <v>6441</v>
      </c>
      <c r="D1450" s="85"/>
      <c r="E1450" s="164" t="s">
        <v>4791</v>
      </c>
      <c r="F1450" s="102" t="s">
        <v>6836</v>
      </c>
      <c r="G1450" s="162" t="s">
        <v>6837</v>
      </c>
      <c r="H1450" s="123" t="str">
        <f t="shared" si="72"/>
        <v>фото</v>
      </c>
      <c r="I1450" s="87" t="s">
        <v>6591</v>
      </c>
      <c r="J1450" s="88" t="s">
        <v>22</v>
      </c>
      <c r="K1450" s="89">
        <v>1</v>
      </c>
      <c r="L1450" s="118">
        <v>260.8</v>
      </c>
      <c r="M1450" s="90">
        <v>1</v>
      </c>
      <c r="N1450" s="104"/>
      <c r="O1450" s="91">
        <f t="shared" si="73"/>
        <v>0</v>
      </c>
      <c r="P1450" s="128">
        <v>4607109913642</v>
      </c>
      <c r="Q1450" s="92" t="s">
        <v>35</v>
      </c>
      <c r="R1450" s="103" t="s">
        <v>4813</v>
      </c>
    </row>
    <row r="1451" spans="1:18" ht="75.400000000000006" customHeight="1">
      <c r="A1451" s="98">
        <v>1438</v>
      </c>
      <c r="B1451" s="101">
        <v>374</v>
      </c>
      <c r="C1451" s="85" t="s">
        <v>4790</v>
      </c>
      <c r="D1451" s="85"/>
      <c r="E1451" s="163" t="s">
        <v>4791</v>
      </c>
      <c r="F1451" s="86" t="s">
        <v>4792</v>
      </c>
      <c r="G1451" s="161" t="s">
        <v>4793</v>
      </c>
      <c r="H1451" s="123" t="str">
        <f t="shared" si="72"/>
        <v>фото</v>
      </c>
      <c r="I1451" s="87" t="s">
        <v>4794</v>
      </c>
      <c r="J1451" s="88" t="s">
        <v>22</v>
      </c>
      <c r="K1451" s="89">
        <v>1</v>
      </c>
      <c r="L1451" s="118">
        <v>110.19999999999999</v>
      </c>
      <c r="M1451" s="90">
        <v>1</v>
      </c>
      <c r="N1451" s="104"/>
      <c r="O1451" s="91">
        <f t="shared" si="73"/>
        <v>0</v>
      </c>
      <c r="P1451" s="128">
        <v>4607109973905</v>
      </c>
      <c r="Q1451" s="129"/>
      <c r="R1451" s="103" t="s">
        <v>4795</v>
      </c>
    </row>
    <row r="1452" spans="1:18" ht="75.400000000000006" customHeight="1">
      <c r="A1452" s="98">
        <v>1439</v>
      </c>
      <c r="B1452" s="101">
        <v>668</v>
      </c>
      <c r="C1452" s="85" t="s">
        <v>4804</v>
      </c>
      <c r="D1452" s="85"/>
      <c r="E1452" s="163" t="s">
        <v>4791</v>
      </c>
      <c r="F1452" s="86" t="s">
        <v>4805</v>
      </c>
      <c r="G1452" s="161" t="s">
        <v>4806</v>
      </c>
      <c r="H1452" s="123" t="str">
        <f t="shared" si="72"/>
        <v>фото</v>
      </c>
      <c r="I1452" s="87" t="s">
        <v>4807</v>
      </c>
      <c r="J1452" s="88" t="s">
        <v>22</v>
      </c>
      <c r="K1452" s="89">
        <v>1</v>
      </c>
      <c r="L1452" s="118">
        <v>245.79999999999998</v>
      </c>
      <c r="M1452" s="90">
        <v>1</v>
      </c>
      <c r="N1452" s="104"/>
      <c r="O1452" s="91">
        <f t="shared" si="73"/>
        <v>0</v>
      </c>
      <c r="P1452" s="128">
        <v>4607109952207</v>
      </c>
      <c r="Q1452" s="129"/>
      <c r="R1452" s="103" t="s">
        <v>4808</v>
      </c>
    </row>
    <row r="1453" spans="1:18" ht="75.400000000000006" customHeight="1">
      <c r="A1453" s="98">
        <v>1440</v>
      </c>
      <c r="B1453" s="101">
        <v>550</v>
      </c>
      <c r="C1453" s="85" t="s">
        <v>4796</v>
      </c>
      <c r="D1453" s="85"/>
      <c r="E1453" s="163" t="s">
        <v>4791</v>
      </c>
      <c r="F1453" s="86" t="s">
        <v>4797</v>
      </c>
      <c r="G1453" s="161" t="s">
        <v>4798</v>
      </c>
      <c r="H1453" s="123" t="str">
        <f t="shared" si="72"/>
        <v>фото</v>
      </c>
      <c r="I1453" s="87" t="s">
        <v>39</v>
      </c>
      <c r="J1453" s="88" t="s">
        <v>22</v>
      </c>
      <c r="K1453" s="89">
        <v>2</v>
      </c>
      <c r="L1453" s="118">
        <v>239.29999999999998</v>
      </c>
      <c r="M1453" s="90">
        <v>1</v>
      </c>
      <c r="N1453" s="104"/>
      <c r="O1453" s="91">
        <f t="shared" si="73"/>
        <v>0</v>
      </c>
      <c r="P1453" s="128">
        <v>4607109969816</v>
      </c>
      <c r="Q1453" s="129"/>
      <c r="R1453" s="103" t="s">
        <v>4799</v>
      </c>
    </row>
    <row r="1454" spans="1:18" ht="75.400000000000006" customHeight="1">
      <c r="A1454" s="98">
        <v>1441</v>
      </c>
      <c r="B1454" s="101">
        <v>1902</v>
      </c>
      <c r="C1454" s="85" t="s">
        <v>4800</v>
      </c>
      <c r="D1454" s="85"/>
      <c r="E1454" s="163" t="s">
        <v>4791</v>
      </c>
      <c r="F1454" s="86" t="s">
        <v>4801</v>
      </c>
      <c r="G1454" s="161" t="s">
        <v>4802</v>
      </c>
      <c r="H1454" s="123" t="str">
        <f t="shared" si="72"/>
        <v>фото</v>
      </c>
      <c r="I1454" s="87" t="s">
        <v>4803</v>
      </c>
      <c r="J1454" s="88" t="s">
        <v>22</v>
      </c>
      <c r="K1454" s="89">
        <v>1</v>
      </c>
      <c r="L1454" s="118">
        <v>234</v>
      </c>
      <c r="M1454" s="90">
        <v>1</v>
      </c>
      <c r="N1454" s="104"/>
      <c r="O1454" s="91">
        <f t="shared" si="73"/>
        <v>0</v>
      </c>
      <c r="P1454" s="128">
        <v>4607109954171</v>
      </c>
      <c r="Q1454" s="129"/>
      <c r="R1454" s="103" t="s">
        <v>4799</v>
      </c>
    </row>
    <row r="1455" spans="1:18" ht="75.400000000000006" customHeight="1">
      <c r="A1455" s="98">
        <v>1442</v>
      </c>
      <c r="B1455" s="101">
        <v>4460</v>
      </c>
      <c r="C1455" s="85" t="s">
        <v>5191</v>
      </c>
      <c r="D1455" s="85"/>
      <c r="E1455" s="163" t="s">
        <v>5192</v>
      </c>
      <c r="F1455" s="86" t="s">
        <v>5193</v>
      </c>
      <c r="G1455" s="161" t="s">
        <v>5194</v>
      </c>
      <c r="H1455" s="123" t="str">
        <f t="shared" si="72"/>
        <v>фото</v>
      </c>
      <c r="I1455" s="87" t="s">
        <v>5195</v>
      </c>
      <c r="J1455" s="88" t="s">
        <v>22</v>
      </c>
      <c r="K1455" s="89">
        <v>2</v>
      </c>
      <c r="L1455" s="118">
        <v>254.4</v>
      </c>
      <c r="M1455" s="90">
        <v>1</v>
      </c>
      <c r="N1455" s="104"/>
      <c r="O1455" s="91">
        <f t="shared" si="73"/>
        <v>0</v>
      </c>
      <c r="P1455" s="128">
        <v>4607109988817</v>
      </c>
      <c r="Q1455" s="129"/>
      <c r="R1455" s="103" t="s">
        <v>5196</v>
      </c>
    </row>
    <row r="1456" spans="1:18" ht="75.400000000000006" customHeight="1">
      <c r="A1456" s="98">
        <v>1443</v>
      </c>
      <c r="B1456" s="101">
        <v>16290</v>
      </c>
      <c r="C1456" s="85" t="s">
        <v>5234</v>
      </c>
      <c r="D1456" s="85"/>
      <c r="E1456" s="163" t="s">
        <v>5232</v>
      </c>
      <c r="F1456" s="86" t="s">
        <v>5235</v>
      </c>
      <c r="G1456" s="161" t="s">
        <v>5236</v>
      </c>
      <c r="H1456" s="123" t="str">
        <f t="shared" si="72"/>
        <v>фото</v>
      </c>
      <c r="I1456" s="87" t="s">
        <v>5237</v>
      </c>
      <c r="J1456" s="88" t="s">
        <v>22</v>
      </c>
      <c r="K1456" s="89">
        <v>1</v>
      </c>
      <c r="L1456" s="118">
        <v>147.29999999999998</v>
      </c>
      <c r="M1456" s="90">
        <v>1</v>
      </c>
      <c r="N1456" s="104"/>
      <c r="O1456" s="91">
        <f t="shared" si="73"/>
        <v>0</v>
      </c>
      <c r="P1456" s="128">
        <v>4607109913444</v>
      </c>
      <c r="Q1456" s="129">
        <v>2021</v>
      </c>
      <c r="R1456" s="103" t="s">
        <v>5233</v>
      </c>
    </row>
    <row r="1457" spans="1:18" ht="75.400000000000006" customHeight="1">
      <c r="A1457" s="98">
        <v>1444</v>
      </c>
      <c r="B1457" s="101">
        <v>360</v>
      </c>
      <c r="C1457" s="85" t="s">
        <v>5241</v>
      </c>
      <c r="D1457" s="85"/>
      <c r="E1457" s="163" t="s">
        <v>5232</v>
      </c>
      <c r="F1457" s="86" t="s">
        <v>627</v>
      </c>
      <c r="G1457" s="161" t="s">
        <v>626</v>
      </c>
      <c r="H1457" s="123" t="str">
        <f t="shared" si="72"/>
        <v>фото</v>
      </c>
      <c r="I1457" s="87" t="s">
        <v>5242</v>
      </c>
      <c r="J1457" s="88" t="s">
        <v>22</v>
      </c>
      <c r="K1457" s="89">
        <v>1</v>
      </c>
      <c r="L1457" s="118">
        <v>149.69999999999999</v>
      </c>
      <c r="M1457" s="90">
        <v>1</v>
      </c>
      <c r="N1457" s="104"/>
      <c r="O1457" s="91">
        <f t="shared" si="73"/>
        <v>0</v>
      </c>
      <c r="P1457" s="128">
        <v>4607109975435</v>
      </c>
      <c r="Q1457" s="129"/>
      <c r="R1457" s="103" t="s">
        <v>5233</v>
      </c>
    </row>
    <row r="1458" spans="1:18" ht="75.400000000000006" customHeight="1">
      <c r="A1458" s="98">
        <v>1445</v>
      </c>
      <c r="B1458" s="101">
        <v>5731</v>
      </c>
      <c r="C1458" s="85" t="s">
        <v>5247</v>
      </c>
      <c r="D1458" s="85"/>
      <c r="E1458" s="163" t="s">
        <v>5232</v>
      </c>
      <c r="F1458" s="86" t="s">
        <v>5248</v>
      </c>
      <c r="G1458" s="161" t="s">
        <v>5249</v>
      </c>
      <c r="H1458" s="123" t="str">
        <f t="shared" si="72"/>
        <v>фото</v>
      </c>
      <c r="I1458" s="87" t="s">
        <v>5250</v>
      </c>
      <c r="J1458" s="88" t="s">
        <v>22</v>
      </c>
      <c r="K1458" s="89">
        <v>2</v>
      </c>
      <c r="L1458" s="118">
        <v>316.3</v>
      </c>
      <c r="M1458" s="90">
        <v>1</v>
      </c>
      <c r="N1458" s="104"/>
      <c r="O1458" s="91">
        <f t="shared" si="73"/>
        <v>0</v>
      </c>
      <c r="P1458" s="128">
        <v>4607109932346</v>
      </c>
      <c r="Q1458" s="129"/>
      <c r="R1458" s="103" t="s">
        <v>5233</v>
      </c>
    </row>
    <row r="1459" spans="1:18" ht="75.400000000000006" customHeight="1">
      <c r="A1459" s="98">
        <v>1446</v>
      </c>
      <c r="B1459" s="101">
        <v>5440</v>
      </c>
      <c r="C1459" s="85" t="s">
        <v>5259</v>
      </c>
      <c r="D1459" s="85"/>
      <c r="E1459" s="163" t="s">
        <v>5232</v>
      </c>
      <c r="F1459" s="86" t="s">
        <v>5260</v>
      </c>
      <c r="G1459" s="161" t="s">
        <v>5261</v>
      </c>
      <c r="H1459" s="123" t="str">
        <f t="shared" si="72"/>
        <v>фото</v>
      </c>
      <c r="I1459" s="87" t="s">
        <v>5262</v>
      </c>
      <c r="J1459" s="88" t="s">
        <v>22</v>
      </c>
      <c r="K1459" s="89">
        <v>1</v>
      </c>
      <c r="L1459" s="118">
        <v>151</v>
      </c>
      <c r="M1459" s="90">
        <v>1</v>
      </c>
      <c r="N1459" s="104"/>
      <c r="O1459" s="91">
        <f t="shared" si="73"/>
        <v>0</v>
      </c>
      <c r="P1459" s="128">
        <v>4607109936818</v>
      </c>
      <c r="Q1459" s="129"/>
      <c r="R1459" s="103" t="s">
        <v>5233</v>
      </c>
    </row>
    <row r="1460" spans="1:18" ht="75.400000000000006" customHeight="1">
      <c r="A1460" s="98">
        <v>1447</v>
      </c>
      <c r="B1460" s="101">
        <v>5441</v>
      </c>
      <c r="C1460" s="85" t="s">
        <v>5243</v>
      </c>
      <c r="D1460" s="85"/>
      <c r="E1460" s="163" t="s">
        <v>5232</v>
      </c>
      <c r="F1460" s="86" t="s">
        <v>5244</v>
      </c>
      <c r="G1460" s="161" t="s">
        <v>5245</v>
      </c>
      <c r="H1460" s="123" t="str">
        <f t="shared" si="72"/>
        <v>фото</v>
      </c>
      <c r="I1460" s="87" t="s">
        <v>5246</v>
      </c>
      <c r="J1460" s="88" t="s">
        <v>22</v>
      </c>
      <c r="K1460" s="89">
        <v>1</v>
      </c>
      <c r="L1460" s="118">
        <v>151</v>
      </c>
      <c r="M1460" s="90">
        <v>1</v>
      </c>
      <c r="N1460" s="104"/>
      <c r="O1460" s="91">
        <f t="shared" si="73"/>
        <v>0</v>
      </c>
      <c r="P1460" s="128">
        <v>4607109936801</v>
      </c>
      <c r="Q1460" s="129"/>
      <c r="R1460" s="103" t="s">
        <v>5233</v>
      </c>
    </row>
    <row r="1461" spans="1:18" ht="75.400000000000006" customHeight="1">
      <c r="A1461" s="98">
        <v>1448</v>
      </c>
      <c r="B1461" s="101">
        <v>385</v>
      </c>
      <c r="C1461" s="85" t="s">
        <v>5255</v>
      </c>
      <c r="D1461" s="85"/>
      <c r="E1461" s="163" t="s">
        <v>5232</v>
      </c>
      <c r="F1461" s="86" t="s">
        <v>5256</v>
      </c>
      <c r="G1461" s="161" t="s">
        <v>5257</v>
      </c>
      <c r="H1461" s="123" t="str">
        <f t="shared" si="72"/>
        <v>фото</v>
      </c>
      <c r="I1461" s="87" t="s">
        <v>5258</v>
      </c>
      <c r="J1461" s="88" t="s">
        <v>22</v>
      </c>
      <c r="K1461" s="89">
        <v>1</v>
      </c>
      <c r="L1461" s="118">
        <v>139.9</v>
      </c>
      <c r="M1461" s="90">
        <v>1</v>
      </c>
      <c r="N1461" s="104"/>
      <c r="O1461" s="91">
        <f t="shared" si="73"/>
        <v>0</v>
      </c>
      <c r="P1461" s="128">
        <v>4607109975459</v>
      </c>
      <c r="Q1461" s="129"/>
      <c r="R1461" s="103" t="s">
        <v>5233</v>
      </c>
    </row>
    <row r="1462" spans="1:18" ht="75.400000000000006" customHeight="1">
      <c r="A1462" s="98">
        <v>1449</v>
      </c>
      <c r="B1462" s="101">
        <v>6767</v>
      </c>
      <c r="C1462" s="85" t="s">
        <v>5251</v>
      </c>
      <c r="D1462" s="85"/>
      <c r="E1462" s="163" t="s">
        <v>5232</v>
      </c>
      <c r="F1462" s="86" t="s">
        <v>5252</v>
      </c>
      <c r="G1462" s="161" t="s">
        <v>5253</v>
      </c>
      <c r="H1462" s="123" t="str">
        <f t="shared" si="72"/>
        <v>фото</v>
      </c>
      <c r="I1462" s="87" t="s">
        <v>5254</v>
      </c>
      <c r="J1462" s="88" t="s">
        <v>22</v>
      </c>
      <c r="K1462" s="89">
        <v>1</v>
      </c>
      <c r="L1462" s="118">
        <v>151</v>
      </c>
      <c r="M1462" s="90">
        <v>1</v>
      </c>
      <c r="N1462" s="104"/>
      <c r="O1462" s="91">
        <f t="shared" si="73"/>
        <v>0</v>
      </c>
      <c r="P1462" s="128">
        <v>4607109944110</v>
      </c>
      <c r="Q1462" s="129"/>
      <c r="R1462" s="103" t="s">
        <v>5233</v>
      </c>
    </row>
    <row r="1463" spans="1:18" ht="75.400000000000006" customHeight="1">
      <c r="A1463" s="98">
        <v>1450</v>
      </c>
      <c r="B1463" s="101">
        <v>4202</v>
      </c>
      <c r="C1463" s="85" t="s">
        <v>5238</v>
      </c>
      <c r="D1463" s="85"/>
      <c r="E1463" s="163" t="s">
        <v>5232</v>
      </c>
      <c r="F1463" s="86" t="s">
        <v>88</v>
      </c>
      <c r="G1463" s="161" t="s">
        <v>5239</v>
      </c>
      <c r="H1463" s="123" t="str">
        <f t="shared" si="72"/>
        <v>фото</v>
      </c>
      <c r="I1463" s="87" t="s">
        <v>5240</v>
      </c>
      <c r="J1463" s="88" t="s">
        <v>22</v>
      </c>
      <c r="K1463" s="89">
        <v>1</v>
      </c>
      <c r="L1463" s="118">
        <v>139.9</v>
      </c>
      <c r="M1463" s="90">
        <v>1</v>
      </c>
      <c r="N1463" s="104"/>
      <c r="O1463" s="91">
        <f t="shared" si="73"/>
        <v>0</v>
      </c>
      <c r="P1463" s="128">
        <v>4607109984208</v>
      </c>
      <c r="Q1463" s="129"/>
      <c r="R1463" s="103" t="s">
        <v>5233</v>
      </c>
    </row>
    <row r="1464" spans="1:18" ht="75.400000000000006" customHeight="1">
      <c r="A1464" s="98">
        <v>1451</v>
      </c>
      <c r="B1464" s="101">
        <v>6768</v>
      </c>
      <c r="C1464" s="85" t="s">
        <v>5263</v>
      </c>
      <c r="D1464" s="85"/>
      <c r="E1464" s="163" t="s">
        <v>5264</v>
      </c>
      <c r="F1464" s="86" t="s">
        <v>5265</v>
      </c>
      <c r="G1464" s="161" t="s">
        <v>5266</v>
      </c>
      <c r="H1464" s="123" t="str">
        <f t="shared" si="72"/>
        <v>фото</v>
      </c>
      <c r="I1464" s="87" t="s">
        <v>5267</v>
      </c>
      <c r="J1464" s="88" t="s">
        <v>22</v>
      </c>
      <c r="K1464" s="89">
        <v>2</v>
      </c>
      <c r="L1464" s="118">
        <v>237.6</v>
      </c>
      <c r="M1464" s="90">
        <v>1</v>
      </c>
      <c r="N1464" s="104"/>
      <c r="O1464" s="91">
        <f t="shared" si="73"/>
        <v>0</v>
      </c>
      <c r="P1464" s="128">
        <v>4607109944127</v>
      </c>
      <c r="Q1464" s="129"/>
      <c r="R1464" s="103" t="s">
        <v>5268</v>
      </c>
    </row>
    <row r="1465" spans="1:18" ht="75.400000000000006" customHeight="1">
      <c r="A1465" s="98">
        <v>1452</v>
      </c>
      <c r="B1465" s="101">
        <v>1094</v>
      </c>
      <c r="C1465" s="85" t="s">
        <v>6297</v>
      </c>
      <c r="D1465" s="85"/>
      <c r="E1465" s="163" t="s">
        <v>5264</v>
      </c>
      <c r="F1465" s="86" t="s">
        <v>5105</v>
      </c>
      <c r="G1465" s="161" t="s">
        <v>5106</v>
      </c>
      <c r="H1465" s="123" t="str">
        <f t="shared" si="72"/>
        <v>фото</v>
      </c>
      <c r="I1465" s="87" t="s">
        <v>6215</v>
      </c>
      <c r="J1465" s="88" t="s">
        <v>22</v>
      </c>
      <c r="K1465" s="89">
        <v>2</v>
      </c>
      <c r="L1465" s="118">
        <v>270.5</v>
      </c>
      <c r="M1465" s="90">
        <v>1</v>
      </c>
      <c r="N1465" s="104"/>
      <c r="O1465" s="91">
        <f t="shared" si="73"/>
        <v>0</v>
      </c>
      <c r="P1465" s="128">
        <v>4607109977231</v>
      </c>
      <c r="Q1465" s="129">
        <v>2022</v>
      </c>
      <c r="R1465" s="103" t="s">
        <v>5268</v>
      </c>
    </row>
    <row r="1466" spans="1:18" ht="75.400000000000006" customHeight="1">
      <c r="A1466" s="98">
        <v>1453</v>
      </c>
      <c r="B1466" s="101">
        <v>4540</v>
      </c>
      <c r="C1466" s="85" t="s">
        <v>6298</v>
      </c>
      <c r="D1466" s="85"/>
      <c r="E1466" s="163" t="s">
        <v>5264</v>
      </c>
      <c r="F1466" s="86" t="s">
        <v>6123</v>
      </c>
      <c r="G1466" s="161" t="s">
        <v>6124</v>
      </c>
      <c r="H1466" s="123" t="str">
        <f t="shared" si="72"/>
        <v>фото</v>
      </c>
      <c r="I1466" s="87" t="s">
        <v>6216</v>
      </c>
      <c r="J1466" s="88" t="s">
        <v>22</v>
      </c>
      <c r="K1466" s="89">
        <v>1</v>
      </c>
      <c r="L1466" s="118">
        <v>234</v>
      </c>
      <c r="M1466" s="90">
        <v>1</v>
      </c>
      <c r="N1466" s="104"/>
      <c r="O1466" s="91">
        <f t="shared" si="73"/>
        <v>0</v>
      </c>
      <c r="P1466" s="128">
        <v>4607109989616</v>
      </c>
      <c r="Q1466" s="129">
        <v>2022</v>
      </c>
      <c r="R1466" s="103" t="s">
        <v>5268</v>
      </c>
    </row>
    <row r="1467" spans="1:18" ht="75.400000000000006" customHeight="1">
      <c r="A1467" s="98">
        <v>1454</v>
      </c>
      <c r="B1467" s="101">
        <v>1835</v>
      </c>
      <c r="C1467" s="85" t="s">
        <v>5269</v>
      </c>
      <c r="D1467" s="85"/>
      <c r="E1467" s="163" t="s">
        <v>5264</v>
      </c>
      <c r="F1467" s="86" t="s">
        <v>5270</v>
      </c>
      <c r="G1467" s="161" t="s">
        <v>5271</v>
      </c>
      <c r="H1467" s="123" t="str">
        <f t="shared" si="72"/>
        <v>фото</v>
      </c>
      <c r="I1467" s="87" t="s">
        <v>5272</v>
      </c>
      <c r="J1467" s="88" t="s">
        <v>22</v>
      </c>
      <c r="K1467" s="89">
        <v>1</v>
      </c>
      <c r="L1467" s="118">
        <v>252.29999999999998</v>
      </c>
      <c r="M1467" s="90">
        <v>1</v>
      </c>
      <c r="N1467" s="104"/>
      <c r="O1467" s="91">
        <f t="shared" si="73"/>
        <v>0</v>
      </c>
      <c r="P1467" s="128">
        <v>4607109953563</v>
      </c>
      <c r="Q1467" s="129"/>
      <c r="R1467" s="103" t="s">
        <v>5268</v>
      </c>
    </row>
    <row r="1468" spans="1:18" ht="75.400000000000006" customHeight="1">
      <c r="A1468" s="98">
        <v>1455</v>
      </c>
      <c r="B1468" s="101">
        <v>1642</v>
      </c>
      <c r="C1468" s="85" t="s">
        <v>5209</v>
      </c>
      <c r="D1468" s="85"/>
      <c r="E1468" s="163" t="s">
        <v>5210</v>
      </c>
      <c r="F1468" s="86" t="s">
        <v>5211</v>
      </c>
      <c r="G1468" s="161" t="s">
        <v>5212</v>
      </c>
      <c r="H1468" s="123" t="str">
        <f t="shared" si="72"/>
        <v>фото</v>
      </c>
      <c r="I1468" s="87" t="s">
        <v>5213</v>
      </c>
      <c r="J1468" s="88" t="s">
        <v>22</v>
      </c>
      <c r="K1468" s="89">
        <v>1</v>
      </c>
      <c r="L1468" s="118">
        <v>198.4</v>
      </c>
      <c r="M1468" s="90">
        <v>1</v>
      </c>
      <c r="N1468" s="104"/>
      <c r="O1468" s="91">
        <f t="shared" si="73"/>
        <v>0</v>
      </c>
      <c r="P1468" s="128">
        <v>4607109965016</v>
      </c>
      <c r="Q1468" s="129"/>
      <c r="R1468" s="103" t="s">
        <v>5214</v>
      </c>
    </row>
    <row r="1469" spans="1:18" ht="75.400000000000006" customHeight="1">
      <c r="A1469" s="98">
        <v>1456</v>
      </c>
      <c r="B1469" s="101">
        <v>1643</v>
      </c>
      <c r="C1469" s="85" t="s">
        <v>5220</v>
      </c>
      <c r="D1469" s="85"/>
      <c r="E1469" s="163" t="s">
        <v>5210</v>
      </c>
      <c r="F1469" s="86" t="s">
        <v>5221</v>
      </c>
      <c r="G1469" s="161" t="s">
        <v>5222</v>
      </c>
      <c r="H1469" s="123" t="str">
        <f t="shared" si="72"/>
        <v>фото</v>
      </c>
      <c r="I1469" s="87" t="s">
        <v>5223</v>
      </c>
      <c r="J1469" s="88" t="s">
        <v>22</v>
      </c>
      <c r="K1469" s="89">
        <v>2</v>
      </c>
      <c r="L1469" s="118">
        <v>88.3</v>
      </c>
      <c r="M1469" s="90">
        <v>1</v>
      </c>
      <c r="N1469" s="104"/>
      <c r="O1469" s="91">
        <f t="shared" si="73"/>
        <v>0</v>
      </c>
      <c r="P1469" s="128">
        <v>4607109965023</v>
      </c>
      <c r="Q1469" s="129"/>
      <c r="R1469" s="103" t="s">
        <v>5214</v>
      </c>
    </row>
    <row r="1470" spans="1:18" ht="75.400000000000006" customHeight="1">
      <c r="A1470" s="98">
        <v>1457</v>
      </c>
      <c r="B1470" s="101">
        <v>1644</v>
      </c>
      <c r="C1470" s="85" t="s">
        <v>5224</v>
      </c>
      <c r="D1470" s="85"/>
      <c r="E1470" s="163" t="s">
        <v>5210</v>
      </c>
      <c r="F1470" s="86" t="s">
        <v>5225</v>
      </c>
      <c r="G1470" s="161" t="s">
        <v>5226</v>
      </c>
      <c r="H1470" s="123" t="str">
        <f t="shared" si="72"/>
        <v>фото</v>
      </c>
      <c r="I1470" s="87" t="s">
        <v>5227</v>
      </c>
      <c r="J1470" s="88" t="s">
        <v>22</v>
      </c>
      <c r="K1470" s="89">
        <v>2</v>
      </c>
      <c r="L1470" s="118">
        <v>88.3</v>
      </c>
      <c r="M1470" s="90">
        <v>1</v>
      </c>
      <c r="N1470" s="104"/>
      <c r="O1470" s="91">
        <f t="shared" si="73"/>
        <v>0</v>
      </c>
      <c r="P1470" s="128">
        <v>4607109965030</v>
      </c>
      <c r="Q1470" s="129"/>
      <c r="R1470" s="103" t="s">
        <v>5214</v>
      </c>
    </row>
    <row r="1471" spans="1:18" ht="75.400000000000006" customHeight="1">
      <c r="A1471" s="98">
        <v>1458</v>
      </c>
      <c r="B1471" s="101">
        <v>2141</v>
      </c>
      <c r="C1471" s="85" t="s">
        <v>5228</v>
      </c>
      <c r="D1471" s="85"/>
      <c r="E1471" s="163" t="s">
        <v>5210</v>
      </c>
      <c r="F1471" s="86" t="s">
        <v>5229</v>
      </c>
      <c r="G1471" s="161" t="s">
        <v>5230</v>
      </c>
      <c r="H1471" s="123" t="str">
        <f t="shared" si="72"/>
        <v>фото</v>
      </c>
      <c r="I1471" s="87" t="s">
        <v>5231</v>
      </c>
      <c r="J1471" s="88" t="s">
        <v>22</v>
      </c>
      <c r="K1471" s="89">
        <v>1</v>
      </c>
      <c r="L1471" s="118">
        <v>180.7</v>
      </c>
      <c r="M1471" s="90">
        <v>1</v>
      </c>
      <c r="N1471" s="104"/>
      <c r="O1471" s="91">
        <f t="shared" si="73"/>
        <v>0</v>
      </c>
      <c r="P1471" s="128">
        <v>4607109975428</v>
      </c>
      <c r="Q1471" s="129"/>
      <c r="R1471" s="103" t="s">
        <v>5214</v>
      </c>
    </row>
    <row r="1472" spans="1:18" ht="75.400000000000006" customHeight="1">
      <c r="A1472" s="98">
        <v>1459</v>
      </c>
      <c r="B1472" s="101">
        <v>4750</v>
      </c>
      <c r="C1472" s="85" t="s">
        <v>5215</v>
      </c>
      <c r="D1472" s="85"/>
      <c r="E1472" s="163" t="s">
        <v>5210</v>
      </c>
      <c r="F1472" s="86" t="s">
        <v>5216</v>
      </c>
      <c r="G1472" s="161" t="s">
        <v>5217</v>
      </c>
      <c r="H1472" s="123" t="str">
        <f t="shared" si="72"/>
        <v>фото</v>
      </c>
      <c r="I1472" s="87" t="s">
        <v>5218</v>
      </c>
      <c r="J1472" s="88" t="s">
        <v>22</v>
      </c>
      <c r="K1472" s="89">
        <v>1</v>
      </c>
      <c r="L1472" s="118">
        <v>272.40000000000003</v>
      </c>
      <c r="M1472" s="90">
        <v>1</v>
      </c>
      <c r="N1472" s="104"/>
      <c r="O1472" s="91">
        <f t="shared" si="73"/>
        <v>0</v>
      </c>
      <c r="P1472" s="128">
        <v>4607109991718</v>
      </c>
      <c r="Q1472" s="129"/>
      <c r="R1472" s="103" t="s">
        <v>5214</v>
      </c>
    </row>
    <row r="1473" spans="1:18" ht="75.400000000000006" customHeight="1">
      <c r="A1473" s="98">
        <v>1460</v>
      </c>
      <c r="B1473" s="101">
        <v>3971</v>
      </c>
      <c r="C1473" s="85" t="s">
        <v>5219</v>
      </c>
      <c r="D1473" s="85"/>
      <c r="E1473" s="163" t="s">
        <v>5210</v>
      </c>
      <c r="F1473" s="86" t="s">
        <v>4548</v>
      </c>
      <c r="G1473" s="161" t="s">
        <v>4549</v>
      </c>
      <c r="H1473" s="123" t="str">
        <f t="shared" si="72"/>
        <v>фото</v>
      </c>
      <c r="I1473" s="87" t="s">
        <v>8</v>
      </c>
      <c r="J1473" s="88" t="s">
        <v>22</v>
      </c>
      <c r="K1473" s="89">
        <v>1</v>
      </c>
      <c r="L1473" s="118">
        <v>205.7</v>
      </c>
      <c r="M1473" s="90">
        <v>1</v>
      </c>
      <c r="N1473" s="104"/>
      <c r="O1473" s="91">
        <f t="shared" si="73"/>
        <v>0</v>
      </c>
      <c r="P1473" s="128">
        <v>4607109981894</v>
      </c>
      <c r="Q1473" s="129"/>
      <c r="R1473" s="103" t="s">
        <v>5214</v>
      </c>
    </row>
    <row r="1474" spans="1:18" ht="75.400000000000006" customHeight="1">
      <c r="A1474" s="98">
        <v>1461</v>
      </c>
      <c r="B1474" s="101">
        <v>2140</v>
      </c>
      <c r="C1474" s="85" t="s">
        <v>5504</v>
      </c>
      <c r="D1474" s="85"/>
      <c r="E1474" s="163" t="s">
        <v>5505</v>
      </c>
      <c r="F1474" s="86" t="s">
        <v>5506</v>
      </c>
      <c r="G1474" s="161" t="s">
        <v>5507</v>
      </c>
      <c r="H1474" s="123" t="str">
        <f t="shared" si="72"/>
        <v>фото</v>
      </c>
      <c r="I1474" s="87" t="s">
        <v>5508</v>
      </c>
      <c r="J1474" s="88" t="s">
        <v>22</v>
      </c>
      <c r="K1474" s="89">
        <v>1</v>
      </c>
      <c r="L1474" s="118">
        <v>262.20000000000005</v>
      </c>
      <c r="M1474" s="90">
        <v>1</v>
      </c>
      <c r="N1474" s="104"/>
      <c r="O1474" s="91">
        <f t="shared" si="73"/>
        <v>0</v>
      </c>
      <c r="P1474" s="128">
        <v>4607109977736</v>
      </c>
      <c r="Q1474" s="129"/>
      <c r="R1474" s="103" t="s">
        <v>5509</v>
      </c>
    </row>
    <row r="1475" spans="1:18" ht="75.400000000000006" customHeight="1">
      <c r="A1475" s="98">
        <v>1462</v>
      </c>
      <c r="B1475" s="101">
        <v>4225</v>
      </c>
      <c r="C1475" s="85" t="s">
        <v>5510</v>
      </c>
      <c r="D1475" s="85"/>
      <c r="E1475" s="163" t="s">
        <v>5505</v>
      </c>
      <c r="F1475" s="86" t="s">
        <v>1938</v>
      </c>
      <c r="G1475" s="161" t="s">
        <v>1939</v>
      </c>
      <c r="H1475" s="123" t="str">
        <f t="shared" si="72"/>
        <v>фото</v>
      </c>
      <c r="I1475" s="87" t="s">
        <v>5511</v>
      </c>
      <c r="J1475" s="88" t="s">
        <v>22</v>
      </c>
      <c r="K1475" s="89">
        <v>1</v>
      </c>
      <c r="L1475" s="118">
        <v>154.6</v>
      </c>
      <c r="M1475" s="90">
        <v>1</v>
      </c>
      <c r="N1475" s="104"/>
      <c r="O1475" s="91">
        <f t="shared" si="73"/>
        <v>0</v>
      </c>
      <c r="P1475" s="128">
        <v>4607109984437</v>
      </c>
      <c r="Q1475" s="129"/>
      <c r="R1475" s="103" t="s">
        <v>5512</v>
      </c>
    </row>
    <row r="1476" spans="1:18" ht="75.400000000000006" customHeight="1">
      <c r="A1476" s="98">
        <v>1463</v>
      </c>
      <c r="B1476" s="101">
        <v>3160</v>
      </c>
      <c r="C1476" s="85" t="s">
        <v>5513</v>
      </c>
      <c r="D1476" s="85"/>
      <c r="E1476" s="163" t="s">
        <v>5505</v>
      </c>
      <c r="F1476" s="86" t="s">
        <v>5514</v>
      </c>
      <c r="G1476" s="161" t="s">
        <v>5515</v>
      </c>
      <c r="H1476" s="123" t="str">
        <f t="shared" si="72"/>
        <v>фото</v>
      </c>
      <c r="I1476" s="87" t="s">
        <v>5516</v>
      </c>
      <c r="J1476" s="88" t="s">
        <v>22</v>
      </c>
      <c r="K1476" s="89">
        <v>1</v>
      </c>
      <c r="L1476" s="118">
        <v>227.5</v>
      </c>
      <c r="M1476" s="90">
        <v>1</v>
      </c>
      <c r="N1476" s="104"/>
      <c r="O1476" s="91">
        <f t="shared" si="73"/>
        <v>0</v>
      </c>
      <c r="P1476" s="128">
        <v>4607109955406</v>
      </c>
      <c r="Q1476" s="129"/>
      <c r="R1476" s="103" t="s">
        <v>5517</v>
      </c>
    </row>
    <row r="1477" spans="1:18" ht="75.400000000000006" customHeight="1">
      <c r="A1477" s="98">
        <v>1464</v>
      </c>
      <c r="B1477" s="101">
        <v>2320</v>
      </c>
      <c r="C1477" s="85" t="s">
        <v>5518</v>
      </c>
      <c r="D1477" s="85"/>
      <c r="E1477" s="163" t="s">
        <v>5505</v>
      </c>
      <c r="F1477" s="86" t="s">
        <v>5519</v>
      </c>
      <c r="G1477" s="161" t="s">
        <v>5520</v>
      </c>
      <c r="H1477" s="123" t="str">
        <f t="shared" si="72"/>
        <v>фото</v>
      </c>
      <c r="I1477" s="87" t="s">
        <v>5521</v>
      </c>
      <c r="J1477" s="88" t="s">
        <v>22</v>
      </c>
      <c r="K1477" s="89">
        <v>1</v>
      </c>
      <c r="L1477" s="118">
        <v>205.7</v>
      </c>
      <c r="M1477" s="90">
        <v>1</v>
      </c>
      <c r="N1477" s="104"/>
      <c r="O1477" s="91">
        <f t="shared" si="73"/>
        <v>0</v>
      </c>
      <c r="P1477" s="128">
        <v>4607109969991</v>
      </c>
      <c r="Q1477" s="129"/>
      <c r="R1477" s="103" t="s">
        <v>5522</v>
      </c>
    </row>
    <row r="1478" spans="1:18" ht="75.400000000000006" customHeight="1">
      <c r="A1478" s="98">
        <v>1465</v>
      </c>
      <c r="B1478" s="101">
        <v>6784</v>
      </c>
      <c r="C1478" s="85" t="s">
        <v>5201</v>
      </c>
      <c r="D1478" s="85"/>
      <c r="E1478" s="163" t="s">
        <v>5199</v>
      </c>
      <c r="F1478" s="86" t="s">
        <v>5202</v>
      </c>
      <c r="G1478" s="161" t="s">
        <v>5203</v>
      </c>
      <c r="H1478" s="123" t="str">
        <f t="shared" si="72"/>
        <v>фото</v>
      </c>
      <c r="I1478" s="87" t="s">
        <v>5204</v>
      </c>
      <c r="J1478" s="88" t="s">
        <v>22</v>
      </c>
      <c r="K1478" s="89">
        <v>1</v>
      </c>
      <c r="L1478" s="118">
        <v>111.69999999999999</v>
      </c>
      <c r="M1478" s="90">
        <v>1</v>
      </c>
      <c r="N1478" s="104"/>
      <c r="O1478" s="91">
        <f t="shared" si="73"/>
        <v>0</v>
      </c>
      <c r="P1478" s="128">
        <v>4607109944288</v>
      </c>
      <c r="Q1478" s="129"/>
      <c r="R1478" s="103" t="s">
        <v>5200</v>
      </c>
    </row>
    <row r="1479" spans="1:18" ht="75.400000000000006" customHeight="1">
      <c r="A1479" s="98">
        <v>1466</v>
      </c>
      <c r="B1479" s="101">
        <v>351</v>
      </c>
      <c r="C1479" s="85" t="s">
        <v>5205</v>
      </c>
      <c r="D1479" s="85"/>
      <c r="E1479" s="163" t="s">
        <v>5199</v>
      </c>
      <c r="F1479" s="86" t="s">
        <v>5206</v>
      </c>
      <c r="G1479" s="161" t="s">
        <v>5207</v>
      </c>
      <c r="H1479" s="123" t="str">
        <f t="shared" si="72"/>
        <v>фото</v>
      </c>
      <c r="I1479" s="87" t="s">
        <v>5208</v>
      </c>
      <c r="J1479" s="88" t="s">
        <v>22</v>
      </c>
      <c r="K1479" s="89">
        <v>1</v>
      </c>
      <c r="L1479" s="118">
        <v>111.69999999999999</v>
      </c>
      <c r="M1479" s="90">
        <v>1</v>
      </c>
      <c r="N1479" s="104"/>
      <c r="O1479" s="91">
        <f t="shared" si="73"/>
        <v>0</v>
      </c>
      <c r="P1479" s="128">
        <v>4607109975398</v>
      </c>
      <c r="Q1479" s="129"/>
      <c r="R1479" s="103" t="s">
        <v>5200</v>
      </c>
    </row>
    <row r="1480" spans="1:18" ht="75.400000000000006" customHeight="1">
      <c r="A1480" s="98">
        <v>1467</v>
      </c>
      <c r="B1480" s="101">
        <v>4195</v>
      </c>
      <c r="C1480" s="85" t="s">
        <v>5050</v>
      </c>
      <c r="D1480" s="85"/>
      <c r="E1480" s="163" t="s">
        <v>4988</v>
      </c>
      <c r="F1480" s="86" t="s">
        <v>5051</v>
      </c>
      <c r="G1480" s="161" t="s">
        <v>5052</v>
      </c>
      <c r="H1480" s="123" t="str">
        <f t="shared" si="72"/>
        <v>фото</v>
      </c>
      <c r="I1480" s="87" t="s">
        <v>5053</v>
      </c>
      <c r="J1480" s="88" t="s">
        <v>3745</v>
      </c>
      <c r="K1480" s="89">
        <v>1</v>
      </c>
      <c r="L1480" s="118">
        <v>338.90000000000003</v>
      </c>
      <c r="M1480" s="90">
        <v>1</v>
      </c>
      <c r="N1480" s="104"/>
      <c r="O1480" s="91">
        <f t="shared" si="73"/>
        <v>0</v>
      </c>
      <c r="P1480" s="128">
        <v>4607109984130</v>
      </c>
      <c r="Q1480" s="129"/>
      <c r="R1480" s="103" t="s">
        <v>4991</v>
      </c>
    </row>
    <row r="1481" spans="1:18" ht="75.400000000000006" customHeight="1">
      <c r="A1481" s="98">
        <v>1468</v>
      </c>
      <c r="B1481" s="101">
        <v>5736</v>
      </c>
      <c r="C1481" s="85" t="s">
        <v>5054</v>
      </c>
      <c r="D1481" s="85"/>
      <c r="E1481" s="163" t="s">
        <v>4988</v>
      </c>
      <c r="F1481" s="86" t="s">
        <v>5055</v>
      </c>
      <c r="G1481" s="161" t="s">
        <v>5056</v>
      </c>
      <c r="H1481" s="123" t="str">
        <f t="shared" si="72"/>
        <v>фото</v>
      </c>
      <c r="I1481" s="87" t="s">
        <v>5057</v>
      </c>
      <c r="J1481" s="88" t="s">
        <v>3745</v>
      </c>
      <c r="K1481" s="89">
        <v>1</v>
      </c>
      <c r="L1481" s="118">
        <v>338.90000000000003</v>
      </c>
      <c r="M1481" s="90">
        <v>1</v>
      </c>
      <c r="N1481" s="104"/>
      <c r="O1481" s="91">
        <f t="shared" si="73"/>
        <v>0</v>
      </c>
      <c r="P1481" s="128">
        <v>4607109932308</v>
      </c>
      <c r="Q1481" s="129"/>
      <c r="R1481" s="103" t="s">
        <v>4991</v>
      </c>
    </row>
    <row r="1482" spans="1:18" ht="75.400000000000006" customHeight="1">
      <c r="A1482" s="98">
        <v>1469</v>
      </c>
      <c r="B1482" s="101">
        <v>16284</v>
      </c>
      <c r="C1482" s="85" t="s">
        <v>5082</v>
      </c>
      <c r="D1482" s="85"/>
      <c r="E1482" s="163" t="s">
        <v>4988</v>
      </c>
      <c r="F1482" s="86" t="s">
        <v>5083</v>
      </c>
      <c r="G1482" s="161" t="s">
        <v>5084</v>
      </c>
      <c r="H1482" s="123" t="str">
        <f t="shared" si="72"/>
        <v>фото</v>
      </c>
      <c r="I1482" s="87" t="s">
        <v>5085</v>
      </c>
      <c r="J1482" s="88" t="s">
        <v>3745</v>
      </c>
      <c r="K1482" s="89">
        <v>1</v>
      </c>
      <c r="L1482" s="118">
        <v>338.90000000000003</v>
      </c>
      <c r="M1482" s="90">
        <v>1</v>
      </c>
      <c r="N1482" s="104"/>
      <c r="O1482" s="91">
        <f t="shared" si="73"/>
        <v>0</v>
      </c>
      <c r="P1482" s="128">
        <v>4607109913505</v>
      </c>
      <c r="Q1482" s="129">
        <v>2021</v>
      </c>
      <c r="R1482" s="103" t="s">
        <v>4991</v>
      </c>
    </row>
    <row r="1483" spans="1:18" ht="75.400000000000006" customHeight="1">
      <c r="A1483" s="98">
        <v>1470</v>
      </c>
      <c r="B1483" s="101">
        <v>4196</v>
      </c>
      <c r="C1483" s="85" t="s">
        <v>5062</v>
      </c>
      <c r="D1483" s="85"/>
      <c r="E1483" s="163" t="s">
        <v>4988</v>
      </c>
      <c r="F1483" s="86" t="s">
        <v>5063</v>
      </c>
      <c r="G1483" s="161" t="s">
        <v>5064</v>
      </c>
      <c r="H1483" s="123" t="str">
        <f t="shared" si="72"/>
        <v>фото</v>
      </c>
      <c r="I1483" s="87" t="s">
        <v>5065</v>
      </c>
      <c r="J1483" s="88" t="s">
        <v>3745</v>
      </c>
      <c r="K1483" s="89">
        <v>1</v>
      </c>
      <c r="L1483" s="118">
        <v>338.90000000000003</v>
      </c>
      <c r="M1483" s="90">
        <v>1</v>
      </c>
      <c r="N1483" s="104"/>
      <c r="O1483" s="91">
        <f t="shared" si="73"/>
        <v>0</v>
      </c>
      <c r="P1483" s="128">
        <v>4607109984147</v>
      </c>
      <c r="Q1483" s="129"/>
      <c r="R1483" s="103" t="s">
        <v>4991</v>
      </c>
    </row>
    <row r="1484" spans="1:18" ht="75.400000000000006" customHeight="1">
      <c r="A1484" s="98">
        <v>1471</v>
      </c>
      <c r="B1484" s="101">
        <v>4728</v>
      </c>
      <c r="C1484" s="85" t="s">
        <v>6295</v>
      </c>
      <c r="D1484" s="85"/>
      <c r="E1484" s="163" t="s">
        <v>4988</v>
      </c>
      <c r="F1484" s="86" t="s">
        <v>6118</v>
      </c>
      <c r="G1484" s="161" t="s">
        <v>6119</v>
      </c>
      <c r="H1484" s="123" t="str">
        <f t="shared" si="72"/>
        <v>фото</v>
      </c>
      <c r="I1484" s="87" t="s">
        <v>6213</v>
      </c>
      <c r="J1484" s="88" t="s">
        <v>3745</v>
      </c>
      <c r="K1484" s="89">
        <v>1</v>
      </c>
      <c r="L1484" s="118">
        <v>338.90000000000003</v>
      </c>
      <c r="M1484" s="90">
        <v>1</v>
      </c>
      <c r="N1484" s="104"/>
      <c r="O1484" s="91">
        <f t="shared" si="73"/>
        <v>0</v>
      </c>
      <c r="P1484" s="128">
        <v>4607109991497</v>
      </c>
      <c r="Q1484" s="129">
        <v>2022</v>
      </c>
      <c r="R1484" s="103" t="s">
        <v>4991</v>
      </c>
    </row>
    <row r="1485" spans="1:18" ht="75.400000000000006" customHeight="1">
      <c r="A1485" s="98">
        <v>1472</v>
      </c>
      <c r="B1485" s="101">
        <v>4425</v>
      </c>
      <c r="C1485" s="85" t="s">
        <v>5074</v>
      </c>
      <c r="D1485" s="85"/>
      <c r="E1485" s="163" t="s">
        <v>4988</v>
      </c>
      <c r="F1485" s="86" t="s">
        <v>5075</v>
      </c>
      <c r="G1485" s="161" t="s">
        <v>5076</v>
      </c>
      <c r="H1485" s="123" t="str">
        <f t="shared" si="72"/>
        <v>фото</v>
      </c>
      <c r="I1485" s="87" t="s">
        <v>5077</v>
      </c>
      <c r="J1485" s="88" t="s">
        <v>3745</v>
      </c>
      <c r="K1485" s="89">
        <v>1</v>
      </c>
      <c r="L1485" s="118">
        <v>338.90000000000003</v>
      </c>
      <c r="M1485" s="90">
        <v>1</v>
      </c>
      <c r="N1485" s="104"/>
      <c r="O1485" s="91">
        <f t="shared" si="73"/>
        <v>0</v>
      </c>
      <c r="P1485" s="128">
        <v>4607109988466</v>
      </c>
      <c r="Q1485" s="129"/>
      <c r="R1485" s="103" t="s">
        <v>4991</v>
      </c>
    </row>
    <row r="1486" spans="1:18" ht="75.400000000000006" customHeight="1">
      <c r="A1486" s="98">
        <v>1473</v>
      </c>
      <c r="B1486" s="101">
        <v>4197</v>
      </c>
      <c r="C1486" s="85" t="s">
        <v>5070</v>
      </c>
      <c r="D1486" s="85"/>
      <c r="E1486" s="163" t="s">
        <v>4988</v>
      </c>
      <c r="F1486" s="86" t="s">
        <v>5071</v>
      </c>
      <c r="G1486" s="161" t="s">
        <v>5072</v>
      </c>
      <c r="H1486" s="123" t="str">
        <f t="shared" si="72"/>
        <v>фото</v>
      </c>
      <c r="I1486" s="87" t="s">
        <v>5073</v>
      </c>
      <c r="J1486" s="88" t="s">
        <v>3745</v>
      </c>
      <c r="K1486" s="89">
        <v>1</v>
      </c>
      <c r="L1486" s="118">
        <v>338.90000000000003</v>
      </c>
      <c r="M1486" s="90">
        <v>1</v>
      </c>
      <c r="N1486" s="104"/>
      <c r="O1486" s="91">
        <f t="shared" si="73"/>
        <v>0</v>
      </c>
      <c r="P1486" s="128">
        <v>4607109984154</v>
      </c>
      <c r="Q1486" s="129"/>
      <c r="R1486" s="103" t="s">
        <v>4991</v>
      </c>
    </row>
    <row r="1487" spans="1:18" ht="75.400000000000006" customHeight="1">
      <c r="A1487" s="98">
        <v>1474</v>
      </c>
      <c r="B1487" s="101">
        <v>16285</v>
      </c>
      <c r="C1487" s="85" t="s">
        <v>5086</v>
      </c>
      <c r="D1487" s="85"/>
      <c r="E1487" s="163" t="s">
        <v>4988</v>
      </c>
      <c r="F1487" s="86" t="s">
        <v>5087</v>
      </c>
      <c r="G1487" s="161" t="s">
        <v>5088</v>
      </c>
      <c r="H1487" s="123" t="str">
        <f t="shared" si="72"/>
        <v>фото</v>
      </c>
      <c r="I1487" s="87" t="s">
        <v>5089</v>
      </c>
      <c r="J1487" s="88" t="s">
        <v>3745</v>
      </c>
      <c r="K1487" s="89">
        <v>1</v>
      </c>
      <c r="L1487" s="118">
        <v>338.90000000000003</v>
      </c>
      <c r="M1487" s="90">
        <v>1</v>
      </c>
      <c r="N1487" s="104"/>
      <c r="O1487" s="91">
        <f t="shared" si="73"/>
        <v>0</v>
      </c>
      <c r="P1487" s="128">
        <v>4607109913499</v>
      </c>
      <c r="Q1487" s="129">
        <v>2021</v>
      </c>
      <c r="R1487" s="103" t="s">
        <v>4991</v>
      </c>
    </row>
    <row r="1488" spans="1:18" ht="75.400000000000006" customHeight="1">
      <c r="A1488" s="98">
        <v>1475</v>
      </c>
      <c r="B1488" s="101">
        <v>16286</v>
      </c>
      <c r="C1488" s="85" t="s">
        <v>5090</v>
      </c>
      <c r="D1488" s="85"/>
      <c r="E1488" s="163" t="s">
        <v>4988</v>
      </c>
      <c r="F1488" s="86" t="s">
        <v>5091</v>
      </c>
      <c r="G1488" s="161" t="s">
        <v>5092</v>
      </c>
      <c r="H1488" s="123" t="str">
        <f t="shared" si="72"/>
        <v>фото</v>
      </c>
      <c r="I1488" s="87" t="s">
        <v>5093</v>
      </c>
      <c r="J1488" s="88" t="s">
        <v>3745</v>
      </c>
      <c r="K1488" s="89">
        <v>1</v>
      </c>
      <c r="L1488" s="118">
        <v>338.90000000000003</v>
      </c>
      <c r="M1488" s="90">
        <v>1</v>
      </c>
      <c r="N1488" s="104"/>
      <c r="O1488" s="91">
        <f t="shared" si="73"/>
        <v>0</v>
      </c>
      <c r="P1488" s="128">
        <v>4607109913482</v>
      </c>
      <c r="Q1488" s="129">
        <v>2021</v>
      </c>
      <c r="R1488" s="103" t="s">
        <v>4991</v>
      </c>
    </row>
    <row r="1489" spans="1:18" ht="75.400000000000006" customHeight="1">
      <c r="A1489" s="98">
        <v>1476</v>
      </c>
      <c r="B1489" s="101">
        <v>16287</v>
      </c>
      <c r="C1489" s="85" t="s">
        <v>5094</v>
      </c>
      <c r="D1489" s="85"/>
      <c r="E1489" s="163" t="s">
        <v>4988</v>
      </c>
      <c r="F1489" s="86" t="s">
        <v>5095</v>
      </c>
      <c r="G1489" s="161" t="s">
        <v>5096</v>
      </c>
      <c r="H1489" s="123" t="str">
        <f t="shared" si="72"/>
        <v>фото</v>
      </c>
      <c r="I1489" s="87" t="s">
        <v>5097</v>
      </c>
      <c r="J1489" s="88" t="s">
        <v>3745</v>
      </c>
      <c r="K1489" s="89">
        <v>1</v>
      </c>
      <c r="L1489" s="118">
        <v>338.90000000000003</v>
      </c>
      <c r="M1489" s="90">
        <v>1</v>
      </c>
      <c r="N1489" s="104"/>
      <c r="O1489" s="91">
        <f t="shared" si="73"/>
        <v>0</v>
      </c>
      <c r="P1489" s="128">
        <v>4607109913475</v>
      </c>
      <c r="Q1489" s="129">
        <v>2021</v>
      </c>
      <c r="R1489" s="103" t="s">
        <v>4991</v>
      </c>
    </row>
    <row r="1490" spans="1:18" ht="69.75" customHeight="1">
      <c r="A1490" s="98">
        <v>1477</v>
      </c>
      <c r="B1490" s="101">
        <v>549</v>
      </c>
      <c r="C1490" s="85" t="s">
        <v>6442</v>
      </c>
      <c r="D1490" s="85"/>
      <c r="E1490" s="164" t="s">
        <v>4988</v>
      </c>
      <c r="F1490" s="102" t="s">
        <v>6838</v>
      </c>
      <c r="G1490" s="162" t="s">
        <v>6839</v>
      </c>
      <c r="H1490" s="123" t="str">
        <f t="shared" si="72"/>
        <v>фото</v>
      </c>
      <c r="I1490" s="87" t="s">
        <v>6592</v>
      </c>
      <c r="J1490" s="88" t="s">
        <v>3745</v>
      </c>
      <c r="K1490" s="89">
        <v>1</v>
      </c>
      <c r="L1490" s="118">
        <v>338.3</v>
      </c>
      <c r="M1490" s="90">
        <v>1</v>
      </c>
      <c r="N1490" s="104"/>
      <c r="O1490" s="91">
        <f t="shared" si="73"/>
        <v>0</v>
      </c>
      <c r="P1490" s="128">
        <v>4607109921586</v>
      </c>
      <c r="Q1490" s="92" t="s">
        <v>35</v>
      </c>
      <c r="R1490" s="103" t="s">
        <v>4991</v>
      </c>
    </row>
    <row r="1491" spans="1:18" ht="75.400000000000006" customHeight="1">
      <c r="A1491" s="98">
        <v>1478</v>
      </c>
      <c r="B1491" s="101">
        <v>4198</v>
      </c>
      <c r="C1491" s="85" t="s">
        <v>5078</v>
      </c>
      <c r="D1491" s="85"/>
      <c r="E1491" s="163" t="s">
        <v>4988</v>
      </c>
      <c r="F1491" s="86" t="s">
        <v>5079</v>
      </c>
      <c r="G1491" s="161" t="s">
        <v>5080</v>
      </c>
      <c r="H1491" s="123" t="str">
        <f t="shared" si="72"/>
        <v>фото</v>
      </c>
      <c r="I1491" s="87" t="s">
        <v>5081</v>
      </c>
      <c r="J1491" s="88" t="s">
        <v>3745</v>
      </c>
      <c r="K1491" s="89">
        <v>1</v>
      </c>
      <c r="L1491" s="118">
        <v>338.90000000000003</v>
      </c>
      <c r="M1491" s="90">
        <v>1</v>
      </c>
      <c r="N1491" s="104"/>
      <c r="O1491" s="91">
        <f t="shared" si="73"/>
        <v>0</v>
      </c>
      <c r="P1491" s="128">
        <v>4607109984161</v>
      </c>
      <c r="Q1491" s="129"/>
      <c r="R1491" s="103" t="s">
        <v>4991</v>
      </c>
    </row>
    <row r="1492" spans="1:18" ht="75.400000000000006" customHeight="1">
      <c r="A1492" s="98">
        <v>1479</v>
      </c>
      <c r="B1492" s="101">
        <v>5737</v>
      </c>
      <c r="C1492" s="85" t="s">
        <v>5066</v>
      </c>
      <c r="D1492" s="85"/>
      <c r="E1492" s="163" t="s">
        <v>4988</v>
      </c>
      <c r="F1492" s="86" t="s">
        <v>5067</v>
      </c>
      <c r="G1492" s="161" t="s">
        <v>5068</v>
      </c>
      <c r="H1492" s="123" t="str">
        <f t="shared" si="72"/>
        <v>фото</v>
      </c>
      <c r="I1492" s="87" t="s">
        <v>5069</v>
      </c>
      <c r="J1492" s="88" t="s">
        <v>3745</v>
      </c>
      <c r="K1492" s="89">
        <v>1</v>
      </c>
      <c r="L1492" s="118">
        <v>338.90000000000003</v>
      </c>
      <c r="M1492" s="90">
        <v>1</v>
      </c>
      <c r="N1492" s="104"/>
      <c r="O1492" s="91">
        <f t="shared" si="73"/>
        <v>0</v>
      </c>
      <c r="P1492" s="128">
        <v>4607109932285</v>
      </c>
      <c r="Q1492" s="129"/>
      <c r="R1492" s="103" t="s">
        <v>4991</v>
      </c>
    </row>
    <row r="1493" spans="1:18" ht="75.400000000000006" customHeight="1">
      <c r="A1493" s="98">
        <v>1480</v>
      </c>
      <c r="B1493" s="101">
        <v>5735</v>
      </c>
      <c r="C1493" s="85" t="s">
        <v>5058</v>
      </c>
      <c r="D1493" s="85"/>
      <c r="E1493" s="163" t="s">
        <v>4988</v>
      </c>
      <c r="F1493" s="86" t="s">
        <v>5059</v>
      </c>
      <c r="G1493" s="161" t="s">
        <v>5060</v>
      </c>
      <c r="H1493" s="123" t="str">
        <f t="shared" si="72"/>
        <v>фото</v>
      </c>
      <c r="I1493" s="87" t="s">
        <v>5061</v>
      </c>
      <c r="J1493" s="88" t="s">
        <v>3745</v>
      </c>
      <c r="K1493" s="89">
        <v>1</v>
      </c>
      <c r="L1493" s="118">
        <v>338.90000000000003</v>
      </c>
      <c r="M1493" s="90">
        <v>1</v>
      </c>
      <c r="N1493" s="104"/>
      <c r="O1493" s="91">
        <f t="shared" si="73"/>
        <v>0</v>
      </c>
      <c r="P1493" s="128">
        <v>4607109932292</v>
      </c>
      <c r="Q1493" s="129"/>
      <c r="R1493" s="103" t="s">
        <v>4991</v>
      </c>
    </row>
    <row r="1494" spans="1:18" ht="75.400000000000006" customHeight="1">
      <c r="A1494" s="98">
        <v>1481</v>
      </c>
      <c r="B1494" s="101">
        <v>4423</v>
      </c>
      <c r="C1494" s="85" t="s">
        <v>4987</v>
      </c>
      <c r="D1494" s="85"/>
      <c r="E1494" s="163" t="s">
        <v>4988</v>
      </c>
      <c r="F1494" s="86" t="s">
        <v>1012</v>
      </c>
      <c r="G1494" s="161" t="s">
        <v>4989</v>
      </c>
      <c r="H1494" s="123" t="str">
        <f t="shared" si="72"/>
        <v>фото</v>
      </c>
      <c r="I1494" s="87" t="s">
        <v>4990</v>
      </c>
      <c r="J1494" s="88" t="s">
        <v>3745</v>
      </c>
      <c r="K1494" s="89">
        <v>1</v>
      </c>
      <c r="L1494" s="118">
        <v>163.6</v>
      </c>
      <c r="M1494" s="90">
        <v>1</v>
      </c>
      <c r="N1494" s="104"/>
      <c r="O1494" s="91">
        <f t="shared" si="73"/>
        <v>0</v>
      </c>
      <c r="P1494" s="128">
        <v>4607109988442</v>
      </c>
      <c r="Q1494" s="129"/>
      <c r="R1494" s="103" t="s">
        <v>4991</v>
      </c>
    </row>
    <row r="1495" spans="1:18" ht="75.400000000000006" customHeight="1">
      <c r="A1495" s="98">
        <v>1482</v>
      </c>
      <c r="B1495" s="101">
        <v>4424</v>
      </c>
      <c r="C1495" s="85" t="s">
        <v>5037</v>
      </c>
      <c r="D1495" s="85"/>
      <c r="E1495" s="163" t="s">
        <v>4988</v>
      </c>
      <c r="F1495" s="86" t="s">
        <v>5038</v>
      </c>
      <c r="G1495" s="161" t="s">
        <v>5039</v>
      </c>
      <c r="H1495" s="123" t="str">
        <f t="shared" ref="H1495:H1558" si="74">HYPERLINK("https://www.gardenbulbs.ru/images/vesna_CL/thumbnails/"&amp;C1495&amp;".jpg","фото")</f>
        <v>фото</v>
      </c>
      <c r="I1495" s="87" t="s">
        <v>5040</v>
      </c>
      <c r="J1495" s="88" t="s">
        <v>3745</v>
      </c>
      <c r="K1495" s="89">
        <v>1</v>
      </c>
      <c r="L1495" s="118">
        <v>220.2</v>
      </c>
      <c r="M1495" s="90">
        <v>1</v>
      </c>
      <c r="N1495" s="104"/>
      <c r="O1495" s="91">
        <f t="shared" ref="O1495:O1558" si="75">IF(ISERROR(L1495*N1495),0,L1495*N1495)</f>
        <v>0</v>
      </c>
      <c r="P1495" s="128">
        <v>4607109988459</v>
      </c>
      <c r="Q1495" s="129"/>
      <c r="R1495" s="103" t="s">
        <v>4991</v>
      </c>
    </row>
    <row r="1496" spans="1:18" ht="75.400000000000006" customHeight="1">
      <c r="A1496" s="98">
        <v>1483</v>
      </c>
      <c r="B1496" s="101">
        <v>13318</v>
      </c>
      <c r="C1496" s="85" t="s">
        <v>6443</v>
      </c>
      <c r="D1496" s="85"/>
      <c r="E1496" s="163" t="s">
        <v>4988</v>
      </c>
      <c r="F1496" s="86" t="s">
        <v>4997</v>
      </c>
      <c r="G1496" s="161" t="s">
        <v>4998</v>
      </c>
      <c r="H1496" s="123" t="str">
        <f t="shared" si="74"/>
        <v>фото</v>
      </c>
      <c r="I1496" s="87" t="s">
        <v>4999</v>
      </c>
      <c r="J1496" s="88" t="s">
        <v>3745</v>
      </c>
      <c r="K1496" s="89">
        <v>1</v>
      </c>
      <c r="L1496" s="118">
        <v>163.6</v>
      </c>
      <c r="M1496" s="90">
        <v>1</v>
      </c>
      <c r="N1496" s="104"/>
      <c r="O1496" s="91">
        <f t="shared" si="75"/>
        <v>0</v>
      </c>
      <c r="P1496" s="128">
        <v>4607109920978</v>
      </c>
      <c r="Q1496" s="129"/>
      <c r="R1496" s="103" t="s">
        <v>4991</v>
      </c>
    </row>
    <row r="1497" spans="1:18" ht="75.400000000000006" customHeight="1">
      <c r="A1497" s="98">
        <v>1484</v>
      </c>
      <c r="B1497" s="101">
        <v>13319</v>
      </c>
      <c r="C1497" s="85" t="s">
        <v>5006</v>
      </c>
      <c r="D1497" s="85"/>
      <c r="E1497" s="163" t="s">
        <v>4988</v>
      </c>
      <c r="F1497" s="86" t="s">
        <v>5007</v>
      </c>
      <c r="G1497" s="161" t="s">
        <v>5008</v>
      </c>
      <c r="H1497" s="123" t="str">
        <f t="shared" si="74"/>
        <v>фото</v>
      </c>
      <c r="I1497" s="87" t="s">
        <v>5009</v>
      </c>
      <c r="J1497" s="88" t="s">
        <v>3745</v>
      </c>
      <c r="K1497" s="89">
        <v>1</v>
      </c>
      <c r="L1497" s="118">
        <v>238.5</v>
      </c>
      <c r="M1497" s="90">
        <v>1</v>
      </c>
      <c r="N1497" s="104"/>
      <c r="O1497" s="91">
        <f t="shared" si="75"/>
        <v>0</v>
      </c>
      <c r="P1497" s="128">
        <v>4607109920961</v>
      </c>
      <c r="Q1497" s="129"/>
      <c r="R1497" s="103" t="s">
        <v>4991</v>
      </c>
    </row>
    <row r="1498" spans="1:18" ht="72.95" customHeight="1">
      <c r="A1498" s="98">
        <v>1485</v>
      </c>
      <c r="B1498" s="101">
        <v>353</v>
      </c>
      <c r="C1498" s="85" t="s">
        <v>5022</v>
      </c>
      <c r="D1498" s="85"/>
      <c r="E1498" s="163" t="s">
        <v>4988</v>
      </c>
      <c r="F1498" s="86" t="s">
        <v>5023</v>
      </c>
      <c r="G1498" s="161" t="s">
        <v>5024</v>
      </c>
      <c r="H1498" s="123" t="str">
        <f t="shared" si="74"/>
        <v>фото</v>
      </c>
      <c r="I1498" s="87" t="s">
        <v>5025</v>
      </c>
      <c r="J1498" s="88" t="s">
        <v>3745</v>
      </c>
      <c r="K1498" s="89">
        <v>1</v>
      </c>
      <c r="L1498" s="118">
        <v>238.5</v>
      </c>
      <c r="M1498" s="90">
        <v>1</v>
      </c>
      <c r="N1498" s="104"/>
      <c r="O1498" s="91">
        <f t="shared" si="75"/>
        <v>0</v>
      </c>
      <c r="P1498" s="128">
        <v>4607109974728</v>
      </c>
      <c r="Q1498" s="129"/>
      <c r="R1498" s="103" t="s">
        <v>4991</v>
      </c>
    </row>
    <row r="1499" spans="1:18" ht="75.400000000000006" customHeight="1">
      <c r="A1499" s="98">
        <v>1486</v>
      </c>
      <c r="B1499" s="101">
        <v>562</v>
      </c>
      <c r="C1499" s="85" t="s">
        <v>5010</v>
      </c>
      <c r="D1499" s="85"/>
      <c r="E1499" s="163" t="s">
        <v>4988</v>
      </c>
      <c r="F1499" s="86" t="s">
        <v>5011</v>
      </c>
      <c r="G1499" s="161" t="s">
        <v>5012</v>
      </c>
      <c r="H1499" s="123" t="str">
        <f t="shared" si="74"/>
        <v>фото</v>
      </c>
      <c r="I1499" s="87" t="s">
        <v>5013</v>
      </c>
      <c r="J1499" s="88" t="s">
        <v>3745</v>
      </c>
      <c r="K1499" s="89">
        <v>1</v>
      </c>
      <c r="L1499" s="118">
        <v>238.5</v>
      </c>
      <c r="M1499" s="90">
        <v>1</v>
      </c>
      <c r="N1499" s="104"/>
      <c r="O1499" s="91">
        <f t="shared" si="75"/>
        <v>0</v>
      </c>
      <c r="P1499" s="128">
        <v>4607109968253</v>
      </c>
      <c r="Q1499" s="129"/>
      <c r="R1499" s="103" t="s">
        <v>4991</v>
      </c>
    </row>
    <row r="1500" spans="1:18" ht="71.45" customHeight="1">
      <c r="A1500" s="98">
        <v>1487</v>
      </c>
      <c r="B1500" s="101">
        <v>13320</v>
      </c>
      <c r="C1500" s="85" t="s">
        <v>5014</v>
      </c>
      <c r="D1500" s="85"/>
      <c r="E1500" s="163" t="s">
        <v>4988</v>
      </c>
      <c r="F1500" s="86" t="s">
        <v>5015</v>
      </c>
      <c r="G1500" s="161" t="s">
        <v>5016</v>
      </c>
      <c r="H1500" s="123" t="str">
        <f t="shared" si="74"/>
        <v>фото</v>
      </c>
      <c r="I1500" s="87" t="s">
        <v>5017</v>
      </c>
      <c r="J1500" s="88" t="s">
        <v>3745</v>
      </c>
      <c r="K1500" s="89">
        <v>1</v>
      </c>
      <c r="L1500" s="118">
        <v>238.5</v>
      </c>
      <c r="M1500" s="90">
        <v>1</v>
      </c>
      <c r="N1500" s="104"/>
      <c r="O1500" s="91">
        <f t="shared" si="75"/>
        <v>0</v>
      </c>
      <c r="P1500" s="128">
        <v>4607109920954</v>
      </c>
      <c r="Q1500" s="129"/>
      <c r="R1500" s="103" t="s">
        <v>4991</v>
      </c>
    </row>
    <row r="1501" spans="1:18" ht="75.400000000000006" customHeight="1">
      <c r="A1501" s="98">
        <v>1488</v>
      </c>
      <c r="B1501" s="101">
        <v>354</v>
      </c>
      <c r="C1501" s="85" t="s">
        <v>5026</v>
      </c>
      <c r="D1501" s="85"/>
      <c r="E1501" s="163" t="s">
        <v>4988</v>
      </c>
      <c r="F1501" s="86" t="s">
        <v>5027</v>
      </c>
      <c r="G1501" s="161" t="s">
        <v>5028</v>
      </c>
      <c r="H1501" s="123" t="str">
        <f t="shared" si="74"/>
        <v>фото</v>
      </c>
      <c r="I1501" s="87" t="s">
        <v>5029</v>
      </c>
      <c r="J1501" s="88" t="s">
        <v>3745</v>
      </c>
      <c r="K1501" s="89">
        <v>1</v>
      </c>
      <c r="L1501" s="118">
        <v>238.5</v>
      </c>
      <c r="M1501" s="90">
        <v>1</v>
      </c>
      <c r="N1501" s="104"/>
      <c r="O1501" s="91">
        <f t="shared" si="75"/>
        <v>0</v>
      </c>
      <c r="P1501" s="128">
        <v>4607109974742</v>
      </c>
      <c r="Q1501" s="129"/>
      <c r="R1501" s="103" t="s">
        <v>4991</v>
      </c>
    </row>
    <row r="1502" spans="1:18" ht="75.400000000000006" customHeight="1">
      <c r="A1502" s="98">
        <v>1489</v>
      </c>
      <c r="B1502" s="101">
        <v>2138</v>
      </c>
      <c r="C1502" s="85" t="s">
        <v>5030</v>
      </c>
      <c r="D1502" s="85"/>
      <c r="E1502" s="163" t="s">
        <v>4988</v>
      </c>
      <c r="F1502" s="86" t="s">
        <v>5031</v>
      </c>
      <c r="G1502" s="161" t="s">
        <v>5032</v>
      </c>
      <c r="H1502" s="123" t="str">
        <f t="shared" si="74"/>
        <v>фото</v>
      </c>
      <c r="I1502" s="87" t="s">
        <v>5033</v>
      </c>
      <c r="J1502" s="88" t="s">
        <v>3745</v>
      </c>
      <c r="K1502" s="89">
        <v>1</v>
      </c>
      <c r="L1502" s="118">
        <v>238.5</v>
      </c>
      <c r="M1502" s="90">
        <v>1</v>
      </c>
      <c r="N1502" s="104"/>
      <c r="O1502" s="91">
        <f t="shared" si="75"/>
        <v>0</v>
      </c>
      <c r="P1502" s="128">
        <v>4607109974766</v>
      </c>
      <c r="Q1502" s="129"/>
      <c r="R1502" s="103" t="s">
        <v>4991</v>
      </c>
    </row>
    <row r="1503" spans="1:18" ht="75.400000000000006" customHeight="1">
      <c r="A1503" s="98">
        <v>1490</v>
      </c>
      <c r="B1503" s="101">
        <v>2154</v>
      </c>
      <c r="C1503" s="85" t="s">
        <v>5034</v>
      </c>
      <c r="D1503" s="85"/>
      <c r="E1503" s="163" t="s">
        <v>4988</v>
      </c>
      <c r="F1503" s="86" t="s">
        <v>5035</v>
      </c>
      <c r="G1503" s="161" t="s">
        <v>5036</v>
      </c>
      <c r="H1503" s="123" t="str">
        <f t="shared" si="74"/>
        <v>фото</v>
      </c>
      <c r="I1503" s="87" t="s">
        <v>5009</v>
      </c>
      <c r="J1503" s="88" t="s">
        <v>3745</v>
      </c>
      <c r="K1503" s="89">
        <v>1</v>
      </c>
      <c r="L1503" s="118">
        <v>238.5</v>
      </c>
      <c r="M1503" s="90">
        <v>1</v>
      </c>
      <c r="N1503" s="104"/>
      <c r="O1503" s="91">
        <f t="shared" si="75"/>
        <v>0</v>
      </c>
      <c r="P1503" s="128">
        <v>4607109974773</v>
      </c>
      <c r="Q1503" s="129"/>
      <c r="R1503" s="103" t="s">
        <v>4991</v>
      </c>
    </row>
    <row r="1504" spans="1:18" ht="75.400000000000006" customHeight="1">
      <c r="A1504" s="98">
        <v>1491</v>
      </c>
      <c r="B1504" s="101">
        <v>2116</v>
      </c>
      <c r="C1504" s="85" t="s">
        <v>5018</v>
      </c>
      <c r="D1504" s="85"/>
      <c r="E1504" s="163" t="s">
        <v>4988</v>
      </c>
      <c r="F1504" s="86" t="s">
        <v>5019</v>
      </c>
      <c r="G1504" s="161" t="s">
        <v>5020</v>
      </c>
      <c r="H1504" s="123" t="str">
        <f t="shared" si="74"/>
        <v>фото</v>
      </c>
      <c r="I1504" s="87" t="s">
        <v>5021</v>
      </c>
      <c r="J1504" s="88" t="s">
        <v>3745</v>
      </c>
      <c r="K1504" s="89">
        <v>1</v>
      </c>
      <c r="L1504" s="118">
        <v>238.5</v>
      </c>
      <c r="M1504" s="90">
        <v>1</v>
      </c>
      <c r="N1504" s="104"/>
      <c r="O1504" s="91">
        <f t="shared" si="75"/>
        <v>0</v>
      </c>
      <c r="P1504" s="128">
        <v>4607109974711</v>
      </c>
      <c r="Q1504" s="129"/>
      <c r="R1504" s="103" t="s">
        <v>4991</v>
      </c>
    </row>
    <row r="1505" spans="1:18" ht="75.400000000000006" customHeight="1">
      <c r="A1505" s="98">
        <v>1492</v>
      </c>
      <c r="B1505" s="101">
        <v>4426</v>
      </c>
      <c r="C1505" s="85" t="s">
        <v>5041</v>
      </c>
      <c r="D1505" s="85"/>
      <c r="E1505" s="163" t="s">
        <v>4988</v>
      </c>
      <c r="F1505" s="86" t="s">
        <v>5042</v>
      </c>
      <c r="G1505" s="161" t="s">
        <v>5043</v>
      </c>
      <c r="H1505" s="123" t="str">
        <f t="shared" si="74"/>
        <v>фото</v>
      </c>
      <c r="I1505" s="87" t="s">
        <v>5044</v>
      </c>
      <c r="J1505" s="88" t="s">
        <v>3745</v>
      </c>
      <c r="K1505" s="89">
        <v>1</v>
      </c>
      <c r="L1505" s="118">
        <v>220.2</v>
      </c>
      <c r="M1505" s="90">
        <v>1</v>
      </c>
      <c r="N1505" s="104"/>
      <c r="O1505" s="91">
        <f t="shared" si="75"/>
        <v>0</v>
      </c>
      <c r="P1505" s="128">
        <v>4607109988473</v>
      </c>
      <c r="Q1505" s="129"/>
      <c r="R1505" s="103" t="s">
        <v>4991</v>
      </c>
    </row>
    <row r="1506" spans="1:18" ht="75.400000000000006" customHeight="1">
      <c r="A1506" s="98">
        <v>1493</v>
      </c>
      <c r="B1506" s="101">
        <v>4428</v>
      </c>
      <c r="C1506" s="85" t="s">
        <v>5046</v>
      </c>
      <c r="D1506" s="85"/>
      <c r="E1506" s="163" t="s">
        <v>4988</v>
      </c>
      <c r="F1506" s="86" t="s">
        <v>5047</v>
      </c>
      <c r="G1506" s="161" t="s">
        <v>5048</v>
      </c>
      <c r="H1506" s="123" t="str">
        <f t="shared" si="74"/>
        <v>фото</v>
      </c>
      <c r="I1506" s="87" t="s">
        <v>5049</v>
      </c>
      <c r="J1506" s="88" t="s">
        <v>3745</v>
      </c>
      <c r="K1506" s="89">
        <v>1</v>
      </c>
      <c r="L1506" s="118">
        <v>220.2</v>
      </c>
      <c r="M1506" s="90">
        <v>1</v>
      </c>
      <c r="N1506" s="104"/>
      <c r="O1506" s="91">
        <f t="shared" si="75"/>
        <v>0</v>
      </c>
      <c r="P1506" s="128">
        <v>4607109988497</v>
      </c>
      <c r="Q1506" s="129"/>
      <c r="R1506" s="103" t="s">
        <v>4991</v>
      </c>
    </row>
    <row r="1507" spans="1:18" ht="75.400000000000006" customHeight="1">
      <c r="A1507" s="98">
        <v>1494</v>
      </c>
      <c r="B1507" s="101">
        <v>16281</v>
      </c>
      <c r="C1507" s="85" t="s">
        <v>4992</v>
      </c>
      <c r="D1507" s="85"/>
      <c r="E1507" s="163" t="s">
        <v>4988</v>
      </c>
      <c r="F1507" s="86" t="s">
        <v>4993</v>
      </c>
      <c r="G1507" s="161" t="s">
        <v>4994</v>
      </c>
      <c r="H1507" s="123" t="str">
        <f t="shared" si="74"/>
        <v>фото</v>
      </c>
      <c r="I1507" s="87" t="s">
        <v>4995</v>
      </c>
      <c r="J1507" s="88" t="s">
        <v>3745</v>
      </c>
      <c r="K1507" s="89">
        <v>1</v>
      </c>
      <c r="L1507" s="118">
        <v>163.6</v>
      </c>
      <c r="M1507" s="90">
        <v>1</v>
      </c>
      <c r="N1507" s="104"/>
      <c r="O1507" s="91">
        <f t="shared" si="75"/>
        <v>0</v>
      </c>
      <c r="P1507" s="128">
        <v>4607109913536</v>
      </c>
      <c r="Q1507" s="129">
        <v>2021</v>
      </c>
      <c r="R1507" s="103" t="s">
        <v>4996</v>
      </c>
    </row>
    <row r="1508" spans="1:18" ht="75.400000000000006" customHeight="1">
      <c r="A1508" s="98">
        <v>1495</v>
      </c>
      <c r="B1508" s="101">
        <v>16282</v>
      </c>
      <c r="C1508" s="85" t="s">
        <v>6444</v>
      </c>
      <c r="D1508" s="85"/>
      <c r="E1508" s="163" t="s">
        <v>4988</v>
      </c>
      <c r="F1508" s="86" t="s">
        <v>5000</v>
      </c>
      <c r="G1508" s="161" t="s">
        <v>5001</v>
      </c>
      <c r="H1508" s="123" t="str">
        <f t="shared" si="74"/>
        <v>фото</v>
      </c>
      <c r="I1508" s="87" t="s">
        <v>5002</v>
      </c>
      <c r="J1508" s="88" t="s">
        <v>3745</v>
      </c>
      <c r="K1508" s="89">
        <v>1</v>
      </c>
      <c r="L1508" s="118">
        <v>163.6</v>
      </c>
      <c r="M1508" s="90">
        <v>1</v>
      </c>
      <c r="N1508" s="104"/>
      <c r="O1508" s="91">
        <f t="shared" si="75"/>
        <v>0</v>
      </c>
      <c r="P1508" s="128">
        <v>4607109913529</v>
      </c>
      <c r="Q1508" s="129">
        <v>2021</v>
      </c>
      <c r="R1508" s="103" t="s">
        <v>4996</v>
      </c>
    </row>
    <row r="1509" spans="1:18" ht="75.400000000000006" customHeight="1">
      <c r="A1509" s="98">
        <v>1496</v>
      </c>
      <c r="B1509" s="101">
        <v>770</v>
      </c>
      <c r="C1509" s="85" t="s">
        <v>5098</v>
      </c>
      <c r="D1509" s="85"/>
      <c r="E1509" s="163" t="s">
        <v>4988</v>
      </c>
      <c r="F1509" s="86" t="s">
        <v>5099</v>
      </c>
      <c r="G1509" s="161" t="s">
        <v>5100</v>
      </c>
      <c r="H1509" s="123" t="str">
        <f t="shared" si="74"/>
        <v>фото</v>
      </c>
      <c r="I1509" s="87" t="s">
        <v>8</v>
      </c>
      <c r="J1509" s="88" t="s">
        <v>22</v>
      </c>
      <c r="K1509" s="89">
        <v>2</v>
      </c>
      <c r="L1509" s="118">
        <v>235.5</v>
      </c>
      <c r="M1509" s="90">
        <v>1</v>
      </c>
      <c r="N1509" s="104"/>
      <c r="O1509" s="91">
        <f t="shared" si="75"/>
        <v>0</v>
      </c>
      <c r="P1509" s="128">
        <v>4607109953242</v>
      </c>
      <c r="Q1509" s="129"/>
      <c r="R1509" s="103" t="s">
        <v>4996</v>
      </c>
    </row>
    <row r="1510" spans="1:18" ht="75.400000000000006" customHeight="1">
      <c r="A1510" s="98">
        <v>1497</v>
      </c>
      <c r="B1510" s="101">
        <v>769</v>
      </c>
      <c r="C1510" s="85" t="s">
        <v>5101</v>
      </c>
      <c r="D1510" s="85"/>
      <c r="E1510" s="163" t="s">
        <v>4988</v>
      </c>
      <c r="F1510" s="86" t="s">
        <v>5102</v>
      </c>
      <c r="G1510" s="161" t="s">
        <v>5103</v>
      </c>
      <c r="H1510" s="123" t="str">
        <f t="shared" si="74"/>
        <v>фото</v>
      </c>
      <c r="I1510" s="87" t="s">
        <v>9</v>
      </c>
      <c r="J1510" s="88" t="s">
        <v>22</v>
      </c>
      <c r="K1510" s="89">
        <v>2</v>
      </c>
      <c r="L1510" s="118">
        <v>235.5</v>
      </c>
      <c r="M1510" s="90">
        <v>1</v>
      </c>
      <c r="N1510" s="104"/>
      <c r="O1510" s="91">
        <f t="shared" si="75"/>
        <v>0</v>
      </c>
      <c r="P1510" s="128">
        <v>4607109953259</v>
      </c>
      <c r="Q1510" s="129"/>
      <c r="R1510" s="103" t="s">
        <v>4996</v>
      </c>
    </row>
    <row r="1511" spans="1:18" ht="75.400000000000006" customHeight="1">
      <c r="A1511" s="98">
        <v>1498</v>
      </c>
      <c r="B1511" s="101">
        <v>16283</v>
      </c>
      <c r="C1511" s="85" t="s">
        <v>6445</v>
      </c>
      <c r="D1511" s="85"/>
      <c r="E1511" s="163" t="s">
        <v>4988</v>
      </c>
      <c r="F1511" s="86" t="s">
        <v>5003</v>
      </c>
      <c r="G1511" s="161" t="s">
        <v>5004</v>
      </c>
      <c r="H1511" s="123" t="str">
        <f t="shared" si="74"/>
        <v>фото</v>
      </c>
      <c r="I1511" s="87" t="s">
        <v>5005</v>
      </c>
      <c r="J1511" s="88" t="s">
        <v>3745</v>
      </c>
      <c r="K1511" s="89">
        <v>1</v>
      </c>
      <c r="L1511" s="118">
        <v>163.6</v>
      </c>
      <c r="M1511" s="90">
        <v>1</v>
      </c>
      <c r="N1511" s="104"/>
      <c r="O1511" s="91">
        <f t="shared" si="75"/>
        <v>0</v>
      </c>
      <c r="P1511" s="128">
        <v>4607109913512</v>
      </c>
      <c r="Q1511" s="129">
        <v>2021</v>
      </c>
      <c r="R1511" s="103" t="s">
        <v>4996</v>
      </c>
    </row>
    <row r="1512" spans="1:18" ht="75.400000000000006" customHeight="1">
      <c r="A1512" s="98">
        <v>1499</v>
      </c>
      <c r="B1512" s="101">
        <v>5730</v>
      </c>
      <c r="C1512" s="85" t="s">
        <v>5429</v>
      </c>
      <c r="D1512" s="85"/>
      <c r="E1512" s="163" t="s">
        <v>5430</v>
      </c>
      <c r="F1512" s="86" t="s">
        <v>5431</v>
      </c>
      <c r="G1512" s="161" t="s">
        <v>5432</v>
      </c>
      <c r="H1512" s="123" t="str">
        <f t="shared" si="74"/>
        <v>фото</v>
      </c>
      <c r="I1512" s="87" t="s">
        <v>5433</v>
      </c>
      <c r="J1512" s="88" t="s">
        <v>22</v>
      </c>
      <c r="K1512" s="89">
        <v>2</v>
      </c>
      <c r="L1512" s="118">
        <v>297.60000000000002</v>
      </c>
      <c r="M1512" s="90">
        <v>1</v>
      </c>
      <c r="N1512" s="104"/>
      <c r="O1512" s="91">
        <f t="shared" si="75"/>
        <v>0</v>
      </c>
      <c r="P1512" s="128">
        <v>4607109932377</v>
      </c>
      <c r="Q1512" s="129"/>
      <c r="R1512" s="103" t="s">
        <v>5434</v>
      </c>
    </row>
    <row r="1513" spans="1:18" ht="69.75" customHeight="1">
      <c r="A1513" s="98">
        <v>1500</v>
      </c>
      <c r="B1513" s="101">
        <v>4439</v>
      </c>
      <c r="C1513" s="85" t="s">
        <v>6446</v>
      </c>
      <c r="D1513" s="85"/>
      <c r="E1513" s="164" t="s">
        <v>5430</v>
      </c>
      <c r="F1513" s="102" t="s">
        <v>6840</v>
      </c>
      <c r="G1513" s="162" t="s">
        <v>6841</v>
      </c>
      <c r="H1513" s="123" t="str">
        <f t="shared" si="74"/>
        <v>фото</v>
      </c>
      <c r="I1513" s="87" t="s">
        <v>6593</v>
      </c>
      <c r="J1513" s="88" t="s">
        <v>22</v>
      </c>
      <c r="K1513" s="89">
        <v>2</v>
      </c>
      <c r="L1513" s="118">
        <v>312.3</v>
      </c>
      <c r="M1513" s="90">
        <v>1</v>
      </c>
      <c r="N1513" s="104"/>
      <c r="O1513" s="91">
        <f t="shared" si="75"/>
        <v>0</v>
      </c>
      <c r="P1513" s="128">
        <v>4607109988602</v>
      </c>
      <c r="Q1513" s="92" t="s">
        <v>35</v>
      </c>
      <c r="R1513" s="103" t="s">
        <v>5434</v>
      </c>
    </row>
    <row r="1514" spans="1:18" ht="75.400000000000006" customHeight="1">
      <c r="A1514" s="98">
        <v>1501</v>
      </c>
      <c r="B1514" s="101">
        <v>5729</v>
      </c>
      <c r="C1514" s="85" t="s">
        <v>5435</v>
      </c>
      <c r="D1514" s="85"/>
      <c r="E1514" s="163" t="s">
        <v>5430</v>
      </c>
      <c r="F1514" s="86" t="s">
        <v>5436</v>
      </c>
      <c r="G1514" s="161" t="s">
        <v>5437</v>
      </c>
      <c r="H1514" s="123" t="str">
        <f t="shared" si="74"/>
        <v>фото</v>
      </c>
      <c r="I1514" s="87" t="s">
        <v>5438</v>
      </c>
      <c r="J1514" s="88" t="s">
        <v>22</v>
      </c>
      <c r="K1514" s="89">
        <v>2</v>
      </c>
      <c r="L1514" s="118">
        <v>286.60000000000002</v>
      </c>
      <c r="M1514" s="90">
        <v>1</v>
      </c>
      <c r="N1514" s="104"/>
      <c r="O1514" s="91">
        <f t="shared" si="75"/>
        <v>0</v>
      </c>
      <c r="P1514" s="128">
        <v>4607109932360</v>
      </c>
      <c r="Q1514" s="129"/>
      <c r="R1514" s="103" t="s">
        <v>5434</v>
      </c>
    </row>
    <row r="1515" spans="1:18" ht="75.400000000000006" customHeight="1">
      <c r="A1515" s="98">
        <v>1502</v>
      </c>
      <c r="B1515" s="101">
        <v>566</v>
      </c>
      <c r="C1515" s="85" t="s">
        <v>5108</v>
      </c>
      <c r="D1515" s="85"/>
      <c r="E1515" s="163" t="s">
        <v>5104</v>
      </c>
      <c r="F1515" s="86" t="s">
        <v>5109</v>
      </c>
      <c r="G1515" s="161" t="s">
        <v>5110</v>
      </c>
      <c r="H1515" s="123" t="str">
        <f t="shared" si="74"/>
        <v>фото</v>
      </c>
      <c r="I1515" s="87" t="s">
        <v>39</v>
      </c>
      <c r="J1515" s="88" t="s">
        <v>22</v>
      </c>
      <c r="K1515" s="89">
        <v>1</v>
      </c>
      <c r="L1515" s="118">
        <v>191.1</v>
      </c>
      <c r="M1515" s="90">
        <v>1</v>
      </c>
      <c r="N1515" s="104"/>
      <c r="O1515" s="91">
        <f t="shared" si="75"/>
        <v>0</v>
      </c>
      <c r="P1515" s="128">
        <v>4607109968338</v>
      </c>
      <c r="Q1515" s="129"/>
      <c r="R1515" s="103" t="s">
        <v>5111</v>
      </c>
    </row>
    <row r="1516" spans="1:18" ht="75.400000000000006" customHeight="1">
      <c r="A1516" s="98">
        <v>1503</v>
      </c>
      <c r="B1516" s="101">
        <v>125</v>
      </c>
      <c r="C1516" s="85" t="s">
        <v>5112</v>
      </c>
      <c r="D1516" s="85"/>
      <c r="E1516" s="163" t="s">
        <v>5104</v>
      </c>
      <c r="F1516" s="86" t="s">
        <v>5113</v>
      </c>
      <c r="G1516" s="161" t="s">
        <v>5114</v>
      </c>
      <c r="H1516" s="123" t="str">
        <f t="shared" si="74"/>
        <v>фото</v>
      </c>
      <c r="I1516" s="87" t="s">
        <v>1002</v>
      </c>
      <c r="J1516" s="88" t="s">
        <v>22</v>
      </c>
      <c r="K1516" s="89">
        <v>1</v>
      </c>
      <c r="L1516" s="118">
        <v>191.1</v>
      </c>
      <c r="M1516" s="90">
        <v>1</v>
      </c>
      <c r="N1516" s="104"/>
      <c r="O1516" s="91">
        <f t="shared" si="75"/>
        <v>0</v>
      </c>
      <c r="P1516" s="128">
        <v>4607109968352</v>
      </c>
      <c r="Q1516" s="129"/>
      <c r="R1516" s="103" t="s">
        <v>5111</v>
      </c>
    </row>
    <row r="1517" spans="1:18" ht="75.400000000000006" customHeight="1">
      <c r="A1517" s="98">
        <v>1504</v>
      </c>
      <c r="B1517" s="101">
        <v>771</v>
      </c>
      <c r="C1517" s="85" t="s">
        <v>5115</v>
      </c>
      <c r="D1517" s="85"/>
      <c r="E1517" s="163" t="s">
        <v>5104</v>
      </c>
      <c r="F1517" s="86" t="s">
        <v>5116</v>
      </c>
      <c r="G1517" s="161" t="s">
        <v>5117</v>
      </c>
      <c r="H1517" s="123" t="str">
        <f t="shared" si="74"/>
        <v>фото</v>
      </c>
      <c r="I1517" s="87" t="s">
        <v>5118</v>
      </c>
      <c r="J1517" s="88" t="s">
        <v>22</v>
      </c>
      <c r="K1517" s="89">
        <v>1</v>
      </c>
      <c r="L1517" s="118">
        <v>187.5</v>
      </c>
      <c r="M1517" s="90">
        <v>1</v>
      </c>
      <c r="N1517" s="104"/>
      <c r="O1517" s="91">
        <f t="shared" si="75"/>
        <v>0</v>
      </c>
      <c r="P1517" s="128">
        <v>4607109953280</v>
      </c>
      <c r="Q1517" s="129"/>
      <c r="R1517" s="103" t="s">
        <v>5111</v>
      </c>
    </row>
    <row r="1518" spans="1:18" ht="73.150000000000006" customHeight="1">
      <c r="A1518" s="98">
        <v>1505</v>
      </c>
      <c r="B1518" s="101">
        <v>567</v>
      </c>
      <c r="C1518" s="85" t="s">
        <v>6447</v>
      </c>
      <c r="D1518" s="85"/>
      <c r="E1518" s="163" t="s">
        <v>5104</v>
      </c>
      <c r="F1518" s="86" t="s">
        <v>5105</v>
      </c>
      <c r="G1518" s="161" t="s">
        <v>5106</v>
      </c>
      <c r="H1518" s="123" t="str">
        <f t="shared" si="74"/>
        <v>фото</v>
      </c>
      <c r="I1518" s="87" t="s">
        <v>6594</v>
      </c>
      <c r="J1518" s="88" t="s">
        <v>22</v>
      </c>
      <c r="K1518" s="89">
        <v>1</v>
      </c>
      <c r="L1518" s="118">
        <v>391.3</v>
      </c>
      <c r="M1518" s="90">
        <v>1</v>
      </c>
      <c r="N1518" s="104"/>
      <c r="O1518" s="91">
        <f t="shared" si="75"/>
        <v>0</v>
      </c>
      <c r="P1518" s="128">
        <v>4607109968345</v>
      </c>
      <c r="Q1518" s="129"/>
      <c r="R1518" s="103" t="s">
        <v>5107</v>
      </c>
    </row>
    <row r="1519" spans="1:18" ht="75.400000000000006" customHeight="1">
      <c r="A1519" s="98">
        <v>1506</v>
      </c>
      <c r="B1519" s="101">
        <v>825</v>
      </c>
      <c r="C1519" s="85" t="s">
        <v>5119</v>
      </c>
      <c r="D1519" s="85"/>
      <c r="E1519" s="163" t="s">
        <v>5104</v>
      </c>
      <c r="F1519" s="86" t="s">
        <v>5120</v>
      </c>
      <c r="G1519" s="161" t="s">
        <v>5121</v>
      </c>
      <c r="H1519" s="123" t="str">
        <f t="shared" si="74"/>
        <v>фото</v>
      </c>
      <c r="I1519" s="87" t="s">
        <v>819</v>
      </c>
      <c r="J1519" s="88" t="s">
        <v>22</v>
      </c>
      <c r="K1519" s="89">
        <v>1</v>
      </c>
      <c r="L1519" s="118">
        <v>218.4</v>
      </c>
      <c r="M1519" s="90">
        <v>1</v>
      </c>
      <c r="N1519" s="104"/>
      <c r="O1519" s="91">
        <f t="shared" si="75"/>
        <v>0</v>
      </c>
      <c r="P1519" s="128">
        <v>4607109953273</v>
      </c>
      <c r="Q1519" s="129"/>
      <c r="R1519" s="103" t="s">
        <v>5107</v>
      </c>
    </row>
    <row r="1520" spans="1:18" ht="75.400000000000006" customHeight="1">
      <c r="A1520" s="98">
        <v>1507</v>
      </c>
      <c r="B1520" s="101">
        <v>5442</v>
      </c>
      <c r="C1520" s="85" t="s">
        <v>5122</v>
      </c>
      <c r="D1520" s="85"/>
      <c r="E1520" s="163" t="s">
        <v>5104</v>
      </c>
      <c r="F1520" s="86" t="s">
        <v>5123</v>
      </c>
      <c r="G1520" s="161" t="s">
        <v>5124</v>
      </c>
      <c r="H1520" s="123" t="str">
        <f t="shared" si="74"/>
        <v>фото</v>
      </c>
      <c r="I1520" s="87" t="s">
        <v>5125</v>
      </c>
      <c r="J1520" s="88" t="s">
        <v>22</v>
      </c>
      <c r="K1520" s="89">
        <v>1</v>
      </c>
      <c r="L1520" s="118">
        <v>391.8</v>
      </c>
      <c r="M1520" s="90">
        <v>1</v>
      </c>
      <c r="N1520" s="104"/>
      <c r="O1520" s="91">
        <f t="shared" si="75"/>
        <v>0</v>
      </c>
      <c r="P1520" s="128">
        <v>4607109936795</v>
      </c>
      <c r="Q1520" s="129"/>
      <c r="R1520" s="103" t="s">
        <v>5107</v>
      </c>
    </row>
    <row r="1521" spans="1:18" ht="75.400000000000006" customHeight="1">
      <c r="A1521" s="98">
        <v>1508</v>
      </c>
      <c r="B1521" s="101">
        <v>2153</v>
      </c>
      <c r="C1521" s="85" t="s">
        <v>5134</v>
      </c>
      <c r="D1521" s="85"/>
      <c r="E1521" s="163" t="s">
        <v>5104</v>
      </c>
      <c r="F1521" s="86" t="s">
        <v>5135</v>
      </c>
      <c r="G1521" s="161" t="s">
        <v>5136</v>
      </c>
      <c r="H1521" s="123" t="str">
        <f t="shared" si="74"/>
        <v>фото</v>
      </c>
      <c r="I1521" s="87" t="s">
        <v>5137</v>
      </c>
      <c r="J1521" s="88" t="s">
        <v>5128</v>
      </c>
      <c r="K1521" s="89">
        <v>1</v>
      </c>
      <c r="L1521" s="118">
        <v>260.5</v>
      </c>
      <c r="M1521" s="90">
        <v>1</v>
      </c>
      <c r="N1521" s="104"/>
      <c r="O1521" s="91">
        <f t="shared" si="75"/>
        <v>0</v>
      </c>
      <c r="P1521" s="128">
        <v>4607109974919</v>
      </c>
      <c r="Q1521" s="129"/>
      <c r="R1521" s="103" t="s">
        <v>5129</v>
      </c>
    </row>
    <row r="1522" spans="1:18" ht="75.400000000000006" customHeight="1">
      <c r="A1522" s="98">
        <v>1509</v>
      </c>
      <c r="B1522" s="101">
        <v>16289</v>
      </c>
      <c r="C1522" s="85" t="s">
        <v>5141</v>
      </c>
      <c r="D1522" s="85"/>
      <c r="E1522" s="163" t="s">
        <v>5104</v>
      </c>
      <c r="F1522" s="86" t="s">
        <v>5142</v>
      </c>
      <c r="G1522" s="161" t="s">
        <v>5143</v>
      </c>
      <c r="H1522" s="123" t="str">
        <f t="shared" si="74"/>
        <v>фото</v>
      </c>
      <c r="I1522" s="87" t="s">
        <v>5144</v>
      </c>
      <c r="J1522" s="88" t="s">
        <v>5128</v>
      </c>
      <c r="K1522" s="89">
        <v>1</v>
      </c>
      <c r="L1522" s="118">
        <v>233.5</v>
      </c>
      <c r="M1522" s="90">
        <v>1</v>
      </c>
      <c r="N1522" s="104"/>
      <c r="O1522" s="91">
        <f t="shared" si="75"/>
        <v>0</v>
      </c>
      <c r="P1522" s="128">
        <v>4607109913451</v>
      </c>
      <c r="Q1522" s="129">
        <v>2022</v>
      </c>
      <c r="R1522" s="103" t="s">
        <v>5129</v>
      </c>
    </row>
    <row r="1523" spans="1:18" ht="75.400000000000006" customHeight="1">
      <c r="A1523" s="98">
        <v>1510</v>
      </c>
      <c r="B1523" s="101">
        <v>16288</v>
      </c>
      <c r="C1523" s="85" t="s">
        <v>5130</v>
      </c>
      <c r="D1523" s="85"/>
      <c r="E1523" s="163" t="s">
        <v>5104</v>
      </c>
      <c r="F1523" s="86" t="s">
        <v>5131</v>
      </c>
      <c r="G1523" s="161" t="s">
        <v>5132</v>
      </c>
      <c r="H1523" s="123" t="str">
        <f t="shared" si="74"/>
        <v>фото</v>
      </c>
      <c r="I1523" s="87" t="s">
        <v>5133</v>
      </c>
      <c r="J1523" s="88" t="s">
        <v>5128</v>
      </c>
      <c r="K1523" s="89">
        <v>1</v>
      </c>
      <c r="L1523" s="118">
        <v>220.2</v>
      </c>
      <c r="M1523" s="90">
        <v>1</v>
      </c>
      <c r="N1523" s="104"/>
      <c r="O1523" s="91">
        <f t="shared" si="75"/>
        <v>0</v>
      </c>
      <c r="P1523" s="128">
        <v>4607109913468</v>
      </c>
      <c r="Q1523" s="129">
        <v>2022</v>
      </c>
      <c r="R1523" s="103" t="s">
        <v>5129</v>
      </c>
    </row>
    <row r="1524" spans="1:18" ht="69.75" customHeight="1">
      <c r="A1524" s="98">
        <v>1511</v>
      </c>
      <c r="B1524" s="101">
        <v>4594</v>
      </c>
      <c r="C1524" s="85" t="s">
        <v>6448</v>
      </c>
      <c r="D1524" s="85"/>
      <c r="E1524" s="164" t="s">
        <v>5104</v>
      </c>
      <c r="F1524" s="102" t="s">
        <v>6842</v>
      </c>
      <c r="G1524" s="162" t="s">
        <v>6843</v>
      </c>
      <c r="H1524" s="123" t="str">
        <f t="shared" si="74"/>
        <v>фото</v>
      </c>
      <c r="I1524" s="87" t="s">
        <v>6595</v>
      </c>
      <c r="J1524" s="88" t="s">
        <v>5128</v>
      </c>
      <c r="K1524" s="89">
        <v>1</v>
      </c>
      <c r="L1524" s="118">
        <v>337.1</v>
      </c>
      <c r="M1524" s="90">
        <v>1</v>
      </c>
      <c r="N1524" s="104"/>
      <c r="O1524" s="91">
        <f t="shared" si="75"/>
        <v>0</v>
      </c>
      <c r="P1524" s="128">
        <v>4607109989364</v>
      </c>
      <c r="Q1524" s="92" t="s">
        <v>35</v>
      </c>
      <c r="R1524" s="103" t="s">
        <v>5129</v>
      </c>
    </row>
    <row r="1525" spans="1:18" ht="75.400000000000006" customHeight="1">
      <c r="A1525" s="98">
        <v>1512</v>
      </c>
      <c r="B1525" s="101">
        <v>2287</v>
      </c>
      <c r="C1525" s="85" t="s">
        <v>5126</v>
      </c>
      <c r="D1525" s="85"/>
      <c r="E1525" s="163" t="s">
        <v>5104</v>
      </c>
      <c r="F1525" s="86" t="s">
        <v>5127</v>
      </c>
      <c r="G1525" s="161" t="s">
        <v>6844</v>
      </c>
      <c r="H1525" s="123" t="str">
        <f t="shared" si="74"/>
        <v>фото</v>
      </c>
      <c r="I1525" s="87" t="s">
        <v>9</v>
      </c>
      <c r="J1525" s="88" t="s">
        <v>5128</v>
      </c>
      <c r="K1525" s="89">
        <v>2</v>
      </c>
      <c r="L1525" s="118">
        <v>323.5</v>
      </c>
      <c r="M1525" s="90">
        <v>1</v>
      </c>
      <c r="N1525" s="104"/>
      <c r="O1525" s="91">
        <f t="shared" si="75"/>
        <v>0</v>
      </c>
      <c r="P1525" s="128">
        <v>4607109968369</v>
      </c>
      <c r="Q1525" s="129"/>
      <c r="R1525" s="103" t="s">
        <v>5129</v>
      </c>
    </row>
    <row r="1526" spans="1:18" ht="75.400000000000006" customHeight="1">
      <c r="A1526" s="98">
        <v>1513</v>
      </c>
      <c r="B1526" s="101">
        <v>2286</v>
      </c>
      <c r="C1526" s="85" t="s">
        <v>5138</v>
      </c>
      <c r="D1526" s="85"/>
      <c r="E1526" s="163" t="s">
        <v>5104</v>
      </c>
      <c r="F1526" s="86" t="s">
        <v>5139</v>
      </c>
      <c r="G1526" s="161" t="s">
        <v>5140</v>
      </c>
      <c r="H1526" s="123" t="str">
        <f t="shared" si="74"/>
        <v>фото</v>
      </c>
      <c r="I1526" s="87" t="s">
        <v>5</v>
      </c>
      <c r="J1526" s="88" t="s">
        <v>5128</v>
      </c>
      <c r="K1526" s="89">
        <v>2</v>
      </c>
      <c r="L1526" s="118">
        <v>327.40000000000003</v>
      </c>
      <c r="M1526" s="90">
        <v>1</v>
      </c>
      <c r="N1526" s="104"/>
      <c r="O1526" s="91">
        <f t="shared" si="75"/>
        <v>0</v>
      </c>
      <c r="P1526" s="128">
        <v>4607109968376</v>
      </c>
      <c r="Q1526" s="129"/>
      <c r="R1526" s="103" t="s">
        <v>5129</v>
      </c>
    </row>
    <row r="1527" spans="1:18" ht="75.400000000000006" customHeight="1">
      <c r="A1527" s="98">
        <v>1514</v>
      </c>
      <c r="B1527" s="101">
        <v>568</v>
      </c>
      <c r="C1527" s="85" t="s">
        <v>6449</v>
      </c>
      <c r="D1527" s="85"/>
      <c r="E1527" s="163" t="s">
        <v>5145</v>
      </c>
      <c r="F1527" s="86" t="s">
        <v>5146</v>
      </c>
      <c r="G1527" s="161" t="s">
        <v>6120</v>
      </c>
      <c r="H1527" s="123" t="str">
        <f t="shared" si="74"/>
        <v>фото</v>
      </c>
      <c r="I1527" s="87" t="s">
        <v>11</v>
      </c>
      <c r="J1527" s="88" t="s">
        <v>22</v>
      </c>
      <c r="K1527" s="89">
        <v>3</v>
      </c>
      <c r="L1527" s="118">
        <v>220.29999999999998</v>
      </c>
      <c r="M1527" s="90">
        <v>1</v>
      </c>
      <c r="N1527" s="104"/>
      <c r="O1527" s="91">
        <f t="shared" si="75"/>
        <v>0</v>
      </c>
      <c r="P1527" s="128">
        <v>4607109968383</v>
      </c>
      <c r="Q1527" s="129"/>
      <c r="R1527" s="103" t="s">
        <v>5147</v>
      </c>
    </row>
    <row r="1528" spans="1:18" ht="75.400000000000006" customHeight="1">
      <c r="A1528" s="98">
        <v>1515</v>
      </c>
      <c r="B1528" s="101">
        <v>4752</v>
      </c>
      <c r="C1528" s="85" t="s">
        <v>5148</v>
      </c>
      <c r="D1528" s="85"/>
      <c r="E1528" s="163" t="s">
        <v>5145</v>
      </c>
      <c r="F1528" s="86" t="s">
        <v>5149</v>
      </c>
      <c r="G1528" s="161" t="s">
        <v>5150</v>
      </c>
      <c r="H1528" s="123" t="str">
        <f t="shared" si="74"/>
        <v>фото</v>
      </c>
      <c r="I1528" s="87" t="s">
        <v>5151</v>
      </c>
      <c r="J1528" s="88" t="s">
        <v>22</v>
      </c>
      <c r="K1528" s="89">
        <v>3</v>
      </c>
      <c r="L1528" s="118">
        <v>220.29999999999998</v>
      </c>
      <c r="M1528" s="90">
        <v>1</v>
      </c>
      <c r="N1528" s="104"/>
      <c r="O1528" s="91">
        <f t="shared" si="75"/>
        <v>0</v>
      </c>
      <c r="P1528" s="128">
        <v>4607109991732</v>
      </c>
      <c r="Q1528" s="129"/>
      <c r="R1528" s="103" t="s">
        <v>5152</v>
      </c>
    </row>
    <row r="1529" spans="1:18" ht="69.75" customHeight="1">
      <c r="A1529" s="98">
        <v>1516</v>
      </c>
      <c r="B1529" s="101">
        <v>4002</v>
      </c>
      <c r="C1529" s="85" t="s">
        <v>6450</v>
      </c>
      <c r="D1529" s="85"/>
      <c r="E1529" s="163" t="s">
        <v>6845</v>
      </c>
      <c r="F1529" s="86" t="s">
        <v>6846</v>
      </c>
      <c r="G1529" s="161" t="s">
        <v>6847</v>
      </c>
      <c r="H1529" s="123" t="str">
        <f t="shared" si="74"/>
        <v>фото</v>
      </c>
      <c r="I1529" s="87" t="s">
        <v>6596</v>
      </c>
      <c r="J1529" s="88" t="s">
        <v>22</v>
      </c>
      <c r="K1529" s="89">
        <v>2</v>
      </c>
      <c r="L1529" s="118">
        <v>179.1</v>
      </c>
      <c r="M1529" s="90">
        <v>1</v>
      </c>
      <c r="N1529" s="104"/>
      <c r="O1529" s="91">
        <f t="shared" si="75"/>
        <v>0</v>
      </c>
      <c r="P1529" s="128">
        <v>4607109974230</v>
      </c>
      <c r="Q1529" s="129"/>
      <c r="R1529" s="103" t="s">
        <v>6479</v>
      </c>
    </row>
    <row r="1530" spans="1:18" ht="75.400000000000006" customHeight="1">
      <c r="A1530" s="98">
        <v>1517</v>
      </c>
      <c r="B1530" s="101">
        <v>593</v>
      </c>
      <c r="C1530" s="85" t="s">
        <v>4936</v>
      </c>
      <c r="D1530" s="85"/>
      <c r="E1530" s="163" t="s">
        <v>4937</v>
      </c>
      <c r="F1530" s="86" t="s">
        <v>4938</v>
      </c>
      <c r="G1530" s="161" t="s">
        <v>4939</v>
      </c>
      <c r="H1530" s="123" t="str">
        <f t="shared" si="74"/>
        <v>фото</v>
      </c>
      <c r="I1530" s="87" t="s">
        <v>4940</v>
      </c>
      <c r="J1530" s="88" t="s">
        <v>22</v>
      </c>
      <c r="K1530" s="89">
        <v>1</v>
      </c>
      <c r="L1530" s="118">
        <v>186.6</v>
      </c>
      <c r="M1530" s="90">
        <v>1</v>
      </c>
      <c r="N1530" s="104"/>
      <c r="O1530" s="91">
        <f t="shared" si="75"/>
        <v>0</v>
      </c>
      <c r="P1530" s="128">
        <v>4607109968840</v>
      </c>
      <c r="Q1530" s="129"/>
      <c r="R1530" s="103" t="s">
        <v>4941</v>
      </c>
    </row>
    <row r="1531" spans="1:18" ht="75.400000000000006" customHeight="1">
      <c r="A1531" s="98">
        <v>1518</v>
      </c>
      <c r="B1531" s="101">
        <v>973</v>
      </c>
      <c r="C1531" s="85" t="s">
        <v>5482</v>
      </c>
      <c r="D1531" s="85"/>
      <c r="E1531" s="163" t="s">
        <v>5483</v>
      </c>
      <c r="F1531" s="86" t="s">
        <v>5484</v>
      </c>
      <c r="G1531" s="161" t="s">
        <v>5485</v>
      </c>
      <c r="H1531" s="123" t="str">
        <f t="shared" si="74"/>
        <v>фото</v>
      </c>
      <c r="I1531" s="87" t="s">
        <v>5486</v>
      </c>
      <c r="J1531" s="88" t="s">
        <v>22</v>
      </c>
      <c r="K1531" s="89">
        <v>1</v>
      </c>
      <c r="L1531" s="118">
        <v>253.29999999999998</v>
      </c>
      <c r="M1531" s="90">
        <v>1</v>
      </c>
      <c r="N1531" s="104"/>
      <c r="O1531" s="91">
        <f t="shared" si="75"/>
        <v>0</v>
      </c>
      <c r="P1531" s="128">
        <v>4607109977132</v>
      </c>
      <c r="Q1531" s="129"/>
      <c r="R1531" s="103" t="s">
        <v>5487</v>
      </c>
    </row>
    <row r="1532" spans="1:18" ht="75.2" customHeight="1">
      <c r="A1532" s="98">
        <v>1519</v>
      </c>
      <c r="B1532" s="101">
        <v>16263</v>
      </c>
      <c r="C1532" s="85" t="s">
        <v>4663</v>
      </c>
      <c r="D1532" s="85"/>
      <c r="E1532" s="163" t="s">
        <v>4664</v>
      </c>
      <c r="F1532" s="86" t="s">
        <v>4665</v>
      </c>
      <c r="G1532" s="161" t="s">
        <v>4666</v>
      </c>
      <c r="H1532" s="123" t="str">
        <f t="shared" si="74"/>
        <v>фото</v>
      </c>
      <c r="I1532" s="87" t="s">
        <v>4667</v>
      </c>
      <c r="J1532" s="88" t="s">
        <v>22</v>
      </c>
      <c r="K1532" s="89">
        <v>1</v>
      </c>
      <c r="L1532" s="118">
        <v>161.1</v>
      </c>
      <c r="M1532" s="90">
        <v>1</v>
      </c>
      <c r="N1532" s="104"/>
      <c r="O1532" s="91">
        <f t="shared" si="75"/>
        <v>0</v>
      </c>
      <c r="P1532" s="128">
        <v>4607109913710</v>
      </c>
      <c r="Q1532" s="129">
        <v>2021</v>
      </c>
      <c r="R1532" s="103" t="s">
        <v>4668</v>
      </c>
    </row>
    <row r="1533" spans="1:18" ht="75.400000000000006" customHeight="1">
      <c r="A1533" s="98">
        <v>1520</v>
      </c>
      <c r="B1533" s="101">
        <v>35</v>
      </c>
      <c r="C1533" s="85" t="s">
        <v>4669</v>
      </c>
      <c r="D1533" s="85"/>
      <c r="E1533" s="163" t="s">
        <v>4664</v>
      </c>
      <c r="F1533" s="86" t="s">
        <v>4670</v>
      </c>
      <c r="G1533" s="161" t="s">
        <v>4671</v>
      </c>
      <c r="H1533" s="123" t="str">
        <f t="shared" si="74"/>
        <v>фото</v>
      </c>
      <c r="I1533" s="87" t="s">
        <v>9</v>
      </c>
      <c r="J1533" s="88" t="s">
        <v>22</v>
      </c>
      <c r="K1533" s="89">
        <v>1</v>
      </c>
      <c r="L1533" s="118">
        <v>243.1</v>
      </c>
      <c r="M1533" s="90">
        <v>1</v>
      </c>
      <c r="N1533" s="104"/>
      <c r="O1533" s="91">
        <f t="shared" si="75"/>
        <v>0</v>
      </c>
      <c r="P1533" s="128">
        <v>4607109952757</v>
      </c>
      <c r="Q1533" s="129"/>
      <c r="R1533" s="103" t="s">
        <v>4672</v>
      </c>
    </row>
    <row r="1534" spans="1:18" ht="63" customHeight="1">
      <c r="A1534" s="98">
        <v>1521</v>
      </c>
      <c r="B1534" s="101">
        <v>1790</v>
      </c>
      <c r="C1534" s="85" t="s">
        <v>6451</v>
      </c>
      <c r="D1534" s="85"/>
      <c r="E1534" s="163" t="s">
        <v>4664</v>
      </c>
      <c r="F1534" s="86" t="s">
        <v>6848</v>
      </c>
      <c r="G1534" s="161" t="s">
        <v>6849</v>
      </c>
      <c r="H1534" s="123" t="str">
        <f t="shared" si="74"/>
        <v>фото</v>
      </c>
      <c r="I1534" s="87" t="s">
        <v>6597</v>
      </c>
      <c r="J1534" s="88" t="s">
        <v>22</v>
      </c>
      <c r="K1534" s="89">
        <v>1</v>
      </c>
      <c r="L1534" s="118">
        <v>306.5</v>
      </c>
      <c r="M1534" s="90">
        <v>1</v>
      </c>
      <c r="N1534" s="104"/>
      <c r="O1534" s="91">
        <f t="shared" si="75"/>
        <v>0</v>
      </c>
      <c r="P1534" s="128">
        <v>4607109958438</v>
      </c>
      <c r="Q1534" s="129"/>
      <c r="R1534" s="103" t="s">
        <v>4676</v>
      </c>
    </row>
    <row r="1535" spans="1:18" ht="75.400000000000006" customHeight="1">
      <c r="A1535" s="98">
        <v>1522</v>
      </c>
      <c r="B1535" s="101">
        <v>6825</v>
      </c>
      <c r="C1535" s="85" t="s">
        <v>6452</v>
      </c>
      <c r="D1535" s="85"/>
      <c r="E1535" s="163" t="s">
        <v>4664</v>
      </c>
      <c r="F1535" s="86" t="s">
        <v>4673</v>
      </c>
      <c r="G1535" s="161" t="s">
        <v>4674</v>
      </c>
      <c r="H1535" s="123" t="str">
        <f t="shared" si="74"/>
        <v>фото</v>
      </c>
      <c r="I1535" s="87" t="s">
        <v>4675</v>
      </c>
      <c r="J1535" s="88" t="s">
        <v>22</v>
      </c>
      <c r="K1535" s="89">
        <v>1</v>
      </c>
      <c r="L1535" s="118">
        <v>398.3</v>
      </c>
      <c r="M1535" s="90">
        <v>1</v>
      </c>
      <c r="N1535" s="104"/>
      <c r="O1535" s="91">
        <f t="shared" si="75"/>
        <v>0</v>
      </c>
      <c r="P1535" s="128">
        <v>4607109944691</v>
      </c>
      <c r="Q1535" s="129"/>
      <c r="R1535" s="103" t="s">
        <v>4676</v>
      </c>
    </row>
    <row r="1536" spans="1:18" ht="75.400000000000006" customHeight="1">
      <c r="A1536" s="98">
        <v>1523</v>
      </c>
      <c r="B1536" s="101">
        <v>290</v>
      </c>
      <c r="C1536" s="85" t="s">
        <v>4685</v>
      </c>
      <c r="D1536" s="85"/>
      <c r="E1536" s="163" t="s">
        <v>4664</v>
      </c>
      <c r="F1536" s="86" t="s">
        <v>4686</v>
      </c>
      <c r="G1536" s="161" t="s">
        <v>1003</v>
      </c>
      <c r="H1536" s="123" t="str">
        <f t="shared" si="74"/>
        <v>фото</v>
      </c>
      <c r="I1536" s="87" t="s">
        <v>4687</v>
      </c>
      <c r="J1536" s="88" t="s">
        <v>22</v>
      </c>
      <c r="K1536" s="89">
        <v>1</v>
      </c>
      <c r="L1536" s="118">
        <v>334.5</v>
      </c>
      <c r="M1536" s="90">
        <v>1</v>
      </c>
      <c r="N1536" s="104"/>
      <c r="O1536" s="91">
        <f t="shared" si="75"/>
        <v>0</v>
      </c>
      <c r="P1536" s="128">
        <v>4607109952740</v>
      </c>
      <c r="Q1536" s="129"/>
      <c r="R1536" s="103" t="s">
        <v>4676</v>
      </c>
    </row>
    <row r="1537" spans="1:18" ht="75.400000000000006" customHeight="1">
      <c r="A1537" s="98">
        <v>1524</v>
      </c>
      <c r="B1537" s="101">
        <v>4409</v>
      </c>
      <c r="C1537" s="85" t="s">
        <v>4677</v>
      </c>
      <c r="D1537" s="85"/>
      <c r="E1537" s="163" t="s">
        <v>4664</v>
      </c>
      <c r="F1537" s="86" t="s">
        <v>4678</v>
      </c>
      <c r="G1537" s="161" t="s">
        <v>4679</v>
      </c>
      <c r="H1537" s="123" t="str">
        <f t="shared" si="74"/>
        <v>фото</v>
      </c>
      <c r="I1537" s="87" t="s">
        <v>4680</v>
      </c>
      <c r="J1537" s="88" t="s">
        <v>22</v>
      </c>
      <c r="K1537" s="89">
        <v>1</v>
      </c>
      <c r="L1537" s="118">
        <v>398.3</v>
      </c>
      <c r="M1537" s="90">
        <v>1</v>
      </c>
      <c r="N1537" s="104"/>
      <c r="O1537" s="91">
        <f t="shared" si="75"/>
        <v>0</v>
      </c>
      <c r="P1537" s="128">
        <v>4607109988305</v>
      </c>
      <c r="Q1537" s="129"/>
      <c r="R1537" s="103" t="s">
        <v>4676</v>
      </c>
    </row>
    <row r="1538" spans="1:18" ht="75.400000000000006" customHeight="1">
      <c r="A1538" s="98">
        <v>1525</v>
      </c>
      <c r="B1538" s="101">
        <v>974</v>
      </c>
      <c r="C1538" s="85" t="s">
        <v>4688</v>
      </c>
      <c r="D1538" s="85"/>
      <c r="E1538" s="163" t="s">
        <v>4664</v>
      </c>
      <c r="F1538" s="86" t="s">
        <v>4689</v>
      </c>
      <c r="G1538" s="161" t="s">
        <v>4690</v>
      </c>
      <c r="H1538" s="123" t="str">
        <f t="shared" si="74"/>
        <v>фото</v>
      </c>
      <c r="I1538" s="87" t="s">
        <v>4691</v>
      </c>
      <c r="J1538" s="88" t="s">
        <v>22</v>
      </c>
      <c r="K1538" s="89">
        <v>1</v>
      </c>
      <c r="L1538" s="118">
        <v>334.5</v>
      </c>
      <c r="M1538" s="90">
        <v>1</v>
      </c>
      <c r="N1538" s="104"/>
      <c r="O1538" s="91">
        <f t="shared" si="75"/>
        <v>0</v>
      </c>
      <c r="P1538" s="128">
        <v>4607109974445</v>
      </c>
      <c r="Q1538" s="129"/>
      <c r="R1538" s="103" t="s">
        <v>4676</v>
      </c>
    </row>
    <row r="1539" spans="1:18" ht="75.400000000000006" customHeight="1">
      <c r="A1539" s="98">
        <v>1526</v>
      </c>
      <c r="B1539" s="101">
        <v>124</v>
      </c>
      <c r="C1539" s="85" t="s">
        <v>6293</v>
      </c>
      <c r="D1539" s="85"/>
      <c r="E1539" s="163" t="s">
        <v>4664</v>
      </c>
      <c r="F1539" s="86" t="s">
        <v>6111</v>
      </c>
      <c r="G1539" s="161" t="s">
        <v>6112</v>
      </c>
      <c r="H1539" s="123" t="str">
        <f t="shared" si="74"/>
        <v>фото</v>
      </c>
      <c r="I1539" s="87" t="s">
        <v>39</v>
      </c>
      <c r="J1539" s="88" t="s">
        <v>22</v>
      </c>
      <c r="K1539" s="89">
        <v>1</v>
      </c>
      <c r="L1539" s="118">
        <v>173.79999999999998</v>
      </c>
      <c r="M1539" s="90">
        <v>1</v>
      </c>
      <c r="N1539" s="104"/>
      <c r="O1539" s="91">
        <f t="shared" si="75"/>
        <v>0</v>
      </c>
      <c r="P1539" s="128">
        <v>4607109952764</v>
      </c>
      <c r="Q1539" s="129"/>
      <c r="R1539" s="103" t="s">
        <v>4676</v>
      </c>
    </row>
    <row r="1540" spans="1:18" ht="62.25" customHeight="1">
      <c r="A1540" s="98">
        <v>1527</v>
      </c>
      <c r="B1540" s="101">
        <v>2275</v>
      </c>
      <c r="C1540" s="85" t="s">
        <v>6453</v>
      </c>
      <c r="D1540" s="85"/>
      <c r="E1540" s="164" t="s">
        <v>4664</v>
      </c>
      <c r="F1540" s="102" t="s">
        <v>6850</v>
      </c>
      <c r="G1540" s="162" t="s">
        <v>6851</v>
      </c>
      <c r="H1540" s="123" t="str">
        <f t="shared" si="74"/>
        <v>фото</v>
      </c>
      <c r="I1540" s="87" t="s">
        <v>6598</v>
      </c>
      <c r="J1540" s="88" t="s">
        <v>22</v>
      </c>
      <c r="K1540" s="89">
        <v>1</v>
      </c>
      <c r="L1540" s="118">
        <v>454.40000000000003</v>
      </c>
      <c r="M1540" s="90">
        <v>1</v>
      </c>
      <c r="N1540" s="104"/>
      <c r="O1540" s="91">
        <f t="shared" si="75"/>
        <v>0</v>
      </c>
      <c r="P1540" s="128">
        <v>4607109921517</v>
      </c>
      <c r="Q1540" s="92" t="s">
        <v>35</v>
      </c>
      <c r="R1540" s="103" t="s">
        <v>4676</v>
      </c>
    </row>
    <row r="1541" spans="1:18" ht="75.400000000000006" customHeight="1">
      <c r="A1541" s="98">
        <v>1528</v>
      </c>
      <c r="B1541" s="101">
        <v>6826</v>
      </c>
      <c r="C1541" s="85" t="s">
        <v>4681</v>
      </c>
      <c r="D1541" s="85"/>
      <c r="E1541" s="163" t="s">
        <v>4664</v>
      </c>
      <c r="F1541" s="86" t="s">
        <v>4682</v>
      </c>
      <c r="G1541" s="161" t="s">
        <v>4683</v>
      </c>
      <c r="H1541" s="123" t="str">
        <f t="shared" si="74"/>
        <v>фото</v>
      </c>
      <c r="I1541" s="87" t="s">
        <v>4684</v>
      </c>
      <c r="J1541" s="88" t="s">
        <v>22</v>
      </c>
      <c r="K1541" s="89">
        <v>1</v>
      </c>
      <c r="L1541" s="118">
        <v>398.3</v>
      </c>
      <c r="M1541" s="90">
        <v>1</v>
      </c>
      <c r="N1541" s="104"/>
      <c r="O1541" s="91">
        <f t="shared" si="75"/>
        <v>0</v>
      </c>
      <c r="P1541" s="128">
        <v>4607109944707</v>
      </c>
      <c r="Q1541" s="129"/>
      <c r="R1541" s="103" t="s">
        <v>4676</v>
      </c>
    </row>
    <row r="1542" spans="1:18" ht="75.400000000000006" customHeight="1">
      <c r="A1542" s="98">
        <v>1529</v>
      </c>
      <c r="B1542" s="101">
        <v>975</v>
      </c>
      <c r="C1542" s="85" t="s">
        <v>5273</v>
      </c>
      <c r="D1542" s="85"/>
      <c r="E1542" s="163" t="s">
        <v>5274</v>
      </c>
      <c r="F1542" s="86" t="s">
        <v>5275</v>
      </c>
      <c r="G1542" s="161" t="s">
        <v>5276</v>
      </c>
      <c r="H1542" s="123" t="str">
        <f t="shared" si="74"/>
        <v>фото</v>
      </c>
      <c r="I1542" s="87" t="s">
        <v>5277</v>
      </c>
      <c r="J1542" s="88" t="s">
        <v>22</v>
      </c>
      <c r="K1542" s="89">
        <v>1</v>
      </c>
      <c r="L1542" s="118">
        <v>144.29999999999998</v>
      </c>
      <c r="M1542" s="90">
        <v>1</v>
      </c>
      <c r="N1542" s="104"/>
      <c r="O1542" s="91">
        <f t="shared" si="75"/>
        <v>0</v>
      </c>
      <c r="P1542" s="128">
        <v>4607109976913</v>
      </c>
      <c r="Q1542" s="129"/>
      <c r="R1542" s="103" t="s">
        <v>5278</v>
      </c>
    </row>
    <row r="1543" spans="1:18" ht="75.400000000000006" customHeight="1">
      <c r="A1543" s="98">
        <v>1530</v>
      </c>
      <c r="B1543" s="101">
        <v>5743</v>
      </c>
      <c r="C1543" s="85" t="s">
        <v>4949</v>
      </c>
      <c r="D1543" s="85"/>
      <c r="E1543" s="163" t="s">
        <v>4943</v>
      </c>
      <c r="F1543" s="86" t="s">
        <v>4950</v>
      </c>
      <c r="G1543" s="161" t="s">
        <v>4951</v>
      </c>
      <c r="H1543" s="123" t="str">
        <f t="shared" si="74"/>
        <v>фото</v>
      </c>
      <c r="I1543" s="87" t="s">
        <v>4952</v>
      </c>
      <c r="J1543" s="88" t="s">
        <v>22</v>
      </c>
      <c r="K1543" s="89">
        <v>1</v>
      </c>
      <c r="L1543" s="118">
        <v>142.79999999999998</v>
      </c>
      <c r="M1543" s="90">
        <v>1</v>
      </c>
      <c r="N1543" s="104"/>
      <c r="O1543" s="91">
        <f t="shared" si="75"/>
        <v>0</v>
      </c>
      <c r="P1543" s="128">
        <v>4607109932230</v>
      </c>
      <c r="Q1543" s="129"/>
      <c r="R1543" s="103" t="s">
        <v>4948</v>
      </c>
    </row>
    <row r="1544" spans="1:18" ht="75.400000000000006" customHeight="1">
      <c r="A1544" s="98">
        <v>1531</v>
      </c>
      <c r="B1544" s="101">
        <v>16275</v>
      </c>
      <c r="C1544" s="85" t="s">
        <v>4942</v>
      </c>
      <c r="D1544" s="85"/>
      <c r="E1544" s="163" t="s">
        <v>4943</v>
      </c>
      <c r="F1544" s="86" t="s">
        <v>4944</v>
      </c>
      <c r="G1544" s="161" t="s">
        <v>4945</v>
      </c>
      <c r="H1544" s="123" t="str">
        <f t="shared" si="74"/>
        <v>фото</v>
      </c>
      <c r="I1544" s="87" t="s">
        <v>4946</v>
      </c>
      <c r="J1544" s="88" t="s">
        <v>22</v>
      </c>
      <c r="K1544" s="89">
        <v>1</v>
      </c>
      <c r="L1544" s="118">
        <v>176.4</v>
      </c>
      <c r="M1544" s="90">
        <v>1</v>
      </c>
      <c r="N1544" s="104"/>
      <c r="O1544" s="91">
        <f t="shared" si="75"/>
        <v>0</v>
      </c>
      <c r="P1544" s="128">
        <v>4607109913598</v>
      </c>
      <c r="Q1544" s="129">
        <v>2021</v>
      </c>
      <c r="R1544" s="103" t="s">
        <v>4947</v>
      </c>
    </row>
    <row r="1545" spans="1:18" ht="75.400000000000006" customHeight="1">
      <c r="A1545" s="98">
        <v>1532</v>
      </c>
      <c r="B1545" s="101">
        <v>717</v>
      </c>
      <c r="C1545" s="85" t="s">
        <v>4953</v>
      </c>
      <c r="D1545" s="85"/>
      <c r="E1545" s="163" t="s">
        <v>4943</v>
      </c>
      <c r="F1545" s="86" t="s">
        <v>4954</v>
      </c>
      <c r="G1545" s="161" t="s">
        <v>4955</v>
      </c>
      <c r="H1545" s="123" t="str">
        <f t="shared" si="74"/>
        <v>фото</v>
      </c>
      <c r="I1545" s="87" t="s">
        <v>9</v>
      </c>
      <c r="J1545" s="88" t="s">
        <v>22</v>
      </c>
      <c r="K1545" s="89">
        <v>1</v>
      </c>
      <c r="L1545" s="118">
        <v>163.69999999999999</v>
      </c>
      <c r="M1545" s="90">
        <v>1</v>
      </c>
      <c r="N1545" s="104"/>
      <c r="O1545" s="91">
        <f t="shared" si="75"/>
        <v>0</v>
      </c>
      <c r="P1545" s="128">
        <v>4607109952733</v>
      </c>
      <c r="Q1545" s="129"/>
      <c r="R1545" s="103" t="s">
        <v>4947</v>
      </c>
    </row>
    <row r="1546" spans="1:18" ht="75.400000000000006" customHeight="1">
      <c r="A1546" s="98">
        <v>1533</v>
      </c>
      <c r="B1546" s="101">
        <v>2493</v>
      </c>
      <c r="C1546" s="85" t="s">
        <v>4956</v>
      </c>
      <c r="D1546" s="85"/>
      <c r="E1546" s="163" t="s">
        <v>4943</v>
      </c>
      <c r="F1546" s="86" t="s">
        <v>4957</v>
      </c>
      <c r="G1546" s="161" t="s">
        <v>4958</v>
      </c>
      <c r="H1546" s="123" t="str">
        <f t="shared" si="74"/>
        <v>фото</v>
      </c>
      <c r="I1546" s="87" t="s">
        <v>9</v>
      </c>
      <c r="J1546" s="88" t="s">
        <v>22</v>
      </c>
      <c r="K1546" s="89">
        <v>1</v>
      </c>
      <c r="L1546" s="118">
        <v>209.29999999999998</v>
      </c>
      <c r="M1546" s="90">
        <v>1</v>
      </c>
      <c r="N1546" s="104"/>
      <c r="O1546" s="91">
        <f t="shared" si="75"/>
        <v>0</v>
      </c>
      <c r="P1546" s="128">
        <v>4607109974285</v>
      </c>
      <c r="Q1546" s="129"/>
      <c r="R1546" s="103" t="s">
        <v>4959</v>
      </c>
    </row>
    <row r="1547" spans="1:18" ht="75.400000000000006" customHeight="1">
      <c r="A1547" s="98">
        <v>1534</v>
      </c>
      <c r="B1547" s="101">
        <v>2492</v>
      </c>
      <c r="C1547" s="85" t="s">
        <v>4960</v>
      </c>
      <c r="D1547" s="85"/>
      <c r="E1547" s="163" t="s">
        <v>4943</v>
      </c>
      <c r="F1547" s="86" t="s">
        <v>4961</v>
      </c>
      <c r="G1547" s="161" t="s">
        <v>4962</v>
      </c>
      <c r="H1547" s="123" t="str">
        <f t="shared" si="74"/>
        <v>фото</v>
      </c>
      <c r="I1547" s="87" t="s">
        <v>4963</v>
      </c>
      <c r="J1547" s="88" t="s">
        <v>22</v>
      </c>
      <c r="K1547" s="89">
        <v>1</v>
      </c>
      <c r="L1547" s="118">
        <v>244</v>
      </c>
      <c r="M1547" s="90">
        <v>1</v>
      </c>
      <c r="N1547" s="104"/>
      <c r="O1547" s="91">
        <f t="shared" si="75"/>
        <v>0</v>
      </c>
      <c r="P1547" s="128">
        <v>4607109974254</v>
      </c>
      <c r="Q1547" s="129"/>
      <c r="R1547" s="103" t="s">
        <v>4964</v>
      </c>
    </row>
    <row r="1548" spans="1:18" ht="75.400000000000006" customHeight="1">
      <c r="A1548" s="98">
        <v>1535</v>
      </c>
      <c r="B1548" s="101">
        <v>977</v>
      </c>
      <c r="C1548" s="85" t="s">
        <v>4965</v>
      </c>
      <c r="D1548" s="85"/>
      <c r="E1548" s="163" t="s">
        <v>4943</v>
      </c>
      <c r="F1548" s="86" t="s">
        <v>4966</v>
      </c>
      <c r="G1548" s="161" t="s">
        <v>4967</v>
      </c>
      <c r="H1548" s="123" t="str">
        <f t="shared" si="74"/>
        <v>фото</v>
      </c>
      <c r="I1548" s="87" t="s">
        <v>4968</v>
      </c>
      <c r="J1548" s="88" t="s">
        <v>22</v>
      </c>
      <c r="K1548" s="89">
        <v>1</v>
      </c>
      <c r="L1548" s="118">
        <v>244</v>
      </c>
      <c r="M1548" s="90">
        <v>1</v>
      </c>
      <c r="N1548" s="104"/>
      <c r="O1548" s="91">
        <f t="shared" si="75"/>
        <v>0</v>
      </c>
      <c r="P1548" s="128">
        <v>4607109974278</v>
      </c>
      <c r="Q1548" s="129"/>
      <c r="R1548" s="103" t="s">
        <v>4964</v>
      </c>
    </row>
    <row r="1549" spans="1:18" ht="61.5" customHeight="1">
      <c r="A1549" s="98">
        <v>1536</v>
      </c>
      <c r="B1549" s="101">
        <v>6828</v>
      </c>
      <c r="C1549" s="85" t="s">
        <v>4969</v>
      </c>
      <c r="D1549" s="85"/>
      <c r="E1549" s="163" t="s">
        <v>4943</v>
      </c>
      <c r="F1549" s="86" t="s">
        <v>4970</v>
      </c>
      <c r="G1549" s="161" t="s">
        <v>4971</v>
      </c>
      <c r="H1549" s="123" t="str">
        <f t="shared" si="74"/>
        <v>фото</v>
      </c>
      <c r="I1549" s="87" t="s">
        <v>4972</v>
      </c>
      <c r="J1549" s="88" t="s">
        <v>22</v>
      </c>
      <c r="K1549" s="89">
        <v>1</v>
      </c>
      <c r="L1549" s="118">
        <v>205.6</v>
      </c>
      <c r="M1549" s="90">
        <v>1</v>
      </c>
      <c r="N1549" s="104"/>
      <c r="O1549" s="91">
        <f t="shared" si="75"/>
        <v>0</v>
      </c>
      <c r="P1549" s="128">
        <v>4607109944721</v>
      </c>
      <c r="Q1549" s="129"/>
      <c r="R1549" s="103" t="s">
        <v>4973</v>
      </c>
    </row>
    <row r="1550" spans="1:18" ht="75.400000000000006" customHeight="1">
      <c r="A1550" s="98">
        <v>1537</v>
      </c>
      <c r="B1550" s="101">
        <v>6831</v>
      </c>
      <c r="C1550" s="85" t="s">
        <v>4982</v>
      </c>
      <c r="D1550" s="85"/>
      <c r="E1550" s="163" t="s">
        <v>4981</v>
      </c>
      <c r="F1550" s="86" t="s">
        <v>4983</v>
      </c>
      <c r="G1550" s="161" t="s">
        <v>4984</v>
      </c>
      <c r="H1550" s="123" t="str">
        <f t="shared" si="74"/>
        <v>фото</v>
      </c>
      <c r="I1550" s="87" t="s">
        <v>4985</v>
      </c>
      <c r="J1550" s="88" t="s">
        <v>22</v>
      </c>
      <c r="K1550" s="89">
        <v>1</v>
      </c>
      <c r="L1550" s="118">
        <v>142.79999999999998</v>
      </c>
      <c r="M1550" s="90">
        <v>1</v>
      </c>
      <c r="N1550" s="104"/>
      <c r="O1550" s="91">
        <f t="shared" si="75"/>
        <v>0</v>
      </c>
      <c r="P1550" s="128">
        <v>4607109944752</v>
      </c>
      <c r="Q1550" s="129"/>
      <c r="R1550" s="103" t="s">
        <v>4986</v>
      </c>
    </row>
    <row r="1551" spans="1:18" ht="75.400000000000006" customHeight="1">
      <c r="A1551" s="98">
        <v>1538</v>
      </c>
      <c r="B1551" s="101">
        <v>597</v>
      </c>
      <c r="C1551" s="85" t="s">
        <v>6454</v>
      </c>
      <c r="D1551" s="85"/>
      <c r="E1551" s="163" t="s">
        <v>5676</v>
      </c>
      <c r="F1551" s="86" t="s">
        <v>5681</v>
      </c>
      <c r="G1551" s="161" t="s">
        <v>5682</v>
      </c>
      <c r="H1551" s="123" t="str">
        <f t="shared" si="74"/>
        <v>фото</v>
      </c>
      <c r="I1551" s="87" t="s">
        <v>5</v>
      </c>
      <c r="J1551" s="88" t="s">
        <v>22</v>
      </c>
      <c r="K1551" s="89">
        <v>1</v>
      </c>
      <c r="L1551" s="118">
        <v>156.4</v>
      </c>
      <c r="M1551" s="90">
        <v>1</v>
      </c>
      <c r="N1551" s="104"/>
      <c r="O1551" s="91">
        <f t="shared" si="75"/>
        <v>0</v>
      </c>
      <c r="P1551" s="128">
        <v>4607109957851</v>
      </c>
      <c r="Q1551" s="129"/>
      <c r="R1551" s="103" t="s">
        <v>6480</v>
      </c>
    </row>
    <row r="1552" spans="1:18" ht="75.400000000000006" customHeight="1">
      <c r="A1552" s="98">
        <v>1539</v>
      </c>
      <c r="B1552" s="101">
        <v>2496</v>
      </c>
      <c r="C1552" s="85" t="s">
        <v>5675</v>
      </c>
      <c r="D1552" s="85"/>
      <c r="E1552" s="163" t="s">
        <v>5676</v>
      </c>
      <c r="F1552" s="86" t="s">
        <v>5677</v>
      </c>
      <c r="G1552" s="161" t="s">
        <v>5678</v>
      </c>
      <c r="H1552" s="123" t="str">
        <f t="shared" si="74"/>
        <v>фото</v>
      </c>
      <c r="I1552" s="87" t="s">
        <v>5679</v>
      </c>
      <c r="J1552" s="88" t="s">
        <v>22</v>
      </c>
      <c r="K1552" s="89">
        <v>1</v>
      </c>
      <c r="L1552" s="118">
        <v>188.4</v>
      </c>
      <c r="M1552" s="90">
        <v>1</v>
      </c>
      <c r="N1552" s="104"/>
      <c r="O1552" s="91">
        <f t="shared" si="75"/>
        <v>0</v>
      </c>
      <c r="P1552" s="128">
        <v>4607109978047</v>
      </c>
      <c r="Q1552" s="129"/>
      <c r="R1552" s="103" t="s">
        <v>5680</v>
      </c>
    </row>
    <row r="1553" spans="1:18" ht="75.400000000000006" customHeight="1">
      <c r="A1553" s="98">
        <v>1540</v>
      </c>
      <c r="B1553" s="101">
        <v>16310</v>
      </c>
      <c r="C1553" s="85" t="s">
        <v>5684</v>
      </c>
      <c r="D1553" s="85"/>
      <c r="E1553" s="163" t="s">
        <v>5676</v>
      </c>
      <c r="F1553" s="86" t="s">
        <v>1036</v>
      </c>
      <c r="G1553" s="161" t="s">
        <v>4334</v>
      </c>
      <c r="H1553" s="123" t="str">
        <f t="shared" si="74"/>
        <v>фото</v>
      </c>
      <c r="I1553" s="87" t="s">
        <v>5685</v>
      </c>
      <c r="J1553" s="88" t="s">
        <v>22</v>
      </c>
      <c r="K1553" s="89">
        <v>1</v>
      </c>
      <c r="L1553" s="118">
        <v>173.79999999999998</v>
      </c>
      <c r="M1553" s="90">
        <v>1</v>
      </c>
      <c r="N1553" s="104"/>
      <c r="O1553" s="91">
        <f t="shared" si="75"/>
        <v>0</v>
      </c>
      <c r="P1553" s="128">
        <v>4607109913246</v>
      </c>
      <c r="Q1553" s="129">
        <v>2021</v>
      </c>
      <c r="R1553" s="103" t="s">
        <v>5683</v>
      </c>
    </row>
    <row r="1554" spans="1:18" ht="75.400000000000006" customHeight="1">
      <c r="A1554" s="98">
        <v>1541</v>
      </c>
      <c r="B1554" s="101">
        <v>2498</v>
      </c>
      <c r="C1554" s="85" t="s">
        <v>5686</v>
      </c>
      <c r="D1554" s="85"/>
      <c r="E1554" s="163" t="s">
        <v>5676</v>
      </c>
      <c r="F1554" s="86" t="s">
        <v>5687</v>
      </c>
      <c r="G1554" s="161" t="s">
        <v>5688</v>
      </c>
      <c r="H1554" s="123" t="str">
        <f t="shared" si="74"/>
        <v>фото</v>
      </c>
      <c r="I1554" s="87" t="s">
        <v>5689</v>
      </c>
      <c r="J1554" s="88" t="s">
        <v>22</v>
      </c>
      <c r="K1554" s="89">
        <v>1</v>
      </c>
      <c r="L1554" s="118">
        <v>151.9</v>
      </c>
      <c r="M1554" s="90">
        <v>1</v>
      </c>
      <c r="N1554" s="104"/>
      <c r="O1554" s="91">
        <f t="shared" si="75"/>
        <v>0</v>
      </c>
      <c r="P1554" s="128">
        <v>4607109978061</v>
      </c>
      <c r="Q1554" s="129"/>
      <c r="R1554" s="103" t="s">
        <v>5690</v>
      </c>
    </row>
    <row r="1555" spans="1:18" ht="75.400000000000006" customHeight="1">
      <c r="A1555" s="98">
        <v>1542</v>
      </c>
      <c r="B1555" s="101">
        <v>4237</v>
      </c>
      <c r="C1555" s="85" t="s">
        <v>5836</v>
      </c>
      <c r="D1555" s="85"/>
      <c r="E1555" s="163" t="s">
        <v>5831</v>
      </c>
      <c r="F1555" s="86" t="s">
        <v>5837</v>
      </c>
      <c r="G1555" s="161" t="s">
        <v>5838</v>
      </c>
      <c r="H1555" s="123" t="str">
        <f t="shared" si="74"/>
        <v>фото</v>
      </c>
      <c r="I1555" s="87" t="s">
        <v>5839</v>
      </c>
      <c r="J1555" s="88" t="s">
        <v>22</v>
      </c>
      <c r="K1555" s="89">
        <v>2</v>
      </c>
      <c r="L1555" s="118">
        <v>219.4</v>
      </c>
      <c r="M1555" s="90">
        <v>1</v>
      </c>
      <c r="N1555" s="104"/>
      <c r="O1555" s="91">
        <f t="shared" si="75"/>
        <v>0</v>
      </c>
      <c r="P1555" s="128">
        <v>4607109984550</v>
      </c>
      <c r="Q1555" s="129"/>
      <c r="R1555" s="103" t="s">
        <v>5835</v>
      </c>
    </row>
    <row r="1556" spans="1:18" ht="75.400000000000006" customHeight="1">
      <c r="A1556" s="98">
        <v>1543</v>
      </c>
      <c r="B1556" s="101">
        <v>4238</v>
      </c>
      <c r="C1556" s="85" t="s">
        <v>5840</v>
      </c>
      <c r="D1556" s="85"/>
      <c r="E1556" s="163" t="s">
        <v>5831</v>
      </c>
      <c r="F1556" s="86" t="s">
        <v>5841</v>
      </c>
      <c r="G1556" s="161" t="s">
        <v>5842</v>
      </c>
      <c r="H1556" s="123" t="str">
        <f t="shared" si="74"/>
        <v>фото</v>
      </c>
      <c r="I1556" s="87" t="s">
        <v>5843</v>
      </c>
      <c r="J1556" s="88" t="s">
        <v>22</v>
      </c>
      <c r="K1556" s="89">
        <v>1</v>
      </c>
      <c r="L1556" s="118">
        <v>172</v>
      </c>
      <c r="M1556" s="90">
        <v>1</v>
      </c>
      <c r="N1556" s="104"/>
      <c r="O1556" s="91">
        <f t="shared" si="75"/>
        <v>0</v>
      </c>
      <c r="P1556" s="128">
        <v>4607109984567</v>
      </c>
      <c r="Q1556" s="129"/>
      <c r="R1556" s="103" t="s">
        <v>5835</v>
      </c>
    </row>
    <row r="1557" spans="1:18" ht="75.400000000000006" customHeight="1">
      <c r="A1557" s="98">
        <v>1544</v>
      </c>
      <c r="B1557" s="101">
        <v>10802</v>
      </c>
      <c r="C1557" s="85" t="s">
        <v>6304</v>
      </c>
      <c r="D1557" s="85"/>
      <c r="E1557" s="163" t="s">
        <v>5831</v>
      </c>
      <c r="F1557" s="86" t="s">
        <v>6138</v>
      </c>
      <c r="G1557" s="161" t="s">
        <v>6139</v>
      </c>
      <c r="H1557" s="123" t="str">
        <f t="shared" si="74"/>
        <v>фото</v>
      </c>
      <c r="I1557" s="87" t="s">
        <v>6221</v>
      </c>
      <c r="J1557" s="88" t="s">
        <v>22</v>
      </c>
      <c r="K1557" s="89">
        <v>2</v>
      </c>
      <c r="L1557" s="118">
        <v>252.29999999999998</v>
      </c>
      <c r="M1557" s="90">
        <v>1</v>
      </c>
      <c r="N1557" s="104"/>
      <c r="O1557" s="91">
        <f t="shared" si="75"/>
        <v>0</v>
      </c>
      <c r="P1557" s="128">
        <v>4607109925331</v>
      </c>
      <c r="Q1557" s="129">
        <v>2022</v>
      </c>
      <c r="R1557" s="103" t="s">
        <v>5835</v>
      </c>
    </row>
    <row r="1558" spans="1:18" ht="61.7" customHeight="1">
      <c r="A1558" s="98">
        <v>1545</v>
      </c>
      <c r="B1558" s="101">
        <v>3993</v>
      </c>
      <c r="C1558" s="85" t="s">
        <v>6455</v>
      </c>
      <c r="D1558" s="85"/>
      <c r="E1558" s="164" t="s">
        <v>5831</v>
      </c>
      <c r="F1558" s="102" t="s">
        <v>6852</v>
      </c>
      <c r="G1558" s="162" t="s">
        <v>6853</v>
      </c>
      <c r="H1558" s="123" t="str">
        <f t="shared" si="74"/>
        <v>фото</v>
      </c>
      <c r="I1558" s="87" t="s">
        <v>6599</v>
      </c>
      <c r="J1558" s="88" t="s">
        <v>22</v>
      </c>
      <c r="K1558" s="89">
        <v>1</v>
      </c>
      <c r="L1558" s="118">
        <v>171.4</v>
      </c>
      <c r="M1558" s="90">
        <v>1</v>
      </c>
      <c r="N1558" s="104"/>
      <c r="O1558" s="91">
        <f t="shared" si="75"/>
        <v>0</v>
      </c>
      <c r="P1558" s="128">
        <v>4607109928110</v>
      </c>
      <c r="Q1558" s="92" t="s">
        <v>35</v>
      </c>
      <c r="R1558" s="103" t="s">
        <v>5835</v>
      </c>
    </row>
    <row r="1559" spans="1:18" ht="75.400000000000006" customHeight="1">
      <c r="A1559" s="98">
        <v>1546</v>
      </c>
      <c r="B1559" s="101">
        <v>4236</v>
      </c>
      <c r="C1559" s="85" t="s">
        <v>5830</v>
      </c>
      <c r="D1559" s="85"/>
      <c r="E1559" s="163" t="s">
        <v>5831</v>
      </c>
      <c r="F1559" s="86" t="s">
        <v>5832</v>
      </c>
      <c r="G1559" s="161" t="s">
        <v>5833</v>
      </c>
      <c r="H1559" s="123" t="str">
        <f t="shared" ref="H1559:H1622" si="76">HYPERLINK("https://www.gardenbulbs.ru/images/vesna_CL/thumbnails/"&amp;C1559&amp;".jpg","фото")</f>
        <v>фото</v>
      </c>
      <c r="I1559" s="87" t="s">
        <v>5834</v>
      </c>
      <c r="J1559" s="88" t="s">
        <v>22</v>
      </c>
      <c r="K1559" s="89">
        <v>1</v>
      </c>
      <c r="L1559" s="118">
        <v>197.5</v>
      </c>
      <c r="M1559" s="90">
        <v>1</v>
      </c>
      <c r="N1559" s="104"/>
      <c r="O1559" s="91">
        <f t="shared" ref="O1559:O1622" si="77">IF(ISERROR(L1559*N1559),0,L1559*N1559)</f>
        <v>0</v>
      </c>
      <c r="P1559" s="128">
        <v>4607109984543</v>
      </c>
      <c r="Q1559" s="129"/>
      <c r="R1559" s="103" t="s">
        <v>5835</v>
      </c>
    </row>
    <row r="1560" spans="1:18" ht="75.400000000000006" customHeight="1">
      <c r="A1560" s="98">
        <v>1547</v>
      </c>
      <c r="B1560" s="101">
        <v>6833</v>
      </c>
      <c r="C1560" s="85" t="s">
        <v>6456</v>
      </c>
      <c r="D1560" s="85"/>
      <c r="E1560" s="163" t="s">
        <v>5179</v>
      </c>
      <c r="F1560" s="86" t="s">
        <v>5182</v>
      </c>
      <c r="G1560" s="161" t="s">
        <v>5183</v>
      </c>
      <c r="H1560" s="123" t="str">
        <f t="shared" si="76"/>
        <v>фото</v>
      </c>
      <c r="I1560" s="87" t="s">
        <v>5184</v>
      </c>
      <c r="J1560" s="88" t="s">
        <v>22</v>
      </c>
      <c r="K1560" s="89">
        <v>1</v>
      </c>
      <c r="L1560" s="118">
        <v>260.5</v>
      </c>
      <c r="M1560" s="90">
        <v>1</v>
      </c>
      <c r="N1560" s="104"/>
      <c r="O1560" s="91">
        <f t="shared" si="77"/>
        <v>0</v>
      </c>
      <c r="P1560" s="128">
        <v>4607109944776</v>
      </c>
      <c r="Q1560" s="129"/>
      <c r="R1560" s="103" t="s">
        <v>5185</v>
      </c>
    </row>
    <row r="1561" spans="1:18" ht="75.400000000000006" customHeight="1">
      <c r="A1561" s="98">
        <v>1548</v>
      </c>
      <c r="B1561" s="101">
        <v>5474</v>
      </c>
      <c r="C1561" s="85" t="s">
        <v>6296</v>
      </c>
      <c r="D1561" s="85"/>
      <c r="E1561" s="163" t="s">
        <v>5179</v>
      </c>
      <c r="F1561" s="86" t="s">
        <v>6121</v>
      </c>
      <c r="G1561" s="161" t="s">
        <v>6122</v>
      </c>
      <c r="H1561" s="123" t="str">
        <f t="shared" si="76"/>
        <v>фото</v>
      </c>
      <c r="I1561" s="87" t="s">
        <v>6214</v>
      </c>
      <c r="J1561" s="88" t="s">
        <v>22</v>
      </c>
      <c r="K1561" s="89">
        <v>1</v>
      </c>
      <c r="L1561" s="118">
        <v>156.4</v>
      </c>
      <c r="M1561" s="90">
        <v>1</v>
      </c>
      <c r="N1561" s="104"/>
      <c r="O1561" s="91">
        <f t="shared" si="77"/>
        <v>0</v>
      </c>
      <c r="P1561" s="128">
        <v>4607109936511</v>
      </c>
      <c r="Q1561" s="129">
        <v>2022</v>
      </c>
      <c r="R1561" s="103" t="s">
        <v>6142</v>
      </c>
    </row>
    <row r="1562" spans="1:18" ht="75.400000000000006" customHeight="1">
      <c r="A1562" s="98">
        <v>1549</v>
      </c>
      <c r="B1562" s="101">
        <v>598</v>
      </c>
      <c r="C1562" s="85" t="s">
        <v>6457</v>
      </c>
      <c r="D1562" s="85"/>
      <c r="E1562" s="163" t="s">
        <v>5179</v>
      </c>
      <c r="F1562" s="86" t="s">
        <v>3587</v>
      </c>
      <c r="G1562" s="161" t="s">
        <v>3588</v>
      </c>
      <c r="H1562" s="123" t="str">
        <f t="shared" si="76"/>
        <v>фото</v>
      </c>
      <c r="I1562" s="87" t="s">
        <v>5180</v>
      </c>
      <c r="J1562" s="88" t="s">
        <v>22</v>
      </c>
      <c r="K1562" s="89">
        <v>2</v>
      </c>
      <c r="L1562" s="118">
        <v>250.1</v>
      </c>
      <c r="M1562" s="90">
        <v>1</v>
      </c>
      <c r="N1562" s="104"/>
      <c r="O1562" s="91">
        <f t="shared" si="77"/>
        <v>0</v>
      </c>
      <c r="P1562" s="128">
        <v>4607109957868</v>
      </c>
      <c r="Q1562" s="129"/>
      <c r="R1562" s="103" t="s">
        <v>5181</v>
      </c>
    </row>
    <row r="1563" spans="1:18" ht="75.400000000000006" customHeight="1">
      <c r="A1563" s="98">
        <v>1550</v>
      </c>
      <c r="B1563" s="101">
        <v>1660</v>
      </c>
      <c r="C1563" s="85" t="s">
        <v>5186</v>
      </c>
      <c r="D1563" s="85"/>
      <c r="E1563" s="163" t="s">
        <v>5179</v>
      </c>
      <c r="F1563" s="86" t="s">
        <v>5187</v>
      </c>
      <c r="G1563" s="161" t="s">
        <v>5188</v>
      </c>
      <c r="H1563" s="123" t="str">
        <f t="shared" si="76"/>
        <v>фото</v>
      </c>
      <c r="I1563" s="87" t="s">
        <v>5189</v>
      </c>
      <c r="J1563" s="88" t="s">
        <v>22</v>
      </c>
      <c r="K1563" s="89">
        <v>1</v>
      </c>
      <c r="L1563" s="118">
        <v>154.6</v>
      </c>
      <c r="M1563" s="90">
        <v>1</v>
      </c>
      <c r="N1563" s="104"/>
      <c r="O1563" s="91">
        <f t="shared" si="77"/>
        <v>0</v>
      </c>
      <c r="P1563" s="128">
        <v>4607109953396</v>
      </c>
      <c r="Q1563" s="129"/>
      <c r="R1563" s="103" t="s">
        <v>5190</v>
      </c>
    </row>
    <row r="1564" spans="1:18" ht="72.95" customHeight="1">
      <c r="A1564" s="98">
        <v>1551</v>
      </c>
      <c r="B1564" s="101">
        <v>4593</v>
      </c>
      <c r="C1564" s="85" t="s">
        <v>6458</v>
      </c>
      <c r="D1564" s="85"/>
      <c r="E1564" s="164" t="s">
        <v>5179</v>
      </c>
      <c r="F1564" s="102" t="s">
        <v>6854</v>
      </c>
      <c r="G1564" s="162" t="s">
        <v>6855</v>
      </c>
      <c r="H1564" s="123" t="str">
        <f t="shared" si="76"/>
        <v>фото</v>
      </c>
      <c r="I1564" s="87" t="s">
        <v>6600</v>
      </c>
      <c r="J1564" s="88" t="s">
        <v>22</v>
      </c>
      <c r="K1564" s="89">
        <v>1</v>
      </c>
      <c r="L1564" s="118">
        <v>181.9</v>
      </c>
      <c r="M1564" s="90">
        <v>1</v>
      </c>
      <c r="N1564" s="104"/>
      <c r="O1564" s="91">
        <f t="shared" si="77"/>
        <v>0</v>
      </c>
      <c r="P1564" s="128">
        <v>4607109975688</v>
      </c>
      <c r="Q1564" s="92" t="s">
        <v>35</v>
      </c>
      <c r="R1564" s="103" t="s">
        <v>6481</v>
      </c>
    </row>
    <row r="1565" spans="1:18" ht="61.9" customHeight="1">
      <c r="A1565" s="98">
        <v>1552</v>
      </c>
      <c r="B1565" s="101">
        <v>1691</v>
      </c>
      <c r="C1565" s="85" t="s">
        <v>6459</v>
      </c>
      <c r="D1565" s="85"/>
      <c r="E1565" s="163" t="s">
        <v>5179</v>
      </c>
      <c r="F1565" s="86" t="s">
        <v>6856</v>
      </c>
      <c r="G1565" s="161" t="s">
        <v>6857</v>
      </c>
      <c r="H1565" s="123" t="str">
        <f t="shared" si="76"/>
        <v>фото</v>
      </c>
      <c r="I1565" s="87" t="s">
        <v>6601</v>
      </c>
      <c r="J1565" s="88" t="s">
        <v>22</v>
      </c>
      <c r="K1565" s="89">
        <v>2</v>
      </c>
      <c r="L1565" s="118">
        <v>313.60000000000002</v>
      </c>
      <c r="M1565" s="90">
        <v>1</v>
      </c>
      <c r="N1565" s="104"/>
      <c r="O1565" s="91">
        <f t="shared" si="77"/>
        <v>0</v>
      </c>
      <c r="P1565" s="128">
        <v>4607109953389</v>
      </c>
      <c r="Q1565" s="129"/>
      <c r="R1565" s="103" t="s">
        <v>6482</v>
      </c>
    </row>
    <row r="1566" spans="1:18" ht="75.400000000000006" customHeight="1">
      <c r="A1566" s="98">
        <v>1553</v>
      </c>
      <c r="B1566" s="101">
        <v>954</v>
      </c>
      <c r="C1566" s="85" t="s">
        <v>5279</v>
      </c>
      <c r="D1566" s="85"/>
      <c r="E1566" s="163" t="s">
        <v>5280</v>
      </c>
      <c r="F1566" s="86" t="s">
        <v>5281</v>
      </c>
      <c r="G1566" s="161" t="s">
        <v>5282</v>
      </c>
      <c r="H1566" s="123" t="str">
        <f t="shared" si="76"/>
        <v>фото</v>
      </c>
      <c r="I1566" s="87" t="s">
        <v>5283</v>
      </c>
      <c r="J1566" s="88" t="s">
        <v>4233</v>
      </c>
      <c r="K1566" s="89">
        <v>1</v>
      </c>
      <c r="L1566" s="118">
        <v>290.90000000000003</v>
      </c>
      <c r="M1566" s="90">
        <v>1</v>
      </c>
      <c r="N1566" s="104"/>
      <c r="O1566" s="91">
        <f t="shared" si="77"/>
        <v>0</v>
      </c>
      <c r="P1566" s="128">
        <v>4607109976937</v>
      </c>
      <c r="Q1566" s="129"/>
      <c r="R1566" s="103" t="s">
        <v>5284</v>
      </c>
    </row>
    <row r="1567" spans="1:18" ht="75.400000000000006" customHeight="1">
      <c r="A1567" s="98">
        <v>1554</v>
      </c>
      <c r="B1567" s="101">
        <v>16278</v>
      </c>
      <c r="C1567" s="85" t="s">
        <v>4974</v>
      </c>
      <c r="D1567" s="85"/>
      <c r="E1567" s="163" t="s">
        <v>4975</v>
      </c>
      <c r="F1567" s="86" t="s">
        <v>4976</v>
      </c>
      <c r="G1567" s="161" t="s">
        <v>4977</v>
      </c>
      <c r="H1567" s="123" t="str">
        <f t="shared" si="76"/>
        <v>фото</v>
      </c>
      <c r="I1567" s="87" t="s">
        <v>4978</v>
      </c>
      <c r="J1567" s="88" t="s">
        <v>22</v>
      </c>
      <c r="K1567" s="89">
        <v>2</v>
      </c>
      <c r="L1567" s="118">
        <v>97.899999999999991</v>
      </c>
      <c r="M1567" s="90">
        <v>1</v>
      </c>
      <c r="N1567" s="104"/>
      <c r="O1567" s="91">
        <f t="shared" si="77"/>
        <v>0</v>
      </c>
      <c r="P1567" s="128">
        <v>4607109913567</v>
      </c>
      <c r="Q1567" s="129">
        <v>2022</v>
      </c>
      <c r="R1567" s="103" t="s">
        <v>4979</v>
      </c>
    </row>
    <row r="1568" spans="1:18" ht="75.400000000000006" customHeight="1">
      <c r="A1568" s="98">
        <v>1555</v>
      </c>
      <c r="B1568" s="101">
        <v>16279</v>
      </c>
      <c r="C1568" s="85" t="s">
        <v>6460</v>
      </c>
      <c r="D1568" s="85"/>
      <c r="E1568" s="164" t="s">
        <v>4975</v>
      </c>
      <c r="F1568" s="102" t="s">
        <v>6858</v>
      </c>
      <c r="G1568" s="162" t="s">
        <v>6859</v>
      </c>
      <c r="H1568" s="123" t="str">
        <f t="shared" si="76"/>
        <v>фото</v>
      </c>
      <c r="I1568" s="87" t="s">
        <v>6602</v>
      </c>
      <c r="J1568" s="88" t="s">
        <v>22</v>
      </c>
      <c r="K1568" s="89">
        <v>2</v>
      </c>
      <c r="L1568" s="118">
        <v>217.1</v>
      </c>
      <c r="M1568" s="90">
        <v>1</v>
      </c>
      <c r="N1568" s="104"/>
      <c r="O1568" s="91">
        <f t="shared" si="77"/>
        <v>0</v>
      </c>
      <c r="P1568" s="128">
        <v>4607109913550</v>
      </c>
      <c r="Q1568" s="92" t="s">
        <v>35</v>
      </c>
      <c r="R1568" s="103" t="s">
        <v>4979</v>
      </c>
    </row>
    <row r="1569" spans="1:18" ht="75.400000000000006" customHeight="1">
      <c r="A1569" s="98">
        <v>1556</v>
      </c>
      <c r="B1569" s="101">
        <v>599</v>
      </c>
      <c r="C1569" s="85" t="s">
        <v>6461</v>
      </c>
      <c r="D1569" s="85"/>
      <c r="E1569" s="163" t="s">
        <v>4975</v>
      </c>
      <c r="F1569" s="86" t="s">
        <v>4980</v>
      </c>
      <c r="G1569" s="161" t="s">
        <v>4886</v>
      </c>
      <c r="H1569" s="123" t="str">
        <f t="shared" si="76"/>
        <v>фото</v>
      </c>
      <c r="I1569" s="87" t="s">
        <v>8</v>
      </c>
      <c r="J1569" s="88" t="s">
        <v>22</v>
      </c>
      <c r="K1569" s="89">
        <v>2</v>
      </c>
      <c r="L1569" s="118">
        <v>192</v>
      </c>
      <c r="M1569" s="90">
        <v>1</v>
      </c>
      <c r="N1569" s="104"/>
      <c r="O1569" s="91">
        <f t="shared" si="77"/>
        <v>0</v>
      </c>
      <c r="P1569" s="128">
        <v>4607109958629</v>
      </c>
      <c r="Q1569" s="129"/>
      <c r="R1569" s="103" t="s">
        <v>4979</v>
      </c>
    </row>
    <row r="1570" spans="1:18" ht="75.400000000000006" customHeight="1">
      <c r="A1570" s="98">
        <v>1557</v>
      </c>
      <c r="B1570" s="101">
        <v>2499</v>
      </c>
      <c r="C1570" s="85" t="s">
        <v>5545</v>
      </c>
      <c r="D1570" s="85"/>
      <c r="E1570" s="163" t="s">
        <v>5546</v>
      </c>
      <c r="F1570" s="86" t="s">
        <v>5547</v>
      </c>
      <c r="G1570" s="161" t="s">
        <v>5548</v>
      </c>
      <c r="H1570" s="123" t="str">
        <f t="shared" si="76"/>
        <v>фото</v>
      </c>
      <c r="I1570" s="87" t="s">
        <v>5549</v>
      </c>
      <c r="J1570" s="88" t="s">
        <v>22</v>
      </c>
      <c r="K1570" s="89">
        <v>1</v>
      </c>
      <c r="L1570" s="118">
        <v>151.9</v>
      </c>
      <c r="M1570" s="90">
        <v>1</v>
      </c>
      <c r="N1570" s="104"/>
      <c r="O1570" s="91">
        <f t="shared" si="77"/>
        <v>0</v>
      </c>
      <c r="P1570" s="128">
        <v>4607109978016</v>
      </c>
      <c r="Q1570" s="129"/>
      <c r="R1570" s="103" t="s">
        <v>5550</v>
      </c>
    </row>
    <row r="1571" spans="1:18" ht="75.400000000000006" customHeight="1">
      <c r="A1571" s="98">
        <v>1558</v>
      </c>
      <c r="B1571" s="101">
        <v>1794</v>
      </c>
      <c r="C1571" s="85" t="s">
        <v>6462</v>
      </c>
      <c r="D1571" s="85"/>
      <c r="E1571" s="163" t="s">
        <v>5546</v>
      </c>
      <c r="F1571" s="86" t="s">
        <v>5559</v>
      </c>
      <c r="G1571" s="161" t="s">
        <v>5560</v>
      </c>
      <c r="H1571" s="123" t="str">
        <f t="shared" si="76"/>
        <v>фото</v>
      </c>
      <c r="I1571" s="87" t="s">
        <v>5561</v>
      </c>
      <c r="J1571" s="88" t="s">
        <v>22</v>
      </c>
      <c r="K1571" s="89">
        <v>1</v>
      </c>
      <c r="L1571" s="118">
        <v>159.29999999999998</v>
      </c>
      <c r="M1571" s="90">
        <v>1</v>
      </c>
      <c r="N1571" s="104"/>
      <c r="O1571" s="91">
        <f t="shared" si="77"/>
        <v>0</v>
      </c>
      <c r="P1571" s="128">
        <v>4607109958445</v>
      </c>
      <c r="Q1571" s="129"/>
      <c r="R1571" s="103" t="s">
        <v>5550</v>
      </c>
    </row>
    <row r="1572" spans="1:18" ht="75.400000000000006" customHeight="1">
      <c r="A1572" s="98">
        <v>1559</v>
      </c>
      <c r="B1572" s="101">
        <v>3184</v>
      </c>
      <c r="C1572" s="85" t="s">
        <v>5562</v>
      </c>
      <c r="D1572" s="85"/>
      <c r="E1572" s="163" t="s">
        <v>5546</v>
      </c>
      <c r="F1572" s="86" t="s">
        <v>5563</v>
      </c>
      <c r="G1572" s="161" t="s">
        <v>5564</v>
      </c>
      <c r="H1572" s="123" t="str">
        <f t="shared" si="76"/>
        <v>фото</v>
      </c>
      <c r="I1572" s="87" t="s">
        <v>4647</v>
      </c>
      <c r="J1572" s="88" t="s">
        <v>22</v>
      </c>
      <c r="K1572" s="89">
        <v>1</v>
      </c>
      <c r="L1572" s="118">
        <v>115.3</v>
      </c>
      <c r="M1572" s="90">
        <v>1</v>
      </c>
      <c r="N1572" s="104"/>
      <c r="O1572" s="91">
        <f t="shared" si="77"/>
        <v>0</v>
      </c>
      <c r="P1572" s="128">
        <v>4607109955635</v>
      </c>
      <c r="Q1572" s="129"/>
      <c r="R1572" s="103" t="s">
        <v>5550</v>
      </c>
    </row>
    <row r="1573" spans="1:18" ht="75.400000000000006" customHeight="1">
      <c r="A1573" s="98">
        <v>1560</v>
      </c>
      <c r="B1573" s="101">
        <v>16300</v>
      </c>
      <c r="C1573" s="85" t="s">
        <v>5565</v>
      </c>
      <c r="D1573" s="85"/>
      <c r="E1573" s="163" t="s">
        <v>5546</v>
      </c>
      <c r="F1573" s="86" t="s">
        <v>5566</v>
      </c>
      <c r="G1573" s="161" t="s">
        <v>5567</v>
      </c>
      <c r="H1573" s="123" t="str">
        <f t="shared" si="76"/>
        <v>фото</v>
      </c>
      <c r="I1573" s="87" t="s">
        <v>5568</v>
      </c>
      <c r="J1573" s="88" t="s">
        <v>22</v>
      </c>
      <c r="K1573" s="89">
        <v>1</v>
      </c>
      <c r="L1573" s="118">
        <v>115.3</v>
      </c>
      <c r="M1573" s="90">
        <v>1</v>
      </c>
      <c r="N1573" s="104"/>
      <c r="O1573" s="91">
        <f t="shared" si="77"/>
        <v>0</v>
      </c>
      <c r="P1573" s="128">
        <v>4607109913345</v>
      </c>
      <c r="Q1573" s="129">
        <v>2021</v>
      </c>
      <c r="R1573" s="103" t="s">
        <v>5550</v>
      </c>
    </row>
    <row r="1574" spans="1:18" ht="75.400000000000006" customHeight="1">
      <c r="A1574" s="98">
        <v>1561</v>
      </c>
      <c r="B1574" s="101">
        <v>3185</v>
      </c>
      <c r="C1574" s="85" t="s">
        <v>5569</v>
      </c>
      <c r="D1574" s="85"/>
      <c r="E1574" s="163" t="s">
        <v>5546</v>
      </c>
      <c r="F1574" s="86" t="s">
        <v>5570</v>
      </c>
      <c r="G1574" s="161" t="s">
        <v>5571</v>
      </c>
      <c r="H1574" s="123" t="str">
        <f t="shared" si="76"/>
        <v>фото</v>
      </c>
      <c r="I1574" s="87" t="s">
        <v>5572</v>
      </c>
      <c r="J1574" s="88" t="s">
        <v>22</v>
      </c>
      <c r="K1574" s="89">
        <v>1</v>
      </c>
      <c r="L1574" s="118">
        <v>114.6</v>
      </c>
      <c r="M1574" s="90">
        <v>1</v>
      </c>
      <c r="N1574" s="104"/>
      <c r="O1574" s="91">
        <f t="shared" si="77"/>
        <v>0</v>
      </c>
      <c r="P1574" s="128">
        <v>4607109955642</v>
      </c>
      <c r="Q1574" s="129"/>
      <c r="R1574" s="103" t="s">
        <v>5550</v>
      </c>
    </row>
    <row r="1575" spans="1:18" ht="75.400000000000006" customHeight="1">
      <c r="A1575" s="98">
        <v>1562</v>
      </c>
      <c r="B1575" s="101">
        <v>4727</v>
      </c>
      <c r="C1575" s="85" t="s">
        <v>5573</v>
      </c>
      <c r="D1575" s="85"/>
      <c r="E1575" s="163" t="s">
        <v>5546</v>
      </c>
      <c r="F1575" s="86" t="s">
        <v>5574</v>
      </c>
      <c r="G1575" s="161" t="s">
        <v>5575</v>
      </c>
      <c r="H1575" s="123" t="str">
        <f t="shared" si="76"/>
        <v>фото</v>
      </c>
      <c r="I1575" s="87" t="s">
        <v>5576</v>
      </c>
      <c r="J1575" s="88" t="s">
        <v>22</v>
      </c>
      <c r="K1575" s="89">
        <v>1</v>
      </c>
      <c r="L1575" s="118">
        <v>151.9</v>
      </c>
      <c r="M1575" s="90">
        <v>1</v>
      </c>
      <c r="N1575" s="104"/>
      <c r="O1575" s="91">
        <f t="shared" si="77"/>
        <v>0</v>
      </c>
      <c r="P1575" s="128">
        <v>4607109991480</v>
      </c>
      <c r="Q1575" s="129"/>
      <c r="R1575" s="103" t="s">
        <v>5550</v>
      </c>
    </row>
    <row r="1576" spans="1:18" ht="75.400000000000006" customHeight="1">
      <c r="A1576" s="98">
        <v>1563</v>
      </c>
      <c r="B1576" s="101">
        <v>4726</v>
      </c>
      <c r="C1576" s="85" t="s">
        <v>5555</v>
      </c>
      <c r="D1576" s="85"/>
      <c r="E1576" s="163" t="s">
        <v>5546</v>
      </c>
      <c r="F1576" s="86" t="s">
        <v>5556</v>
      </c>
      <c r="G1576" s="161" t="s">
        <v>5557</v>
      </c>
      <c r="H1576" s="123" t="str">
        <f t="shared" si="76"/>
        <v>фото</v>
      </c>
      <c r="I1576" s="87" t="s">
        <v>5558</v>
      </c>
      <c r="J1576" s="88" t="s">
        <v>22</v>
      </c>
      <c r="K1576" s="89">
        <v>1</v>
      </c>
      <c r="L1576" s="118">
        <v>161.1</v>
      </c>
      <c r="M1576" s="90">
        <v>1</v>
      </c>
      <c r="N1576" s="104"/>
      <c r="O1576" s="91">
        <f t="shared" si="77"/>
        <v>0</v>
      </c>
      <c r="P1576" s="128">
        <v>4607109991473</v>
      </c>
      <c r="Q1576" s="129"/>
      <c r="R1576" s="103" t="s">
        <v>5550</v>
      </c>
    </row>
    <row r="1577" spans="1:18" ht="75.400000000000006" customHeight="1">
      <c r="A1577" s="98">
        <v>1564</v>
      </c>
      <c r="B1577" s="101">
        <v>600</v>
      </c>
      <c r="C1577" s="85" t="s">
        <v>5551</v>
      </c>
      <c r="D1577" s="85"/>
      <c r="E1577" s="163" t="s">
        <v>5546</v>
      </c>
      <c r="F1577" s="86" t="s">
        <v>5552</v>
      </c>
      <c r="G1577" s="161" t="s">
        <v>5553</v>
      </c>
      <c r="H1577" s="123" t="str">
        <f t="shared" si="76"/>
        <v>фото</v>
      </c>
      <c r="I1577" s="87" t="s">
        <v>5554</v>
      </c>
      <c r="J1577" s="88" t="s">
        <v>22</v>
      </c>
      <c r="K1577" s="89">
        <v>1</v>
      </c>
      <c r="L1577" s="118">
        <v>161.1</v>
      </c>
      <c r="M1577" s="90">
        <v>1</v>
      </c>
      <c r="N1577" s="104"/>
      <c r="O1577" s="91">
        <f t="shared" si="77"/>
        <v>0</v>
      </c>
      <c r="P1577" s="128">
        <v>4607109958636</v>
      </c>
      <c r="Q1577" s="129"/>
      <c r="R1577" s="103" t="s">
        <v>5550</v>
      </c>
    </row>
    <row r="1578" spans="1:18" ht="75.400000000000006" customHeight="1">
      <c r="A1578" s="98">
        <v>1565</v>
      </c>
      <c r="B1578" s="101">
        <v>1795</v>
      </c>
      <c r="C1578" s="85" t="s">
        <v>6463</v>
      </c>
      <c r="D1578" s="85"/>
      <c r="E1578" s="163" t="s">
        <v>5320</v>
      </c>
      <c r="F1578" s="86" t="s">
        <v>1036</v>
      </c>
      <c r="G1578" s="161" t="s">
        <v>5331</v>
      </c>
      <c r="H1578" s="123" t="str">
        <f t="shared" si="76"/>
        <v>фото</v>
      </c>
      <c r="I1578" s="87" t="s">
        <v>9</v>
      </c>
      <c r="J1578" s="88" t="s">
        <v>19</v>
      </c>
      <c r="K1578" s="89">
        <v>10</v>
      </c>
      <c r="L1578" s="118">
        <v>138.5</v>
      </c>
      <c r="M1578" s="90">
        <v>1</v>
      </c>
      <c r="N1578" s="104"/>
      <c r="O1578" s="91">
        <f t="shared" si="77"/>
        <v>0</v>
      </c>
      <c r="P1578" s="128">
        <v>4607109969229</v>
      </c>
      <c r="Q1578" s="129"/>
      <c r="R1578" s="103" t="s">
        <v>5324</v>
      </c>
    </row>
    <row r="1579" spans="1:18" ht="75.400000000000006" customHeight="1">
      <c r="A1579" s="98">
        <v>1566</v>
      </c>
      <c r="B1579" s="101">
        <v>601</v>
      </c>
      <c r="C1579" s="85" t="s">
        <v>6464</v>
      </c>
      <c r="D1579" s="85"/>
      <c r="E1579" s="163" t="s">
        <v>5320</v>
      </c>
      <c r="F1579" s="86" t="s">
        <v>5197</v>
      </c>
      <c r="G1579" s="161" t="s">
        <v>5198</v>
      </c>
      <c r="H1579" s="123" t="str">
        <f t="shared" si="76"/>
        <v>фото</v>
      </c>
      <c r="I1579" s="87" t="s">
        <v>24</v>
      </c>
      <c r="J1579" s="88" t="s">
        <v>21</v>
      </c>
      <c r="K1579" s="89">
        <v>5</v>
      </c>
      <c r="L1579" s="118">
        <v>237.6</v>
      </c>
      <c r="M1579" s="90">
        <v>1</v>
      </c>
      <c r="N1579" s="104"/>
      <c r="O1579" s="91">
        <f t="shared" si="77"/>
        <v>0</v>
      </c>
      <c r="P1579" s="128">
        <v>4607109969236</v>
      </c>
      <c r="Q1579" s="129"/>
      <c r="R1579" s="103" t="s">
        <v>5324</v>
      </c>
    </row>
    <row r="1580" spans="1:18" ht="75.400000000000006" customHeight="1">
      <c r="A1580" s="98">
        <v>1567</v>
      </c>
      <c r="B1580" s="101">
        <v>115</v>
      </c>
      <c r="C1580" s="85" t="s">
        <v>5328</v>
      </c>
      <c r="D1580" s="85"/>
      <c r="E1580" s="163" t="s">
        <v>5320</v>
      </c>
      <c r="F1580" s="86" t="s">
        <v>5329</v>
      </c>
      <c r="G1580" s="161" t="s">
        <v>5330</v>
      </c>
      <c r="H1580" s="123" t="str">
        <f t="shared" si="76"/>
        <v>фото</v>
      </c>
      <c r="I1580" s="87" t="s">
        <v>24</v>
      </c>
      <c r="J1580" s="88" t="s">
        <v>19</v>
      </c>
      <c r="K1580" s="89">
        <v>10</v>
      </c>
      <c r="L1580" s="118">
        <v>138.5</v>
      </c>
      <c r="M1580" s="90">
        <v>1</v>
      </c>
      <c r="N1580" s="104"/>
      <c r="O1580" s="91">
        <f t="shared" si="77"/>
        <v>0</v>
      </c>
      <c r="P1580" s="128">
        <v>4607109969243</v>
      </c>
      <c r="Q1580" s="129"/>
      <c r="R1580" s="103" t="s">
        <v>5324</v>
      </c>
    </row>
    <row r="1581" spans="1:18" ht="75.400000000000006" customHeight="1">
      <c r="A1581" s="98">
        <v>1568</v>
      </c>
      <c r="B1581" s="101">
        <v>4646</v>
      </c>
      <c r="C1581" s="85" t="s">
        <v>5319</v>
      </c>
      <c r="D1581" s="85"/>
      <c r="E1581" s="163" t="s">
        <v>5320</v>
      </c>
      <c r="F1581" s="86" t="s">
        <v>5321</v>
      </c>
      <c r="G1581" s="161" t="s">
        <v>5322</v>
      </c>
      <c r="H1581" s="123" t="str">
        <f t="shared" si="76"/>
        <v>фото</v>
      </c>
      <c r="I1581" s="87" t="s">
        <v>5323</v>
      </c>
      <c r="J1581" s="88" t="s">
        <v>19</v>
      </c>
      <c r="K1581" s="89">
        <v>8</v>
      </c>
      <c r="L1581" s="118">
        <v>121.5</v>
      </c>
      <c r="M1581" s="90">
        <v>1</v>
      </c>
      <c r="N1581" s="104"/>
      <c r="O1581" s="91">
        <f t="shared" si="77"/>
        <v>0</v>
      </c>
      <c r="P1581" s="128">
        <v>4607109990674</v>
      </c>
      <c r="Q1581" s="129"/>
      <c r="R1581" s="103" t="s">
        <v>5324</v>
      </c>
    </row>
    <row r="1582" spans="1:18" ht="75.400000000000006" customHeight="1">
      <c r="A1582" s="98">
        <v>1569</v>
      </c>
      <c r="B1582" s="101">
        <v>4647</v>
      </c>
      <c r="C1582" s="85" t="s">
        <v>6465</v>
      </c>
      <c r="D1582" s="85"/>
      <c r="E1582" s="163" t="s">
        <v>5320</v>
      </c>
      <c r="F1582" s="86" t="s">
        <v>5325</v>
      </c>
      <c r="G1582" s="161" t="s">
        <v>5326</v>
      </c>
      <c r="H1582" s="123" t="str">
        <f t="shared" si="76"/>
        <v>фото</v>
      </c>
      <c r="I1582" s="87" t="s">
        <v>5327</v>
      </c>
      <c r="J1582" s="88" t="s">
        <v>19</v>
      </c>
      <c r="K1582" s="89">
        <v>8</v>
      </c>
      <c r="L1582" s="118">
        <v>121.5</v>
      </c>
      <c r="M1582" s="90">
        <v>1</v>
      </c>
      <c r="N1582" s="104"/>
      <c r="O1582" s="91">
        <f t="shared" si="77"/>
        <v>0</v>
      </c>
      <c r="P1582" s="128">
        <v>4607109990681</v>
      </c>
      <c r="Q1582" s="129"/>
      <c r="R1582" s="103" t="s">
        <v>5324</v>
      </c>
    </row>
    <row r="1583" spans="1:18" ht="75.400000000000006" customHeight="1">
      <c r="A1583" s="98">
        <v>1570</v>
      </c>
      <c r="B1583" s="101">
        <v>5448</v>
      </c>
      <c r="C1583" s="85" t="s">
        <v>5372</v>
      </c>
      <c r="D1583" s="85"/>
      <c r="E1583" s="163" t="s">
        <v>5373</v>
      </c>
      <c r="F1583" s="86" t="s">
        <v>5374</v>
      </c>
      <c r="G1583" s="161" t="s">
        <v>5375</v>
      </c>
      <c r="H1583" s="123" t="str">
        <f t="shared" si="76"/>
        <v>фото</v>
      </c>
      <c r="I1583" s="87" t="s">
        <v>5376</v>
      </c>
      <c r="J1583" s="88" t="s">
        <v>22</v>
      </c>
      <c r="K1583" s="89">
        <v>1</v>
      </c>
      <c r="L1583" s="118">
        <v>227.5</v>
      </c>
      <c r="M1583" s="90">
        <v>1</v>
      </c>
      <c r="N1583" s="104"/>
      <c r="O1583" s="91">
        <f t="shared" si="77"/>
        <v>0</v>
      </c>
      <c r="P1583" s="128">
        <v>4607109936733</v>
      </c>
      <c r="Q1583" s="129"/>
      <c r="R1583" s="103" t="s">
        <v>5377</v>
      </c>
    </row>
    <row r="1584" spans="1:18" ht="75.400000000000006" customHeight="1">
      <c r="A1584" s="98">
        <v>1571</v>
      </c>
      <c r="B1584" s="101">
        <v>5449</v>
      </c>
      <c r="C1584" s="85" t="s">
        <v>5378</v>
      </c>
      <c r="D1584" s="85"/>
      <c r="E1584" s="163" t="s">
        <v>5373</v>
      </c>
      <c r="F1584" s="86" t="s">
        <v>5379</v>
      </c>
      <c r="G1584" s="161" t="s">
        <v>5380</v>
      </c>
      <c r="H1584" s="123" t="str">
        <f t="shared" si="76"/>
        <v>фото</v>
      </c>
      <c r="I1584" s="87" t="s">
        <v>5381</v>
      </c>
      <c r="J1584" s="88" t="s">
        <v>22</v>
      </c>
      <c r="K1584" s="89">
        <v>1</v>
      </c>
      <c r="L1584" s="118">
        <v>227.5</v>
      </c>
      <c r="M1584" s="90">
        <v>1</v>
      </c>
      <c r="N1584" s="104"/>
      <c r="O1584" s="91">
        <f t="shared" si="77"/>
        <v>0</v>
      </c>
      <c r="P1584" s="128">
        <v>4607109936726</v>
      </c>
      <c r="Q1584" s="129"/>
      <c r="R1584" s="103" t="s">
        <v>5377</v>
      </c>
    </row>
    <row r="1585" spans="1:18" ht="75.400000000000006" customHeight="1">
      <c r="A1585" s="98">
        <v>1572</v>
      </c>
      <c r="B1585" s="101">
        <v>5450</v>
      </c>
      <c r="C1585" s="85" t="s">
        <v>5382</v>
      </c>
      <c r="D1585" s="85"/>
      <c r="E1585" s="163" t="s">
        <v>5373</v>
      </c>
      <c r="F1585" s="86" t="s">
        <v>5383</v>
      </c>
      <c r="G1585" s="161" t="s">
        <v>5384</v>
      </c>
      <c r="H1585" s="123" t="str">
        <f t="shared" si="76"/>
        <v>фото</v>
      </c>
      <c r="I1585" s="87" t="s">
        <v>5385</v>
      </c>
      <c r="J1585" s="88" t="s">
        <v>22</v>
      </c>
      <c r="K1585" s="89">
        <v>1</v>
      </c>
      <c r="L1585" s="118">
        <v>238.6</v>
      </c>
      <c r="M1585" s="90">
        <v>1</v>
      </c>
      <c r="N1585" s="104"/>
      <c r="O1585" s="91">
        <f t="shared" si="77"/>
        <v>0</v>
      </c>
      <c r="P1585" s="128">
        <v>4607109936719</v>
      </c>
      <c r="Q1585" s="129"/>
      <c r="R1585" s="103" t="s">
        <v>5377</v>
      </c>
    </row>
    <row r="1586" spans="1:18" ht="75.400000000000006" customHeight="1">
      <c r="A1586" s="98">
        <v>1573</v>
      </c>
      <c r="B1586" s="101">
        <v>117</v>
      </c>
      <c r="C1586" s="85" t="s">
        <v>5386</v>
      </c>
      <c r="D1586" s="85"/>
      <c r="E1586" s="163" t="s">
        <v>5373</v>
      </c>
      <c r="F1586" s="86" t="s">
        <v>5387</v>
      </c>
      <c r="G1586" s="161" t="s">
        <v>5388</v>
      </c>
      <c r="H1586" s="123" t="str">
        <f t="shared" si="76"/>
        <v>фото</v>
      </c>
      <c r="I1586" s="87" t="s">
        <v>5389</v>
      </c>
      <c r="J1586" s="88" t="s">
        <v>22</v>
      </c>
      <c r="K1586" s="89">
        <v>1</v>
      </c>
      <c r="L1586" s="118">
        <v>172.79999999999998</v>
      </c>
      <c r="M1586" s="90">
        <v>1</v>
      </c>
      <c r="N1586" s="104"/>
      <c r="O1586" s="91">
        <f t="shared" si="77"/>
        <v>0</v>
      </c>
      <c r="P1586" s="128">
        <v>4607109957882</v>
      </c>
      <c r="Q1586" s="129"/>
      <c r="R1586" s="103" t="s">
        <v>5390</v>
      </c>
    </row>
    <row r="1587" spans="1:18" ht="75.400000000000006" customHeight="1">
      <c r="A1587" s="98">
        <v>1574</v>
      </c>
      <c r="B1587" s="101">
        <v>16264</v>
      </c>
      <c r="C1587" s="85" t="s">
        <v>4705</v>
      </c>
      <c r="D1587" s="85"/>
      <c r="E1587" s="163" t="s">
        <v>4706</v>
      </c>
      <c r="F1587" s="86" t="s">
        <v>4707</v>
      </c>
      <c r="G1587" s="161" t="s">
        <v>4708</v>
      </c>
      <c r="H1587" s="123" t="str">
        <f t="shared" si="76"/>
        <v>фото</v>
      </c>
      <c r="I1587" s="87" t="s">
        <v>4709</v>
      </c>
      <c r="J1587" s="88" t="s">
        <v>22</v>
      </c>
      <c r="K1587" s="89">
        <v>1</v>
      </c>
      <c r="L1587" s="118">
        <v>170.29999999999998</v>
      </c>
      <c r="M1587" s="90">
        <v>1</v>
      </c>
      <c r="N1587" s="104"/>
      <c r="O1587" s="91">
        <f t="shared" si="77"/>
        <v>0</v>
      </c>
      <c r="P1587" s="128">
        <v>4607109913703</v>
      </c>
      <c r="Q1587" s="129">
        <v>2022</v>
      </c>
      <c r="R1587" s="103" t="s">
        <v>1035</v>
      </c>
    </row>
    <row r="1588" spans="1:18" ht="75.400000000000006" customHeight="1">
      <c r="A1588" s="98">
        <v>1575</v>
      </c>
      <c r="B1588" s="101">
        <v>16265</v>
      </c>
      <c r="C1588" s="85" t="s">
        <v>4710</v>
      </c>
      <c r="D1588" s="85"/>
      <c r="E1588" s="163" t="s">
        <v>4706</v>
      </c>
      <c r="F1588" s="86" t="s">
        <v>4711</v>
      </c>
      <c r="G1588" s="161" t="s">
        <v>4712</v>
      </c>
      <c r="H1588" s="123" t="str">
        <f t="shared" si="76"/>
        <v>фото</v>
      </c>
      <c r="I1588" s="87" t="s">
        <v>4713</v>
      </c>
      <c r="J1588" s="88" t="s">
        <v>22</v>
      </c>
      <c r="K1588" s="89">
        <v>1</v>
      </c>
      <c r="L1588" s="118">
        <v>163</v>
      </c>
      <c r="M1588" s="90">
        <v>1</v>
      </c>
      <c r="N1588" s="104"/>
      <c r="O1588" s="91">
        <f t="shared" si="77"/>
        <v>0</v>
      </c>
      <c r="P1588" s="128">
        <v>4607109913697</v>
      </c>
      <c r="Q1588" s="129">
        <v>2022</v>
      </c>
      <c r="R1588" s="103" t="s">
        <v>1035</v>
      </c>
    </row>
    <row r="1589" spans="1:18" ht="75.400000000000006" customHeight="1">
      <c r="A1589" s="98">
        <v>1576</v>
      </c>
      <c r="B1589" s="101">
        <v>4071</v>
      </c>
      <c r="C1589" s="85" t="s">
        <v>6294</v>
      </c>
      <c r="D1589" s="85"/>
      <c r="E1589" s="163" t="s">
        <v>4706</v>
      </c>
      <c r="F1589" s="86" t="s">
        <v>6113</v>
      </c>
      <c r="G1589" s="161" t="s">
        <v>6114</v>
      </c>
      <c r="H1589" s="123" t="str">
        <f t="shared" si="76"/>
        <v>фото</v>
      </c>
      <c r="I1589" s="87" t="s">
        <v>6212</v>
      </c>
      <c r="J1589" s="88" t="s">
        <v>22</v>
      </c>
      <c r="K1589" s="89">
        <v>1</v>
      </c>
      <c r="L1589" s="118">
        <v>178.5</v>
      </c>
      <c r="M1589" s="90">
        <v>1</v>
      </c>
      <c r="N1589" s="104"/>
      <c r="O1589" s="91">
        <f t="shared" si="77"/>
        <v>0</v>
      </c>
      <c r="P1589" s="128">
        <v>4607109982891</v>
      </c>
      <c r="Q1589" s="129">
        <v>2022</v>
      </c>
      <c r="R1589" s="103" t="s">
        <v>1035</v>
      </c>
    </row>
    <row r="1590" spans="1:18" ht="75.400000000000006" customHeight="1">
      <c r="A1590" s="98">
        <v>1577</v>
      </c>
      <c r="B1590" s="101">
        <v>119</v>
      </c>
      <c r="C1590" s="85" t="s">
        <v>5406</v>
      </c>
      <c r="D1590" s="85"/>
      <c r="E1590" s="163" t="s">
        <v>5392</v>
      </c>
      <c r="F1590" s="86" t="s">
        <v>5407</v>
      </c>
      <c r="G1590" s="161" t="s">
        <v>5408</v>
      </c>
      <c r="H1590" s="123" t="str">
        <f t="shared" si="76"/>
        <v>фото</v>
      </c>
      <c r="I1590" s="87" t="s">
        <v>5409</v>
      </c>
      <c r="J1590" s="88" t="s">
        <v>22</v>
      </c>
      <c r="K1590" s="89">
        <v>3</v>
      </c>
      <c r="L1590" s="118">
        <v>159.1</v>
      </c>
      <c r="M1590" s="90">
        <v>1</v>
      </c>
      <c r="N1590" s="104"/>
      <c r="O1590" s="91">
        <f t="shared" si="77"/>
        <v>0</v>
      </c>
      <c r="P1590" s="128">
        <v>4607109957905</v>
      </c>
      <c r="Q1590" s="129"/>
      <c r="R1590" s="103" t="s">
        <v>5395</v>
      </c>
    </row>
    <row r="1591" spans="1:18" ht="75.400000000000006" customHeight="1">
      <c r="A1591" s="98">
        <v>1578</v>
      </c>
      <c r="B1591" s="101">
        <v>602</v>
      </c>
      <c r="C1591" s="85" t="s">
        <v>5410</v>
      </c>
      <c r="D1591" s="85"/>
      <c r="E1591" s="163" t="s">
        <v>5392</v>
      </c>
      <c r="F1591" s="86" t="s">
        <v>5411</v>
      </c>
      <c r="G1591" s="161" t="s">
        <v>5412</v>
      </c>
      <c r="H1591" s="123" t="str">
        <f t="shared" si="76"/>
        <v>фото</v>
      </c>
      <c r="I1591" s="87" t="s">
        <v>2</v>
      </c>
      <c r="J1591" s="88" t="s">
        <v>22</v>
      </c>
      <c r="K1591" s="89">
        <v>3</v>
      </c>
      <c r="L1591" s="118">
        <v>159.1</v>
      </c>
      <c r="M1591" s="90">
        <v>1</v>
      </c>
      <c r="N1591" s="104"/>
      <c r="O1591" s="91">
        <f t="shared" si="77"/>
        <v>0</v>
      </c>
      <c r="P1591" s="128">
        <v>4607109957912</v>
      </c>
      <c r="Q1591" s="129"/>
      <c r="R1591" s="103" t="s">
        <v>5395</v>
      </c>
    </row>
    <row r="1592" spans="1:18" ht="75.400000000000006" customHeight="1">
      <c r="A1592" s="98">
        <v>1579</v>
      </c>
      <c r="B1592" s="101">
        <v>603</v>
      </c>
      <c r="C1592" s="85" t="s">
        <v>5402</v>
      </c>
      <c r="D1592" s="85"/>
      <c r="E1592" s="163" t="s">
        <v>5392</v>
      </c>
      <c r="F1592" s="86" t="s">
        <v>5403</v>
      </c>
      <c r="G1592" s="161" t="s">
        <v>5404</v>
      </c>
      <c r="H1592" s="123" t="str">
        <f t="shared" si="76"/>
        <v>фото</v>
      </c>
      <c r="I1592" s="87" t="s">
        <v>5405</v>
      </c>
      <c r="J1592" s="88" t="s">
        <v>22</v>
      </c>
      <c r="K1592" s="89">
        <v>3</v>
      </c>
      <c r="L1592" s="118">
        <v>159.1</v>
      </c>
      <c r="M1592" s="90">
        <v>1</v>
      </c>
      <c r="N1592" s="104"/>
      <c r="O1592" s="91">
        <f t="shared" si="77"/>
        <v>0</v>
      </c>
      <c r="P1592" s="128">
        <v>4607109957929</v>
      </c>
      <c r="Q1592" s="129"/>
      <c r="R1592" s="103" t="s">
        <v>5395</v>
      </c>
    </row>
    <row r="1593" spans="1:18" ht="75.400000000000006" customHeight="1">
      <c r="A1593" s="98">
        <v>1580</v>
      </c>
      <c r="B1593" s="101">
        <v>604</v>
      </c>
      <c r="C1593" s="85" t="s">
        <v>5396</v>
      </c>
      <c r="D1593" s="85"/>
      <c r="E1593" s="163" t="s">
        <v>5392</v>
      </c>
      <c r="F1593" s="86" t="s">
        <v>5397</v>
      </c>
      <c r="G1593" s="161" t="s">
        <v>5398</v>
      </c>
      <c r="H1593" s="123" t="str">
        <f t="shared" si="76"/>
        <v>фото</v>
      </c>
      <c r="I1593" s="87" t="s">
        <v>2</v>
      </c>
      <c r="J1593" s="88" t="s">
        <v>22</v>
      </c>
      <c r="K1593" s="89">
        <v>3</v>
      </c>
      <c r="L1593" s="118">
        <v>159.1</v>
      </c>
      <c r="M1593" s="90">
        <v>1</v>
      </c>
      <c r="N1593" s="104"/>
      <c r="O1593" s="91">
        <f t="shared" si="77"/>
        <v>0</v>
      </c>
      <c r="P1593" s="128">
        <v>4607109957936</v>
      </c>
      <c r="Q1593" s="129"/>
      <c r="R1593" s="103" t="s">
        <v>5395</v>
      </c>
    </row>
    <row r="1594" spans="1:18" ht="75.400000000000006" customHeight="1">
      <c r="A1594" s="98">
        <v>1581</v>
      </c>
      <c r="B1594" s="101">
        <v>605</v>
      </c>
      <c r="C1594" s="85" t="s">
        <v>5399</v>
      </c>
      <c r="D1594" s="85"/>
      <c r="E1594" s="163" t="s">
        <v>5392</v>
      </c>
      <c r="F1594" s="86" t="s">
        <v>5400</v>
      </c>
      <c r="G1594" s="161" t="s">
        <v>5401</v>
      </c>
      <c r="H1594" s="123" t="str">
        <f t="shared" si="76"/>
        <v>фото</v>
      </c>
      <c r="I1594" s="87" t="s">
        <v>10</v>
      </c>
      <c r="J1594" s="88" t="s">
        <v>22</v>
      </c>
      <c r="K1594" s="89">
        <v>3</v>
      </c>
      <c r="L1594" s="118">
        <v>159.1</v>
      </c>
      <c r="M1594" s="90">
        <v>1</v>
      </c>
      <c r="N1594" s="104"/>
      <c r="O1594" s="91">
        <f t="shared" si="77"/>
        <v>0</v>
      </c>
      <c r="P1594" s="128">
        <v>4607109957943</v>
      </c>
      <c r="Q1594" s="129"/>
      <c r="R1594" s="103" t="s">
        <v>5395</v>
      </c>
    </row>
    <row r="1595" spans="1:18" ht="75.400000000000006" customHeight="1">
      <c r="A1595" s="98">
        <v>1582</v>
      </c>
      <c r="B1595" s="101">
        <v>606</v>
      </c>
      <c r="C1595" s="85" t="s">
        <v>5391</v>
      </c>
      <c r="D1595" s="85"/>
      <c r="E1595" s="163" t="s">
        <v>5392</v>
      </c>
      <c r="F1595" s="86" t="s">
        <v>5393</v>
      </c>
      <c r="G1595" s="161" t="s">
        <v>5394</v>
      </c>
      <c r="H1595" s="123" t="str">
        <f t="shared" si="76"/>
        <v>фото</v>
      </c>
      <c r="I1595" s="87" t="s">
        <v>26</v>
      </c>
      <c r="J1595" s="88" t="s">
        <v>22</v>
      </c>
      <c r="K1595" s="89">
        <v>3</v>
      </c>
      <c r="L1595" s="118">
        <v>159.1</v>
      </c>
      <c r="M1595" s="90">
        <v>1</v>
      </c>
      <c r="N1595" s="104"/>
      <c r="O1595" s="91">
        <f t="shared" si="77"/>
        <v>0</v>
      </c>
      <c r="P1595" s="128">
        <v>4607109957950</v>
      </c>
      <c r="Q1595" s="129"/>
      <c r="R1595" s="103" t="s">
        <v>5395</v>
      </c>
    </row>
    <row r="1596" spans="1:18" ht="75.400000000000006" customHeight="1">
      <c r="A1596" s="98">
        <v>1583</v>
      </c>
      <c r="B1596" s="101">
        <v>613</v>
      </c>
      <c r="C1596" s="85" t="s">
        <v>4694</v>
      </c>
      <c r="D1596" s="85"/>
      <c r="E1596" s="163" t="s">
        <v>4692</v>
      </c>
      <c r="F1596" s="86" t="s">
        <v>4695</v>
      </c>
      <c r="G1596" s="161" t="s">
        <v>4696</v>
      </c>
      <c r="H1596" s="123" t="str">
        <f t="shared" si="76"/>
        <v>фото</v>
      </c>
      <c r="I1596" s="87" t="s">
        <v>4697</v>
      </c>
      <c r="J1596" s="88" t="s">
        <v>22</v>
      </c>
      <c r="K1596" s="89">
        <v>1</v>
      </c>
      <c r="L1596" s="118">
        <v>136.29999999999998</v>
      </c>
      <c r="M1596" s="90">
        <v>1</v>
      </c>
      <c r="N1596" s="104"/>
      <c r="O1596" s="91">
        <f t="shared" si="77"/>
        <v>0</v>
      </c>
      <c r="P1596" s="128">
        <v>4607109958025</v>
      </c>
      <c r="Q1596" s="129"/>
      <c r="R1596" s="103" t="s">
        <v>4693</v>
      </c>
    </row>
    <row r="1597" spans="1:18" ht="75.400000000000006" customHeight="1">
      <c r="A1597" s="98">
        <v>1584</v>
      </c>
      <c r="B1597" s="101">
        <v>614</v>
      </c>
      <c r="C1597" s="85" t="s">
        <v>6466</v>
      </c>
      <c r="D1597" s="85"/>
      <c r="E1597" s="163" t="s">
        <v>4692</v>
      </c>
      <c r="F1597" s="86" t="s">
        <v>4702</v>
      </c>
      <c r="G1597" s="161" t="s">
        <v>4703</v>
      </c>
      <c r="H1597" s="123" t="str">
        <f t="shared" si="76"/>
        <v>фото</v>
      </c>
      <c r="I1597" s="87" t="s">
        <v>4704</v>
      </c>
      <c r="J1597" s="88" t="s">
        <v>22</v>
      </c>
      <c r="K1597" s="89">
        <v>1</v>
      </c>
      <c r="L1597" s="118">
        <v>136.29999999999998</v>
      </c>
      <c r="M1597" s="90">
        <v>1</v>
      </c>
      <c r="N1597" s="104"/>
      <c r="O1597" s="91">
        <f t="shared" si="77"/>
        <v>0</v>
      </c>
      <c r="P1597" s="128">
        <v>4607109958032</v>
      </c>
      <c r="Q1597" s="129"/>
      <c r="R1597" s="103" t="s">
        <v>4693</v>
      </c>
    </row>
    <row r="1598" spans="1:18" ht="75.400000000000006" customHeight="1">
      <c r="A1598" s="98">
        <v>1585</v>
      </c>
      <c r="B1598" s="101">
        <v>505</v>
      </c>
      <c r="C1598" s="85" t="s">
        <v>4698</v>
      </c>
      <c r="D1598" s="85"/>
      <c r="E1598" s="163" t="s">
        <v>4692</v>
      </c>
      <c r="F1598" s="86" t="s">
        <v>4699</v>
      </c>
      <c r="G1598" s="161" t="s">
        <v>4700</v>
      </c>
      <c r="H1598" s="123" t="str">
        <f t="shared" si="76"/>
        <v>фото</v>
      </c>
      <c r="I1598" s="87" t="s">
        <v>4701</v>
      </c>
      <c r="J1598" s="88" t="s">
        <v>22</v>
      </c>
      <c r="K1598" s="89">
        <v>1</v>
      </c>
      <c r="L1598" s="118">
        <v>136.29999999999998</v>
      </c>
      <c r="M1598" s="90">
        <v>1</v>
      </c>
      <c r="N1598" s="104"/>
      <c r="O1598" s="91">
        <f t="shared" si="77"/>
        <v>0</v>
      </c>
      <c r="P1598" s="128">
        <v>4607109952139</v>
      </c>
      <c r="Q1598" s="129"/>
      <c r="R1598" s="103" t="s">
        <v>4693</v>
      </c>
    </row>
    <row r="1599" spans="1:18" ht="75.400000000000006" customHeight="1">
      <c r="A1599" s="98">
        <v>1586</v>
      </c>
      <c r="B1599" s="101">
        <v>3190</v>
      </c>
      <c r="C1599" s="85" t="s">
        <v>5600</v>
      </c>
      <c r="D1599" s="85"/>
      <c r="E1599" s="163" t="s">
        <v>5601</v>
      </c>
      <c r="F1599" s="86" t="s">
        <v>5602</v>
      </c>
      <c r="G1599" s="161" t="s">
        <v>5603</v>
      </c>
      <c r="H1599" s="123" t="str">
        <f t="shared" si="76"/>
        <v>фото</v>
      </c>
      <c r="I1599" s="87" t="s">
        <v>41</v>
      </c>
      <c r="J1599" s="88" t="s">
        <v>187</v>
      </c>
      <c r="K1599" s="89">
        <v>1</v>
      </c>
      <c r="L1599" s="118">
        <v>132.6</v>
      </c>
      <c r="M1599" s="90">
        <v>1</v>
      </c>
      <c r="N1599" s="104"/>
      <c r="O1599" s="91">
        <f t="shared" si="77"/>
        <v>0</v>
      </c>
      <c r="P1599" s="128">
        <v>4607109955697</v>
      </c>
      <c r="Q1599" s="129"/>
      <c r="R1599" s="103" t="s">
        <v>5604</v>
      </c>
    </row>
    <row r="1600" spans="1:18" ht="75.400000000000006" customHeight="1">
      <c r="A1600" s="98">
        <v>1587</v>
      </c>
      <c r="B1600" s="101">
        <v>3191</v>
      </c>
      <c r="C1600" s="85" t="s">
        <v>5605</v>
      </c>
      <c r="D1600" s="85"/>
      <c r="E1600" s="163" t="s">
        <v>5601</v>
      </c>
      <c r="F1600" s="86" t="s">
        <v>5606</v>
      </c>
      <c r="G1600" s="161" t="s">
        <v>5607</v>
      </c>
      <c r="H1600" s="123" t="str">
        <f t="shared" si="76"/>
        <v>фото</v>
      </c>
      <c r="I1600" s="87" t="s">
        <v>5608</v>
      </c>
      <c r="J1600" s="88" t="s">
        <v>187</v>
      </c>
      <c r="K1600" s="89">
        <v>1</v>
      </c>
      <c r="L1600" s="118">
        <v>147.29999999999998</v>
      </c>
      <c r="M1600" s="90">
        <v>1</v>
      </c>
      <c r="N1600" s="104"/>
      <c r="O1600" s="91">
        <f t="shared" si="77"/>
        <v>0</v>
      </c>
      <c r="P1600" s="128">
        <v>4607109955703</v>
      </c>
      <c r="Q1600" s="129"/>
      <c r="R1600" s="103" t="s">
        <v>5604</v>
      </c>
    </row>
    <row r="1601" spans="1:18" ht="75.400000000000006" customHeight="1">
      <c r="A1601" s="98">
        <v>1588</v>
      </c>
      <c r="B1601" s="101">
        <v>3193</v>
      </c>
      <c r="C1601" s="85" t="s">
        <v>5609</v>
      </c>
      <c r="D1601" s="85"/>
      <c r="E1601" s="163" t="s">
        <v>5601</v>
      </c>
      <c r="F1601" s="86" t="s">
        <v>5045</v>
      </c>
      <c r="G1601" s="161" t="s">
        <v>5610</v>
      </c>
      <c r="H1601" s="123" t="str">
        <f t="shared" si="76"/>
        <v>фото</v>
      </c>
      <c r="I1601" s="87" t="s">
        <v>5611</v>
      </c>
      <c r="J1601" s="88" t="s">
        <v>187</v>
      </c>
      <c r="K1601" s="89">
        <v>1</v>
      </c>
      <c r="L1601" s="118">
        <v>147.29999999999998</v>
      </c>
      <c r="M1601" s="90">
        <v>1</v>
      </c>
      <c r="N1601" s="104"/>
      <c r="O1601" s="91">
        <f t="shared" si="77"/>
        <v>0</v>
      </c>
      <c r="P1601" s="128">
        <v>4607109955734</v>
      </c>
      <c r="Q1601" s="129"/>
      <c r="R1601" s="103" t="s">
        <v>5604</v>
      </c>
    </row>
    <row r="1602" spans="1:18" ht="75.400000000000006" customHeight="1">
      <c r="A1602" s="98">
        <v>1589</v>
      </c>
      <c r="B1602" s="101">
        <v>16303</v>
      </c>
      <c r="C1602" s="85" t="s">
        <v>5617</v>
      </c>
      <c r="D1602" s="85"/>
      <c r="E1602" s="163" t="s">
        <v>5601</v>
      </c>
      <c r="F1602" s="86" t="s">
        <v>5618</v>
      </c>
      <c r="G1602" s="161" t="s">
        <v>6132</v>
      </c>
      <c r="H1602" s="123" t="str">
        <f t="shared" si="76"/>
        <v>фото</v>
      </c>
      <c r="I1602" s="87" t="s">
        <v>5619</v>
      </c>
      <c r="J1602" s="88" t="s">
        <v>187</v>
      </c>
      <c r="K1602" s="89">
        <v>1</v>
      </c>
      <c r="L1602" s="118">
        <v>187.29999999999998</v>
      </c>
      <c r="M1602" s="90">
        <v>1</v>
      </c>
      <c r="N1602" s="104"/>
      <c r="O1602" s="91">
        <f t="shared" si="77"/>
        <v>0</v>
      </c>
      <c r="P1602" s="128">
        <v>4607109913314</v>
      </c>
      <c r="Q1602" s="129">
        <v>2022</v>
      </c>
      <c r="R1602" s="103" t="s">
        <v>5604</v>
      </c>
    </row>
    <row r="1603" spans="1:18" ht="75.400000000000006" customHeight="1">
      <c r="A1603" s="98">
        <v>1590</v>
      </c>
      <c r="B1603" s="101">
        <v>16304</v>
      </c>
      <c r="C1603" s="85" t="s">
        <v>5620</v>
      </c>
      <c r="D1603" s="85"/>
      <c r="E1603" s="163" t="s">
        <v>5601</v>
      </c>
      <c r="F1603" s="86" t="s">
        <v>5621</v>
      </c>
      <c r="G1603" s="161" t="s">
        <v>6133</v>
      </c>
      <c r="H1603" s="123" t="str">
        <f t="shared" si="76"/>
        <v>фото</v>
      </c>
      <c r="I1603" s="87" t="s">
        <v>5622</v>
      </c>
      <c r="J1603" s="88" t="s">
        <v>187</v>
      </c>
      <c r="K1603" s="89">
        <v>1</v>
      </c>
      <c r="L1603" s="118">
        <v>187.29999999999998</v>
      </c>
      <c r="M1603" s="90">
        <v>1</v>
      </c>
      <c r="N1603" s="104"/>
      <c r="O1603" s="91">
        <f t="shared" si="77"/>
        <v>0</v>
      </c>
      <c r="P1603" s="128">
        <v>4607109913307</v>
      </c>
      <c r="Q1603" s="129">
        <v>2022</v>
      </c>
      <c r="R1603" s="103" t="s">
        <v>5604</v>
      </c>
    </row>
    <row r="1604" spans="1:18" ht="75.400000000000006" customHeight="1">
      <c r="A1604" s="98">
        <v>1591</v>
      </c>
      <c r="B1604" s="101">
        <v>3194</v>
      </c>
      <c r="C1604" s="85" t="s">
        <v>5612</v>
      </c>
      <c r="D1604" s="85"/>
      <c r="E1604" s="163" t="s">
        <v>5601</v>
      </c>
      <c r="F1604" s="86" t="s">
        <v>5613</v>
      </c>
      <c r="G1604" s="161" t="s">
        <v>5614</v>
      </c>
      <c r="H1604" s="123" t="str">
        <f t="shared" si="76"/>
        <v>фото</v>
      </c>
      <c r="I1604" s="87" t="s">
        <v>5615</v>
      </c>
      <c r="J1604" s="88" t="s">
        <v>187</v>
      </c>
      <c r="K1604" s="89">
        <v>1</v>
      </c>
      <c r="L1604" s="118">
        <v>121.69999999999999</v>
      </c>
      <c r="M1604" s="90">
        <v>1</v>
      </c>
      <c r="N1604" s="104"/>
      <c r="O1604" s="91">
        <f t="shared" si="77"/>
        <v>0</v>
      </c>
      <c r="P1604" s="128">
        <v>4607109955727</v>
      </c>
      <c r="Q1604" s="129"/>
      <c r="R1604" s="103" t="s">
        <v>5616</v>
      </c>
    </row>
    <row r="1605" spans="1:18" ht="75.400000000000006" customHeight="1">
      <c r="A1605" s="98">
        <v>1592</v>
      </c>
      <c r="B1605" s="101">
        <v>4732</v>
      </c>
      <c r="C1605" s="85" t="s">
        <v>5623</v>
      </c>
      <c r="D1605" s="85"/>
      <c r="E1605" s="163" t="s">
        <v>5601</v>
      </c>
      <c r="F1605" s="86" t="s">
        <v>5624</v>
      </c>
      <c r="G1605" s="161" t="s">
        <v>5625</v>
      </c>
      <c r="H1605" s="123" t="str">
        <f t="shared" si="76"/>
        <v>фото</v>
      </c>
      <c r="I1605" s="87" t="s">
        <v>5626</v>
      </c>
      <c r="J1605" s="88" t="s">
        <v>187</v>
      </c>
      <c r="K1605" s="89">
        <v>1</v>
      </c>
      <c r="L1605" s="118">
        <v>138</v>
      </c>
      <c r="M1605" s="90">
        <v>1</v>
      </c>
      <c r="N1605" s="104"/>
      <c r="O1605" s="91">
        <f t="shared" si="77"/>
        <v>0</v>
      </c>
      <c r="P1605" s="128">
        <v>4607109991534</v>
      </c>
      <c r="Q1605" s="129"/>
      <c r="R1605" s="103" t="s">
        <v>5616</v>
      </c>
    </row>
    <row r="1606" spans="1:18" ht="75.400000000000006" customHeight="1">
      <c r="A1606" s="98">
        <v>1593</v>
      </c>
      <c r="B1606" s="101">
        <v>3122</v>
      </c>
      <c r="C1606" s="85" t="s">
        <v>5439</v>
      </c>
      <c r="D1606" s="85"/>
      <c r="E1606" s="163" t="s">
        <v>5440</v>
      </c>
      <c r="F1606" s="86" t="s">
        <v>5441</v>
      </c>
      <c r="G1606" s="161" t="s">
        <v>5442</v>
      </c>
      <c r="H1606" s="123" t="str">
        <f t="shared" si="76"/>
        <v>фото</v>
      </c>
      <c r="I1606" s="87" t="s">
        <v>849</v>
      </c>
      <c r="J1606" s="88" t="s">
        <v>22</v>
      </c>
      <c r="K1606" s="89">
        <v>1</v>
      </c>
      <c r="L1606" s="118">
        <v>263.90000000000003</v>
      </c>
      <c r="M1606" s="90">
        <v>1</v>
      </c>
      <c r="N1606" s="104"/>
      <c r="O1606" s="91">
        <f t="shared" si="77"/>
        <v>0</v>
      </c>
      <c r="P1606" s="128">
        <v>4607109955031</v>
      </c>
      <c r="Q1606" s="129"/>
      <c r="R1606" s="103" t="s">
        <v>5443</v>
      </c>
    </row>
    <row r="1607" spans="1:18" ht="75.400000000000006" customHeight="1">
      <c r="A1607" s="98">
        <v>1594</v>
      </c>
      <c r="B1607" s="101">
        <v>13323</v>
      </c>
      <c r="C1607" s="85" t="s">
        <v>5444</v>
      </c>
      <c r="D1607" s="85"/>
      <c r="E1607" s="163" t="s">
        <v>5445</v>
      </c>
      <c r="F1607" s="86" t="s">
        <v>5446</v>
      </c>
      <c r="G1607" s="161" t="s">
        <v>5447</v>
      </c>
      <c r="H1607" s="123" t="str">
        <f t="shared" si="76"/>
        <v>фото</v>
      </c>
      <c r="I1607" s="87" t="s">
        <v>5448</v>
      </c>
      <c r="J1607" s="88" t="s">
        <v>22</v>
      </c>
      <c r="K1607" s="89">
        <v>1</v>
      </c>
      <c r="L1607" s="118">
        <v>165.5</v>
      </c>
      <c r="M1607" s="90">
        <v>1</v>
      </c>
      <c r="N1607" s="104"/>
      <c r="O1607" s="91">
        <f t="shared" si="77"/>
        <v>0</v>
      </c>
      <c r="P1607" s="128">
        <v>4607109920923</v>
      </c>
      <c r="Q1607" s="129"/>
      <c r="R1607" s="103" t="s">
        <v>5449</v>
      </c>
    </row>
    <row r="1608" spans="1:18" ht="75.400000000000006" customHeight="1">
      <c r="A1608" s="98">
        <v>1595</v>
      </c>
      <c r="B1608" s="101">
        <v>16295</v>
      </c>
      <c r="C1608" s="85" t="s">
        <v>5458</v>
      </c>
      <c r="D1608" s="85"/>
      <c r="E1608" s="163" t="s">
        <v>5445</v>
      </c>
      <c r="F1608" s="86" t="s">
        <v>5459</v>
      </c>
      <c r="G1608" s="161" t="s">
        <v>6128</v>
      </c>
      <c r="H1608" s="123" t="str">
        <f t="shared" si="76"/>
        <v>фото</v>
      </c>
      <c r="I1608" s="87" t="s">
        <v>5460</v>
      </c>
      <c r="J1608" s="88" t="s">
        <v>22</v>
      </c>
      <c r="K1608" s="89">
        <v>1</v>
      </c>
      <c r="L1608" s="118">
        <v>165.5</v>
      </c>
      <c r="M1608" s="90">
        <v>1</v>
      </c>
      <c r="N1608" s="104"/>
      <c r="O1608" s="91">
        <f t="shared" si="77"/>
        <v>0</v>
      </c>
      <c r="P1608" s="128">
        <v>4607109913390</v>
      </c>
      <c r="Q1608" s="129">
        <v>2021</v>
      </c>
      <c r="R1608" s="103" t="s">
        <v>5449</v>
      </c>
    </row>
    <row r="1609" spans="1:18" ht="75.400000000000006" customHeight="1">
      <c r="A1609" s="98">
        <v>1596</v>
      </c>
      <c r="B1609" s="101">
        <v>674</v>
      </c>
      <c r="C1609" s="85" t="s">
        <v>6300</v>
      </c>
      <c r="D1609" s="85"/>
      <c r="E1609" s="163" t="s">
        <v>5445</v>
      </c>
      <c r="F1609" s="86" t="s">
        <v>6129</v>
      </c>
      <c r="G1609" s="161" t="s">
        <v>6130</v>
      </c>
      <c r="H1609" s="123" t="str">
        <f t="shared" si="76"/>
        <v>фото</v>
      </c>
      <c r="I1609" s="87" t="s">
        <v>6218</v>
      </c>
      <c r="J1609" s="88" t="s">
        <v>22</v>
      </c>
      <c r="K1609" s="89">
        <v>1</v>
      </c>
      <c r="L1609" s="118">
        <v>165.5</v>
      </c>
      <c r="M1609" s="90">
        <v>1</v>
      </c>
      <c r="N1609" s="104"/>
      <c r="O1609" s="91">
        <f t="shared" si="77"/>
        <v>0</v>
      </c>
      <c r="P1609" s="128">
        <v>4607109928394</v>
      </c>
      <c r="Q1609" s="129">
        <v>2022</v>
      </c>
      <c r="R1609" s="103" t="s">
        <v>5449</v>
      </c>
    </row>
    <row r="1610" spans="1:18" ht="75.400000000000006" customHeight="1">
      <c r="A1610" s="98">
        <v>1597</v>
      </c>
      <c r="B1610" s="101">
        <v>16296</v>
      </c>
      <c r="C1610" s="85" t="s">
        <v>5461</v>
      </c>
      <c r="D1610" s="85"/>
      <c r="E1610" s="163" t="s">
        <v>5445</v>
      </c>
      <c r="F1610" s="86" t="s">
        <v>5462</v>
      </c>
      <c r="G1610" s="161" t="s">
        <v>6131</v>
      </c>
      <c r="H1610" s="123" t="str">
        <f t="shared" si="76"/>
        <v>фото</v>
      </c>
      <c r="I1610" s="87" t="s">
        <v>5463</v>
      </c>
      <c r="J1610" s="88" t="s">
        <v>22</v>
      </c>
      <c r="K1610" s="89">
        <v>1</v>
      </c>
      <c r="L1610" s="118">
        <v>165.5</v>
      </c>
      <c r="M1610" s="90">
        <v>1</v>
      </c>
      <c r="N1610" s="104"/>
      <c r="O1610" s="91">
        <f t="shared" si="77"/>
        <v>0</v>
      </c>
      <c r="P1610" s="128">
        <v>4607109913383</v>
      </c>
      <c r="Q1610" s="129">
        <v>2021</v>
      </c>
      <c r="R1610" s="103" t="s">
        <v>5449</v>
      </c>
    </row>
    <row r="1611" spans="1:18" ht="75.2" customHeight="1">
      <c r="A1611" s="98">
        <v>1598</v>
      </c>
      <c r="B1611" s="101">
        <v>13324</v>
      </c>
      <c r="C1611" s="85" t="s">
        <v>5450</v>
      </c>
      <c r="D1611" s="85"/>
      <c r="E1611" s="163" t="s">
        <v>5445</v>
      </c>
      <c r="F1611" s="86" t="s">
        <v>5451</v>
      </c>
      <c r="G1611" s="161" t="s">
        <v>5452</v>
      </c>
      <c r="H1611" s="123" t="str">
        <f t="shared" si="76"/>
        <v>фото</v>
      </c>
      <c r="I1611" s="87" t="s">
        <v>5453</v>
      </c>
      <c r="J1611" s="88" t="s">
        <v>22</v>
      </c>
      <c r="K1611" s="89">
        <v>1</v>
      </c>
      <c r="L1611" s="118">
        <v>165.5</v>
      </c>
      <c r="M1611" s="90">
        <v>1</v>
      </c>
      <c r="N1611" s="104"/>
      <c r="O1611" s="91">
        <f t="shared" si="77"/>
        <v>0</v>
      </c>
      <c r="P1611" s="128">
        <v>4607109920916</v>
      </c>
      <c r="Q1611" s="129"/>
      <c r="R1611" s="103" t="s">
        <v>5449</v>
      </c>
    </row>
    <row r="1612" spans="1:18" ht="75.2" customHeight="1">
      <c r="A1612" s="98">
        <v>1599</v>
      </c>
      <c r="B1612" s="101">
        <v>13325</v>
      </c>
      <c r="C1612" s="85" t="s">
        <v>5454</v>
      </c>
      <c r="D1612" s="85"/>
      <c r="E1612" s="163" t="s">
        <v>5445</v>
      </c>
      <c r="F1612" s="86" t="s">
        <v>5455</v>
      </c>
      <c r="G1612" s="161" t="s">
        <v>5456</v>
      </c>
      <c r="H1612" s="123" t="str">
        <f t="shared" si="76"/>
        <v>фото</v>
      </c>
      <c r="I1612" s="87" t="s">
        <v>5457</v>
      </c>
      <c r="J1612" s="88" t="s">
        <v>22</v>
      </c>
      <c r="K1612" s="89">
        <v>1</v>
      </c>
      <c r="L1612" s="118">
        <v>165.5</v>
      </c>
      <c r="M1612" s="90">
        <v>1</v>
      </c>
      <c r="N1612" s="104"/>
      <c r="O1612" s="91">
        <f t="shared" si="77"/>
        <v>0</v>
      </c>
      <c r="P1612" s="128">
        <v>4607109920909</v>
      </c>
      <c r="Q1612" s="129"/>
      <c r="R1612" s="103" t="s">
        <v>5449</v>
      </c>
    </row>
    <row r="1613" spans="1:18" ht="75.400000000000006" customHeight="1">
      <c r="A1613" s="98">
        <v>1600</v>
      </c>
      <c r="B1613" s="101">
        <v>618</v>
      </c>
      <c r="C1613" s="85" t="s">
        <v>5464</v>
      </c>
      <c r="D1613" s="85"/>
      <c r="E1613" s="163" t="s">
        <v>5445</v>
      </c>
      <c r="F1613" s="86" t="s">
        <v>5465</v>
      </c>
      <c r="G1613" s="161" t="s">
        <v>5466</v>
      </c>
      <c r="H1613" s="123" t="str">
        <f t="shared" si="76"/>
        <v>фото</v>
      </c>
      <c r="I1613" s="87" t="s">
        <v>40</v>
      </c>
      <c r="J1613" s="88" t="s">
        <v>22</v>
      </c>
      <c r="K1613" s="89">
        <v>1</v>
      </c>
      <c r="L1613" s="118">
        <v>114.39999999999999</v>
      </c>
      <c r="M1613" s="90">
        <v>1</v>
      </c>
      <c r="N1613" s="104"/>
      <c r="O1613" s="91">
        <f t="shared" si="77"/>
        <v>0</v>
      </c>
      <c r="P1613" s="128">
        <v>4607109958063</v>
      </c>
      <c r="Q1613" s="129"/>
      <c r="R1613" s="103" t="s">
        <v>5449</v>
      </c>
    </row>
    <row r="1614" spans="1:18" ht="75.400000000000006" customHeight="1">
      <c r="A1614" s="98">
        <v>1601</v>
      </c>
      <c r="B1614" s="101">
        <v>1800</v>
      </c>
      <c r="C1614" s="85" t="s">
        <v>5475</v>
      </c>
      <c r="D1614" s="85"/>
      <c r="E1614" s="163" t="s">
        <v>5445</v>
      </c>
      <c r="F1614" s="86" t="s">
        <v>999</v>
      </c>
      <c r="G1614" s="161" t="s">
        <v>5476</v>
      </c>
      <c r="H1614" s="123" t="str">
        <f t="shared" si="76"/>
        <v>фото</v>
      </c>
      <c r="I1614" s="87" t="s">
        <v>5477</v>
      </c>
      <c r="J1614" s="88" t="s">
        <v>22</v>
      </c>
      <c r="K1614" s="89">
        <v>1</v>
      </c>
      <c r="L1614" s="118">
        <v>119.8</v>
      </c>
      <c r="M1614" s="90">
        <v>1</v>
      </c>
      <c r="N1614" s="104"/>
      <c r="O1614" s="91">
        <f t="shared" si="77"/>
        <v>0</v>
      </c>
      <c r="P1614" s="128">
        <v>4607109958070</v>
      </c>
      <c r="Q1614" s="129"/>
      <c r="R1614" s="103" t="s">
        <v>5449</v>
      </c>
    </row>
    <row r="1615" spans="1:18" ht="75.400000000000006" customHeight="1">
      <c r="A1615" s="98">
        <v>1602</v>
      </c>
      <c r="B1615" s="101">
        <v>4664</v>
      </c>
      <c r="C1615" s="85" t="s">
        <v>5471</v>
      </c>
      <c r="D1615" s="85"/>
      <c r="E1615" s="163" t="s">
        <v>5445</v>
      </c>
      <c r="F1615" s="86" t="s">
        <v>5472</v>
      </c>
      <c r="G1615" s="161" t="s">
        <v>5473</v>
      </c>
      <c r="H1615" s="123" t="str">
        <f t="shared" si="76"/>
        <v>фото</v>
      </c>
      <c r="I1615" s="87" t="s">
        <v>5474</v>
      </c>
      <c r="J1615" s="88" t="s">
        <v>22</v>
      </c>
      <c r="K1615" s="89">
        <v>1</v>
      </c>
      <c r="L1615" s="118">
        <v>114.39999999999999</v>
      </c>
      <c r="M1615" s="90">
        <v>1</v>
      </c>
      <c r="N1615" s="104"/>
      <c r="O1615" s="91">
        <f t="shared" si="77"/>
        <v>0</v>
      </c>
      <c r="P1615" s="128">
        <v>4607109990858</v>
      </c>
      <c r="Q1615" s="129"/>
      <c r="R1615" s="103" t="s">
        <v>5449</v>
      </c>
    </row>
    <row r="1616" spans="1:18" ht="75.400000000000006" customHeight="1">
      <c r="A1616" s="98">
        <v>1603</v>
      </c>
      <c r="B1616" s="101">
        <v>10836</v>
      </c>
      <c r="C1616" s="85" t="s">
        <v>5467</v>
      </c>
      <c r="D1616" s="85"/>
      <c r="E1616" s="163" t="s">
        <v>5445</v>
      </c>
      <c r="F1616" s="86" t="s">
        <v>5468</v>
      </c>
      <c r="G1616" s="161" t="s">
        <v>5469</v>
      </c>
      <c r="H1616" s="123" t="str">
        <f t="shared" si="76"/>
        <v>фото</v>
      </c>
      <c r="I1616" s="87" t="s">
        <v>5470</v>
      </c>
      <c r="J1616" s="88" t="s">
        <v>22</v>
      </c>
      <c r="K1616" s="89">
        <v>1</v>
      </c>
      <c r="L1616" s="118">
        <v>114.39999999999999</v>
      </c>
      <c r="M1616" s="90">
        <v>1</v>
      </c>
      <c r="N1616" s="104"/>
      <c r="O1616" s="91">
        <f t="shared" si="77"/>
        <v>0</v>
      </c>
      <c r="P1616" s="128">
        <v>4607109925010</v>
      </c>
      <c r="Q1616" s="129"/>
      <c r="R1616" s="103" t="s">
        <v>5449</v>
      </c>
    </row>
    <row r="1617" spans="1:18" ht="75.400000000000006" customHeight="1">
      <c r="A1617" s="98">
        <v>1604</v>
      </c>
      <c r="B1617" s="101">
        <v>6332</v>
      </c>
      <c r="C1617" s="85" t="s">
        <v>5478</v>
      </c>
      <c r="D1617" s="85"/>
      <c r="E1617" s="163" t="s">
        <v>5445</v>
      </c>
      <c r="F1617" s="86" t="s">
        <v>5479</v>
      </c>
      <c r="G1617" s="161" t="s">
        <v>5480</v>
      </c>
      <c r="H1617" s="123" t="str">
        <f t="shared" si="76"/>
        <v>фото</v>
      </c>
      <c r="I1617" s="87" t="s">
        <v>5481</v>
      </c>
      <c r="J1617" s="88" t="s">
        <v>22</v>
      </c>
      <c r="K1617" s="89">
        <v>1</v>
      </c>
      <c r="L1617" s="118">
        <v>119.8</v>
      </c>
      <c r="M1617" s="90">
        <v>1</v>
      </c>
      <c r="N1617" s="104"/>
      <c r="O1617" s="91">
        <f t="shared" si="77"/>
        <v>0</v>
      </c>
      <c r="P1617" s="128">
        <v>4607109932193</v>
      </c>
      <c r="Q1617" s="129"/>
      <c r="R1617" s="103" t="s">
        <v>5449</v>
      </c>
    </row>
    <row r="1618" spans="1:18" ht="75.400000000000006" customHeight="1">
      <c r="A1618" s="98">
        <v>1605</v>
      </c>
      <c r="B1618" s="101">
        <v>2538</v>
      </c>
      <c r="C1618" s="85" t="s">
        <v>5153</v>
      </c>
      <c r="D1618" s="85"/>
      <c r="E1618" s="163" t="s">
        <v>5154</v>
      </c>
      <c r="F1618" s="86" t="s">
        <v>5155</v>
      </c>
      <c r="G1618" s="161" t="s">
        <v>5156</v>
      </c>
      <c r="H1618" s="123" t="str">
        <f t="shared" si="76"/>
        <v>фото</v>
      </c>
      <c r="I1618" s="87" t="s">
        <v>5157</v>
      </c>
      <c r="J1618" s="88" t="s">
        <v>22</v>
      </c>
      <c r="K1618" s="89">
        <v>1</v>
      </c>
      <c r="L1618" s="118">
        <v>146.4</v>
      </c>
      <c r="M1618" s="90">
        <v>1</v>
      </c>
      <c r="N1618" s="104"/>
      <c r="O1618" s="91">
        <f t="shared" si="77"/>
        <v>0</v>
      </c>
      <c r="P1618" s="128">
        <v>4607109975091</v>
      </c>
      <c r="Q1618" s="129"/>
      <c r="R1618" s="103" t="s">
        <v>5158</v>
      </c>
    </row>
    <row r="1619" spans="1:18" ht="75.400000000000006" customHeight="1">
      <c r="A1619" s="98">
        <v>1606</v>
      </c>
      <c r="B1619" s="101">
        <v>16292</v>
      </c>
      <c r="C1619" s="85" t="s">
        <v>5307</v>
      </c>
      <c r="D1619" s="85"/>
      <c r="E1619" s="163" t="s">
        <v>5285</v>
      </c>
      <c r="F1619" s="86" t="s">
        <v>6125</v>
      </c>
      <c r="G1619" s="161" t="s">
        <v>5308</v>
      </c>
      <c r="H1619" s="123" t="str">
        <f t="shared" si="76"/>
        <v>фото</v>
      </c>
      <c r="I1619" s="87" t="s">
        <v>5309</v>
      </c>
      <c r="J1619" s="88" t="s">
        <v>22</v>
      </c>
      <c r="K1619" s="89">
        <v>1</v>
      </c>
      <c r="L1619" s="118">
        <v>154.6</v>
      </c>
      <c r="M1619" s="90">
        <v>1</v>
      </c>
      <c r="N1619" s="104"/>
      <c r="O1619" s="91">
        <f t="shared" si="77"/>
        <v>0</v>
      </c>
      <c r="P1619" s="128">
        <v>4607109913420</v>
      </c>
      <c r="Q1619" s="129">
        <v>2021</v>
      </c>
      <c r="R1619" s="103" t="s">
        <v>5286</v>
      </c>
    </row>
    <row r="1620" spans="1:18" ht="75.400000000000006" customHeight="1">
      <c r="A1620" s="98">
        <v>1607</v>
      </c>
      <c r="B1620" s="101">
        <v>4211</v>
      </c>
      <c r="C1620" s="85" t="s">
        <v>5287</v>
      </c>
      <c r="D1620" s="85"/>
      <c r="E1620" s="163" t="s">
        <v>5285</v>
      </c>
      <c r="F1620" s="86" t="s">
        <v>5288</v>
      </c>
      <c r="G1620" s="161" t="s">
        <v>5289</v>
      </c>
      <c r="H1620" s="123" t="str">
        <f t="shared" si="76"/>
        <v>фото</v>
      </c>
      <c r="I1620" s="87" t="s">
        <v>5290</v>
      </c>
      <c r="J1620" s="88" t="s">
        <v>22</v>
      </c>
      <c r="K1620" s="89">
        <v>1</v>
      </c>
      <c r="L1620" s="118">
        <v>209.29999999999998</v>
      </c>
      <c r="M1620" s="90">
        <v>1</v>
      </c>
      <c r="N1620" s="104"/>
      <c r="O1620" s="91">
        <f t="shared" si="77"/>
        <v>0</v>
      </c>
      <c r="P1620" s="128">
        <v>4607109984291</v>
      </c>
      <c r="Q1620" s="129"/>
      <c r="R1620" s="103" t="s">
        <v>5286</v>
      </c>
    </row>
    <row r="1621" spans="1:18" ht="75.400000000000006" customHeight="1">
      <c r="A1621" s="98">
        <v>1608</v>
      </c>
      <c r="B1621" s="101">
        <v>13322</v>
      </c>
      <c r="C1621" s="85" t="s">
        <v>5299</v>
      </c>
      <c r="D1621" s="85"/>
      <c r="E1621" s="163" t="s">
        <v>5285</v>
      </c>
      <c r="F1621" s="86" t="s">
        <v>5300</v>
      </c>
      <c r="G1621" s="161" t="s">
        <v>5301</v>
      </c>
      <c r="H1621" s="123" t="str">
        <f t="shared" si="76"/>
        <v>фото</v>
      </c>
      <c r="I1621" s="87" t="s">
        <v>5302</v>
      </c>
      <c r="J1621" s="88" t="s">
        <v>22</v>
      </c>
      <c r="K1621" s="89">
        <v>1</v>
      </c>
      <c r="L1621" s="118">
        <v>136.29999999999998</v>
      </c>
      <c r="M1621" s="90">
        <v>1</v>
      </c>
      <c r="N1621" s="104"/>
      <c r="O1621" s="91">
        <f t="shared" si="77"/>
        <v>0</v>
      </c>
      <c r="P1621" s="128">
        <v>4607109920930</v>
      </c>
      <c r="Q1621" s="129"/>
      <c r="R1621" s="103" t="s">
        <v>5286</v>
      </c>
    </row>
    <row r="1622" spans="1:18" ht="75.400000000000006" customHeight="1">
      <c r="A1622" s="98">
        <v>1609</v>
      </c>
      <c r="B1622" s="101">
        <v>4213</v>
      </c>
      <c r="C1622" s="85" t="s">
        <v>5310</v>
      </c>
      <c r="D1622" s="85"/>
      <c r="E1622" s="163" t="s">
        <v>5285</v>
      </c>
      <c r="F1622" s="86" t="s">
        <v>5311</v>
      </c>
      <c r="G1622" s="161" t="s">
        <v>5312</v>
      </c>
      <c r="H1622" s="123" t="str">
        <f t="shared" si="76"/>
        <v>фото</v>
      </c>
      <c r="I1622" s="87" t="s">
        <v>5313</v>
      </c>
      <c r="J1622" s="88" t="s">
        <v>22</v>
      </c>
      <c r="K1622" s="89">
        <v>1</v>
      </c>
      <c r="L1622" s="118">
        <v>163.69999999999999</v>
      </c>
      <c r="M1622" s="90">
        <v>1</v>
      </c>
      <c r="N1622" s="104"/>
      <c r="O1622" s="91">
        <f t="shared" si="77"/>
        <v>0</v>
      </c>
      <c r="P1622" s="128">
        <v>4607109984314</v>
      </c>
      <c r="Q1622" s="129"/>
      <c r="R1622" s="103" t="s">
        <v>5286</v>
      </c>
    </row>
    <row r="1623" spans="1:18" ht="75.400000000000006" customHeight="1">
      <c r="A1623" s="98">
        <v>1610</v>
      </c>
      <c r="B1623" s="101">
        <v>13321</v>
      </c>
      <c r="C1623" s="85" t="s">
        <v>5295</v>
      </c>
      <c r="D1623" s="85"/>
      <c r="E1623" s="163" t="s">
        <v>5285</v>
      </c>
      <c r="F1623" s="86" t="s">
        <v>5296</v>
      </c>
      <c r="G1623" s="161" t="s">
        <v>5297</v>
      </c>
      <c r="H1623" s="123" t="str">
        <f t="shared" ref="H1623:H1686" si="78">HYPERLINK("https://www.gardenbulbs.ru/images/vesna_CL/thumbnails/"&amp;C1623&amp;".jpg","фото")</f>
        <v>фото</v>
      </c>
      <c r="I1623" s="87" t="s">
        <v>5298</v>
      </c>
      <c r="J1623" s="88" t="s">
        <v>22</v>
      </c>
      <c r="K1623" s="89">
        <v>1</v>
      </c>
      <c r="L1623" s="118">
        <v>154.6</v>
      </c>
      <c r="M1623" s="90">
        <v>1</v>
      </c>
      <c r="N1623" s="104"/>
      <c r="O1623" s="91">
        <f t="shared" ref="O1623:O1686" si="79">IF(ISERROR(L1623*N1623),0,L1623*N1623)</f>
        <v>0</v>
      </c>
      <c r="P1623" s="128">
        <v>4607109920947</v>
      </c>
      <c r="Q1623" s="129"/>
      <c r="R1623" s="103" t="s">
        <v>5286</v>
      </c>
    </row>
    <row r="1624" spans="1:18" ht="75.400000000000006" customHeight="1">
      <c r="A1624" s="98">
        <v>1611</v>
      </c>
      <c r="B1624" s="101">
        <v>4645</v>
      </c>
      <c r="C1624" s="85" t="s">
        <v>5303</v>
      </c>
      <c r="D1624" s="85"/>
      <c r="E1624" s="163" t="s">
        <v>5285</v>
      </c>
      <c r="F1624" s="86" t="s">
        <v>5304</v>
      </c>
      <c r="G1624" s="161" t="s">
        <v>5305</v>
      </c>
      <c r="H1624" s="123" t="str">
        <f t="shared" si="78"/>
        <v>фото</v>
      </c>
      <c r="I1624" s="87" t="s">
        <v>5306</v>
      </c>
      <c r="J1624" s="88" t="s">
        <v>22</v>
      </c>
      <c r="K1624" s="89">
        <v>2</v>
      </c>
      <c r="L1624" s="118">
        <v>147.9</v>
      </c>
      <c r="M1624" s="90">
        <v>1</v>
      </c>
      <c r="N1624" s="104"/>
      <c r="O1624" s="91">
        <f t="shared" si="79"/>
        <v>0</v>
      </c>
      <c r="P1624" s="128">
        <v>4607109990667</v>
      </c>
      <c r="Q1624" s="129"/>
      <c r="R1624" s="103" t="s">
        <v>5286</v>
      </c>
    </row>
    <row r="1625" spans="1:18" ht="75.400000000000006" customHeight="1">
      <c r="A1625" s="98">
        <v>1612</v>
      </c>
      <c r="B1625" s="101">
        <v>1804</v>
      </c>
      <c r="C1625" s="85" t="s">
        <v>5291</v>
      </c>
      <c r="D1625" s="85"/>
      <c r="E1625" s="163" t="s">
        <v>5285</v>
      </c>
      <c r="F1625" s="86" t="s">
        <v>5292</v>
      </c>
      <c r="G1625" s="161" t="s">
        <v>5293</v>
      </c>
      <c r="H1625" s="123" t="str">
        <f t="shared" si="78"/>
        <v>фото</v>
      </c>
      <c r="I1625" s="87" t="s">
        <v>5294</v>
      </c>
      <c r="J1625" s="88" t="s">
        <v>22</v>
      </c>
      <c r="K1625" s="89">
        <v>1</v>
      </c>
      <c r="L1625" s="118">
        <v>163.69999999999999</v>
      </c>
      <c r="M1625" s="90">
        <v>1</v>
      </c>
      <c r="N1625" s="104"/>
      <c r="O1625" s="91">
        <f t="shared" si="79"/>
        <v>0</v>
      </c>
      <c r="P1625" s="128">
        <v>4607109958469</v>
      </c>
      <c r="Q1625" s="129"/>
      <c r="R1625" s="103" t="s">
        <v>5286</v>
      </c>
    </row>
    <row r="1626" spans="1:18" ht="75.400000000000006" customHeight="1">
      <c r="A1626" s="98">
        <v>1613</v>
      </c>
      <c r="B1626" s="101">
        <v>2749</v>
      </c>
      <c r="C1626" s="85" t="s">
        <v>5314</v>
      </c>
      <c r="D1626" s="85"/>
      <c r="E1626" s="163" t="s">
        <v>5285</v>
      </c>
      <c r="F1626" s="86" t="s">
        <v>5315</v>
      </c>
      <c r="G1626" s="161" t="s">
        <v>5316</v>
      </c>
      <c r="H1626" s="123" t="str">
        <f t="shared" si="78"/>
        <v>фото</v>
      </c>
      <c r="I1626" s="87" t="s">
        <v>5317</v>
      </c>
      <c r="J1626" s="88" t="s">
        <v>22</v>
      </c>
      <c r="K1626" s="89">
        <v>1</v>
      </c>
      <c r="L1626" s="118">
        <v>135.1</v>
      </c>
      <c r="M1626" s="90">
        <v>1</v>
      </c>
      <c r="N1626" s="104"/>
      <c r="O1626" s="91">
        <f t="shared" si="79"/>
        <v>0</v>
      </c>
      <c r="P1626" s="128">
        <v>4607109976951</v>
      </c>
      <c r="Q1626" s="129"/>
      <c r="R1626" s="103" t="s">
        <v>5318</v>
      </c>
    </row>
    <row r="1627" spans="1:18" ht="75.400000000000006" customHeight="1">
      <c r="A1627" s="98">
        <v>1614</v>
      </c>
      <c r="B1627" s="101">
        <v>6891</v>
      </c>
      <c r="C1627" s="85" t="s">
        <v>5718</v>
      </c>
      <c r="D1627" s="85"/>
      <c r="E1627" s="163" t="s">
        <v>5692</v>
      </c>
      <c r="F1627" s="86" t="s">
        <v>5719</v>
      </c>
      <c r="G1627" s="161" t="s">
        <v>5720</v>
      </c>
      <c r="H1627" s="123" t="str">
        <f t="shared" si="78"/>
        <v>фото</v>
      </c>
      <c r="I1627" s="87" t="s">
        <v>5721</v>
      </c>
      <c r="J1627" s="88" t="s">
        <v>22</v>
      </c>
      <c r="K1627" s="89">
        <v>1</v>
      </c>
      <c r="L1627" s="118">
        <v>273.90000000000003</v>
      </c>
      <c r="M1627" s="90">
        <v>1</v>
      </c>
      <c r="N1627" s="104"/>
      <c r="O1627" s="91">
        <f t="shared" si="79"/>
        <v>0</v>
      </c>
      <c r="P1627" s="128">
        <v>4607109945353</v>
      </c>
      <c r="Q1627" s="129"/>
      <c r="R1627" s="103" t="s">
        <v>5698</v>
      </c>
    </row>
    <row r="1628" spans="1:18" ht="75.400000000000006" customHeight="1">
      <c r="A1628" s="98">
        <v>1615</v>
      </c>
      <c r="B1628" s="101">
        <v>13327</v>
      </c>
      <c r="C1628" s="85" t="s">
        <v>5699</v>
      </c>
      <c r="D1628" s="85"/>
      <c r="E1628" s="163" t="s">
        <v>5692</v>
      </c>
      <c r="F1628" s="86" t="s">
        <v>5700</v>
      </c>
      <c r="G1628" s="161" t="s">
        <v>5701</v>
      </c>
      <c r="H1628" s="123" t="str">
        <f t="shared" si="78"/>
        <v>фото</v>
      </c>
      <c r="I1628" s="87" t="s">
        <v>5702</v>
      </c>
      <c r="J1628" s="88" t="s">
        <v>22</v>
      </c>
      <c r="K1628" s="89">
        <v>1</v>
      </c>
      <c r="L1628" s="118">
        <v>238.5</v>
      </c>
      <c r="M1628" s="90">
        <v>1</v>
      </c>
      <c r="N1628" s="104"/>
      <c r="O1628" s="91">
        <f t="shared" si="79"/>
        <v>0</v>
      </c>
      <c r="P1628" s="128">
        <v>4607109920886</v>
      </c>
      <c r="Q1628" s="129"/>
      <c r="R1628" s="103" t="s">
        <v>5698</v>
      </c>
    </row>
    <row r="1629" spans="1:18" ht="75.400000000000006" customHeight="1">
      <c r="A1629" s="98">
        <v>1616</v>
      </c>
      <c r="B1629" s="101">
        <v>10848</v>
      </c>
      <c r="C1629" s="85" t="s">
        <v>5707</v>
      </c>
      <c r="D1629" s="85"/>
      <c r="E1629" s="163" t="s">
        <v>5692</v>
      </c>
      <c r="F1629" s="86" t="s">
        <v>5708</v>
      </c>
      <c r="G1629" s="161" t="s">
        <v>5709</v>
      </c>
      <c r="H1629" s="123" t="str">
        <f t="shared" si="78"/>
        <v>фото</v>
      </c>
      <c r="I1629" s="87" t="s">
        <v>5710</v>
      </c>
      <c r="J1629" s="88" t="s">
        <v>22</v>
      </c>
      <c r="K1629" s="89">
        <v>1</v>
      </c>
      <c r="L1629" s="118">
        <v>200.2</v>
      </c>
      <c r="M1629" s="90">
        <v>1</v>
      </c>
      <c r="N1629" s="104"/>
      <c r="O1629" s="91">
        <f t="shared" si="79"/>
        <v>0</v>
      </c>
      <c r="P1629" s="128">
        <v>4607109924891</v>
      </c>
      <c r="Q1629" s="129"/>
      <c r="R1629" s="103" t="s">
        <v>5698</v>
      </c>
    </row>
    <row r="1630" spans="1:18" ht="75.400000000000006" customHeight="1">
      <c r="A1630" s="98">
        <v>1617</v>
      </c>
      <c r="B1630" s="101">
        <v>3202</v>
      </c>
      <c r="C1630" s="85" t="s">
        <v>5703</v>
      </c>
      <c r="D1630" s="85"/>
      <c r="E1630" s="163" t="s">
        <v>5692</v>
      </c>
      <c r="F1630" s="86" t="s">
        <v>5704</v>
      </c>
      <c r="G1630" s="161" t="s">
        <v>5705</v>
      </c>
      <c r="H1630" s="123" t="str">
        <f t="shared" si="78"/>
        <v>фото</v>
      </c>
      <c r="I1630" s="87" t="s">
        <v>5706</v>
      </c>
      <c r="J1630" s="88" t="s">
        <v>22</v>
      </c>
      <c r="K1630" s="89">
        <v>1</v>
      </c>
      <c r="L1630" s="118">
        <v>163.69999999999999</v>
      </c>
      <c r="M1630" s="90">
        <v>1</v>
      </c>
      <c r="N1630" s="104"/>
      <c r="O1630" s="91">
        <f t="shared" si="79"/>
        <v>0</v>
      </c>
      <c r="P1630" s="128">
        <v>4607109955819</v>
      </c>
      <c r="Q1630" s="129"/>
      <c r="R1630" s="103" t="s">
        <v>5698</v>
      </c>
    </row>
    <row r="1631" spans="1:18" ht="75.400000000000006" customHeight="1">
      <c r="A1631" s="98">
        <v>1618</v>
      </c>
      <c r="B1631" s="101">
        <v>5459</v>
      </c>
      <c r="C1631" s="85" t="s">
        <v>6467</v>
      </c>
      <c r="D1631" s="85"/>
      <c r="E1631" s="163" t="s">
        <v>5692</v>
      </c>
      <c r="F1631" s="86" t="s">
        <v>5726</v>
      </c>
      <c r="G1631" s="161" t="s">
        <v>5727</v>
      </c>
      <c r="H1631" s="123" t="str">
        <f t="shared" si="78"/>
        <v>фото</v>
      </c>
      <c r="I1631" s="87" t="s">
        <v>5728</v>
      </c>
      <c r="J1631" s="88" t="s">
        <v>22</v>
      </c>
      <c r="K1631" s="89">
        <v>1</v>
      </c>
      <c r="L1631" s="118">
        <v>273.90000000000003</v>
      </c>
      <c r="M1631" s="90">
        <v>1</v>
      </c>
      <c r="N1631" s="104"/>
      <c r="O1631" s="91">
        <f t="shared" si="79"/>
        <v>0</v>
      </c>
      <c r="P1631" s="128">
        <v>4607109936597</v>
      </c>
      <c r="Q1631" s="129"/>
      <c r="R1631" s="103" t="s">
        <v>5698</v>
      </c>
    </row>
    <row r="1632" spans="1:18" ht="75.400000000000006" customHeight="1">
      <c r="A1632" s="98">
        <v>1619</v>
      </c>
      <c r="B1632" s="101">
        <v>1806</v>
      </c>
      <c r="C1632" s="85" t="s">
        <v>5729</v>
      </c>
      <c r="D1632" s="85"/>
      <c r="E1632" s="163" t="s">
        <v>5692</v>
      </c>
      <c r="F1632" s="86" t="s">
        <v>5730</v>
      </c>
      <c r="G1632" s="161" t="s">
        <v>5731</v>
      </c>
      <c r="H1632" s="123" t="str">
        <f t="shared" si="78"/>
        <v>фото</v>
      </c>
      <c r="I1632" s="87" t="s">
        <v>5732</v>
      </c>
      <c r="J1632" s="88" t="s">
        <v>22</v>
      </c>
      <c r="K1632" s="89">
        <v>1</v>
      </c>
      <c r="L1632" s="118">
        <v>172.79999999999998</v>
      </c>
      <c r="M1632" s="90">
        <v>1</v>
      </c>
      <c r="N1632" s="104"/>
      <c r="O1632" s="91">
        <f t="shared" si="79"/>
        <v>0</v>
      </c>
      <c r="P1632" s="128">
        <v>4607109958162</v>
      </c>
      <c r="Q1632" s="129"/>
      <c r="R1632" s="103" t="s">
        <v>5698</v>
      </c>
    </row>
    <row r="1633" spans="1:18" ht="75.400000000000006" customHeight="1">
      <c r="A1633" s="98">
        <v>1620</v>
      </c>
      <c r="B1633" s="101">
        <v>13330</v>
      </c>
      <c r="C1633" s="85" t="s">
        <v>5733</v>
      </c>
      <c r="D1633" s="85"/>
      <c r="E1633" s="163" t="s">
        <v>5692</v>
      </c>
      <c r="F1633" s="86" t="s">
        <v>5734</v>
      </c>
      <c r="G1633" s="161" t="s">
        <v>5735</v>
      </c>
      <c r="H1633" s="123" t="str">
        <f t="shared" si="78"/>
        <v>фото</v>
      </c>
      <c r="I1633" s="87" t="s">
        <v>5736</v>
      </c>
      <c r="J1633" s="88" t="s">
        <v>22</v>
      </c>
      <c r="K1633" s="89">
        <v>1</v>
      </c>
      <c r="L1633" s="118">
        <v>187.5</v>
      </c>
      <c r="M1633" s="90">
        <v>1</v>
      </c>
      <c r="N1633" s="104"/>
      <c r="O1633" s="91">
        <f t="shared" si="79"/>
        <v>0</v>
      </c>
      <c r="P1633" s="128">
        <v>4607109920855</v>
      </c>
      <c r="Q1633" s="129"/>
      <c r="R1633" s="103" t="s">
        <v>5698</v>
      </c>
    </row>
    <row r="1634" spans="1:18" ht="75.400000000000006" customHeight="1">
      <c r="A1634" s="98">
        <v>1621</v>
      </c>
      <c r="B1634" s="101">
        <v>5462</v>
      </c>
      <c r="C1634" s="85" t="s">
        <v>6468</v>
      </c>
      <c r="D1634" s="85"/>
      <c r="E1634" s="163" t="s">
        <v>5692</v>
      </c>
      <c r="F1634" s="86" t="s">
        <v>5695</v>
      </c>
      <c r="G1634" s="161" t="s">
        <v>5696</v>
      </c>
      <c r="H1634" s="123" t="str">
        <f t="shared" si="78"/>
        <v>фото</v>
      </c>
      <c r="I1634" s="87" t="s">
        <v>5697</v>
      </c>
      <c r="J1634" s="88" t="s">
        <v>22</v>
      </c>
      <c r="K1634" s="89">
        <v>1</v>
      </c>
      <c r="L1634" s="118">
        <v>264.10000000000002</v>
      </c>
      <c r="M1634" s="90">
        <v>1</v>
      </c>
      <c r="N1634" s="104"/>
      <c r="O1634" s="91">
        <f t="shared" si="79"/>
        <v>0</v>
      </c>
      <c r="P1634" s="128">
        <v>4607109936580</v>
      </c>
      <c r="Q1634" s="129"/>
      <c r="R1634" s="103" t="s">
        <v>5698</v>
      </c>
    </row>
    <row r="1635" spans="1:18" ht="75.400000000000006" customHeight="1">
      <c r="A1635" s="98">
        <v>1622</v>
      </c>
      <c r="B1635" s="101">
        <v>16312</v>
      </c>
      <c r="C1635" s="85" t="s">
        <v>5737</v>
      </c>
      <c r="D1635" s="85"/>
      <c r="E1635" s="163" t="s">
        <v>5692</v>
      </c>
      <c r="F1635" s="86" t="s">
        <v>5738</v>
      </c>
      <c r="G1635" s="161" t="s">
        <v>5739</v>
      </c>
      <c r="H1635" s="123" t="str">
        <f t="shared" si="78"/>
        <v>фото</v>
      </c>
      <c r="I1635" s="87" t="s">
        <v>5740</v>
      </c>
      <c r="J1635" s="88" t="s">
        <v>22</v>
      </c>
      <c r="K1635" s="89">
        <v>1</v>
      </c>
      <c r="L1635" s="118">
        <v>253.9</v>
      </c>
      <c r="M1635" s="90">
        <v>1</v>
      </c>
      <c r="N1635" s="104"/>
      <c r="O1635" s="91">
        <f t="shared" si="79"/>
        <v>0</v>
      </c>
      <c r="P1635" s="128">
        <v>4607109913222</v>
      </c>
      <c r="Q1635" s="129">
        <v>2021</v>
      </c>
      <c r="R1635" s="103" t="s">
        <v>5698</v>
      </c>
    </row>
    <row r="1636" spans="1:18" ht="75.400000000000006" customHeight="1">
      <c r="A1636" s="98">
        <v>1623</v>
      </c>
      <c r="B1636" s="101">
        <v>3206</v>
      </c>
      <c r="C1636" s="85" t="s">
        <v>5741</v>
      </c>
      <c r="D1636" s="85"/>
      <c r="E1636" s="163" t="s">
        <v>5692</v>
      </c>
      <c r="F1636" s="86" t="s">
        <v>5742</v>
      </c>
      <c r="G1636" s="161" t="s">
        <v>5743</v>
      </c>
      <c r="H1636" s="123" t="str">
        <f t="shared" si="78"/>
        <v>фото</v>
      </c>
      <c r="I1636" s="87" t="s">
        <v>5744</v>
      </c>
      <c r="J1636" s="88" t="s">
        <v>22</v>
      </c>
      <c r="K1636" s="89">
        <v>1</v>
      </c>
      <c r="L1636" s="118">
        <v>194.79999999999998</v>
      </c>
      <c r="M1636" s="90">
        <v>1</v>
      </c>
      <c r="N1636" s="104"/>
      <c r="O1636" s="91">
        <f t="shared" si="79"/>
        <v>0</v>
      </c>
      <c r="P1636" s="128">
        <v>4607109955857</v>
      </c>
      <c r="Q1636" s="129"/>
      <c r="R1636" s="103" t="s">
        <v>5698</v>
      </c>
    </row>
    <row r="1637" spans="1:18" ht="75.400000000000006" customHeight="1">
      <c r="A1637" s="98">
        <v>1624</v>
      </c>
      <c r="B1637" s="101">
        <v>2725</v>
      </c>
      <c r="C1637" s="85" t="s">
        <v>5745</v>
      </c>
      <c r="D1637" s="85"/>
      <c r="E1637" s="163" t="s">
        <v>5692</v>
      </c>
      <c r="F1637" s="86" t="s">
        <v>5746</v>
      </c>
      <c r="G1637" s="161" t="s">
        <v>5747</v>
      </c>
      <c r="H1637" s="123" t="str">
        <f t="shared" si="78"/>
        <v>фото</v>
      </c>
      <c r="I1637" s="87" t="s">
        <v>5748</v>
      </c>
      <c r="J1637" s="88" t="s">
        <v>22</v>
      </c>
      <c r="K1637" s="89">
        <v>1</v>
      </c>
      <c r="L1637" s="118">
        <v>185.7</v>
      </c>
      <c r="M1637" s="90">
        <v>1</v>
      </c>
      <c r="N1637" s="104"/>
      <c r="O1637" s="91">
        <f t="shared" si="79"/>
        <v>0</v>
      </c>
      <c r="P1637" s="128">
        <v>4607109978122</v>
      </c>
      <c r="Q1637" s="129"/>
      <c r="R1637" s="103" t="s">
        <v>5698</v>
      </c>
    </row>
    <row r="1638" spans="1:18" ht="75.400000000000006" customHeight="1">
      <c r="A1638" s="98">
        <v>1625</v>
      </c>
      <c r="B1638" s="101">
        <v>3207</v>
      </c>
      <c r="C1638" s="85" t="s">
        <v>5749</v>
      </c>
      <c r="D1638" s="85"/>
      <c r="E1638" s="163" t="s">
        <v>5692</v>
      </c>
      <c r="F1638" s="86" t="s">
        <v>5750</v>
      </c>
      <c r="G1638" s="161" t="s">
        <v>5751</v>
      </c>
      <c r="H1638" s="123" t="str">
        <f t="shared" si="78"/>
        <v>фото</v>
      </c>
      <c r="I1638" s="87" t="s">
        <v>9</v>
      </c>
      <c r="J1638" s="88" t="s">
        <v>22</v>
      </c>
      <c r="K1638" s="89">
        <v>1</v>
      </c>
      <c r="L1638" s="118">
        <v>185.7</v>
      </c>
      <c r="M1638" s="90">
        <v>1</v>
      </c>
      <c r="N1638" s="104"/>
      <c r="O1638" s="91">
        <f t="shared" si="79"/>
        <v>0</v>
      </c>
      <c r="P1638" s="128">
        <v>4607109955864</v>
      </c>
      <c r="Q1638" s="129"/>
      <c r="R1638" s="103" t="s">
        <v>5698</v>
      </c>
    </row>
    <row r="1639" spans="1:18" ht="75.400000000000006" customHeight="1">
      <c r="A1639" s="98">
        <v>1626</v>
      </c>
      <c r="B1639" s="101">
        <v>13328</v>
      </c>
      <c r="C1639" s="85" t="s">
        <v>5711</v>
      </c>
      <c r="D1639" s="85"/>
      <c r="E1639" s="163" t="s">
        <v>5692</v>
      </c>
      <c r="F1639" s="86" t="s">
        <v>5712</v>
      </c>
      <c r="G1639" s="161" t="s">
        <v>5423</v>
      </c>
      <c r="H1639" s="123" t="str">
        <f t="shared" si="78"/>
        <v>фото</v>
      </c>
      <c r="I1639" s="87" t="s">
        <v>5713</v>
      </c>
      <c r="J1639" s="88" t="s">
        <v>22</v>
      </c>
      <c r="K1639" s="89">
        <v>1</v>
      </c>
      <c r="L1639" s="118">
        <v>200.2</v>
      </c>
      <c r="M1639" s="90">
        <v>1</v>
      </c>
      <c r="N1639" s="104"/>
      <c r="O1639" s="91">
        <f t="shared" si="79"/>
        <v>0</v>
      </c>
      <c r="P1639" s="128">
        <v>4607109920879</v>
      </c>
      <c r="Q1639" s="129"/>
      <c r="R1639" s="103" t="s">
        <v>5698</v>
      </c>
    </row>
    <row r="1640" spans="1:18" ht="75.400000000000006" customHeight="1">
      <c r="A1640" s="98">
        <v>1627</v>
      </c>
      <c r="B1640" s="101">
        <v>13329</v>
      </c>
      <c r="C1640" s="85" t="s">
        <v>5714</v>
      </c>
      <c r="D1640" s="85"/>
      <c r="E1640" s="163" t="s">
        <v>5692</v>
      </c>
      <c r="F1640" s="86" t="s">
        <v>5715</v>
      </c>
      <c r="G1640" s="161" t="s">
        <v>5716</v>
      </c>
      <c r="H1640" s="123" t="str">
        <f t="shared" si="78"/>
        <v>фото</v>
      </c>
      <c r="I1640" s="87" t="s">
        <v>5717</v>
      </c>
      <c r="J1640" s="88" t="s">
        <v>22</v>
      </c>
      <c r="K1640" s="89">
        <v>1</v>
      </c>
      <c r="L1640" s="118">
        <v>115.3</v>
      </c>
      <c r="M1640" s="90">
        <v>1</v>
      </c>
      <c r="N1640" s="104"/>
      <c r="O1640" s="91">
        <f t="shared" si="79"/>
        <v>0</v>
      </c>
      <c r="P1640" s="128">
        <v>4607109920862</v>
      </c>
      <c r="Q1640" s="129"/>
      <c r="R1640" s="103" t="s">
        <v>5698</v>
      </c>
    </row>
    <row r="1641" spans="1:18" ht="75.400000000000006" customHeight="1">
      <c r="A1641" s="98">
        <v>1628</v>
      </c>
      <c r="B1641" s="101">
        <v>1807</v>
      </c>
      <c r="C1641" s="85" t="s">
        <v>5722</v>
      </c>
      <c r="D1641" s="85"/>
      <c r="E1641" s="163" t="s">
        <v>5692</v>
      </c>
      <c r="F1641" s="86" t="s">
        <v>5723</v>
      </c>
      <c r="G1641" s="161" t="s">
        <v>5724</v>
      </c>
      <c r="H1641" s="123" t="str">
        <f t="shared" si="78"/>
        <v>фото</v>
      </c>
      <c r="I1641" s="87" t="s">
        <v>5725</v>
      </c>
      <c r="J1641" s="88" t="s">
        <v>22</v>
      </c>
      <c r="K1641" s="89">
        <v>1</v>
      </c>
      <c r="L1641" s="118">
        <v>227.5</v>
      </c>
      <c r="M1641" s="90">
        <v>1</v>
      </c>
      <c r="N1641" s="104"/>
      <c r="O1641" s="91">
        <f t="shared" si="79"/>
        <v>0</v>
      </c>
      <c r="P1641" s="128">
        <v>4607109958186</v>
      </c>
      <c r="Q1641" s="129"/>
      <c r="R1641" s="103" t="s">
        <v>5698</v>
      </c>
    </row>
    <row r="1642" spans="1:18" ht="75.400000000000006" customHeight="1">
      <c r="A1642" s="98">
        <v>1629</v>
      </c>
      <c r="B1642" s="101">
        <v>2308</v>
      </c>
      <c r="C1642" s="85" t="s">
        <v>6302</v>
      </c>
      <c r="D1642" s="85"/>
      <c r="E1642" s="163" t="s">
        <v>5692</v>
      </c>
      <c r="F1642" s="86" t="s">
        <v>6134</v>
      </c>
      <c r="G1642" s="161" t="s">
        <v>6135</v>
      </c>
      <c r="H1642" s="123" t="str">
        <f t="shared" si="78"/>
        <v>фото</v>
      </c>
      <c r="I1642" s="87" t="s">
        <v>6219</v>
      </c>
      <c r="J1642" s="88" t="s">
        <v>22</v>
      </c>
      <c r="K1642" s="89">
        <v>1</v>
      </c>
      <c r="L1642" s="118">
        <v>200.2</v>
      </c>
      <c r="M1642" s="90">
        <v>1</v>
      </c>
      <c r="N1642" s="104"/>
      <c r="O1642" s="91">
        <f t="shared" si="79"/>
        <v>0</v>
      </c>
      <c r="P1642" s="128">
        <v>4607109954294</v>
      </c>
      <c r="Q1642" s="129">
        <v>2022</v>
      </c>
      <c r="R1642" s="103" t="s">
        <v>5698</v>
      </c>
    </row>
    <row r="1643" spans="1:18" ht="75.400000000000006" customHeight="1">
      <c r="A1643" s="98">
        <v>1630</v>
      </c>
      <c r="B1643" s="101">
        <v>16311</v>
      </c>
      <c r="C1643" s="85" t="s">
        <v>5691</v>
      </c>
      <c r="D1643" s="85"/>
      <c r="E1643" s="163" t="s">
        <v>5692</v>
      </c>
      <c r="F1643" s="86" t="s">
        <v>3076</v>
      </c>
      <c r="G1643" s="161" t="s">
        <v>3077</v>
      </c>
      <c r="H1643" s="123" t="str">
        <f t="shared" si="78"/>
        <v>фото</v>
      </c>
      <c r="I1643" s="87" t="s">
        <v>5693</v>
      </c>
      <c r="J1643" s="88" t="s">
        <v>22</v>
      </c>
      <c r="K1643" s="89">
        <v>1</v>
      </c>
      <c r="L1643" s="118">
        <v>243.1</v>
      </c>
      <c r="M1643" s="90">
        <v>1</v>
      </c>
      <c r="N1643" s="104"/>
      <c r="O1643" s="91">
        <f t="shared" si="79"/>
        <v>0</v>
      </c>
      <c r="P1643" s="128">
        <v>4607109913239</v>
      </c>
      <c r="Q1643" s="129">
        <v>2022</v>
      </c>
      <c r="R1643" s="103" t="s">
        <v>5694</v>
      </c>
    </row>
    <row r="1644" spans="1:18" ht="65.45" customHeight="1">
      <c r="A1644" s="98">
        <v>1631</v>
      </c>
      <c r="B1644" s="101">
        <v>4711</v>
      </c>
      <c r="C1644" s="85" t="s">
        <v>5488</v>
      </c>
      <c r="D1644" s="85"/>
      <c r="E1644" s="163" t="s">
        <v>5489</v>
      </c>
      <c r="F1644" s="86" t="s">
        <v>5490</v>
      </c>
      <c r="G1644" s="161" t="s">
        <v>5491</v>
      </c>
      <c r="H1644" s="123" t="str">
        <f t="shared" si="78"/>
        <v>фото</v>
      </c>
      <c r="I1644" s="87" t="s">
        <v>5492</v>
      </c>
      <c r="J1644" s="88" t="s">
        <v>22</v>
      </c>
      <c r="K1644" s="89">
        <v>1</v>
      </c>
      <c r="L1644" s="118">
        <v>147.29999999999998</v>
      </c>
      <c r="M1644" s="90">
        <v>1</v>
      </c>
      <c r="N1644" s="104"/>
      <c r="O1644" s="91">
        <f t="shared" si="79"/>
        <v>0</v>
      </c>
      <c r="P1644" s="128">
        <v>4607109991329</v>
      </c>
      <c r="Q1644" s="129"/>
      <c r="R1644" s="103" t="s">
        <v>5493</v>
      </c>
    </row>
    <row r="1645" spans="1:18" ht="75.400000000000006" customHeight="1">
      <c r="A1645" s="98">
        <v>1632</v>
      </c>
      <c r="B1645" s="101">
        <v>16297</v>
      </c>
      <c r="C1645" s="85" t="s">
        <v>5494</v>
      </c>
      <c r="D1645" s="85"/>
      <c r="E1645" s="163" t="s">
        <v>5495</v>
      </c>
      <c r="F1645" s="86" t="s">
        <v>5496</v>
      </c>
      <c r="G1645" s="161" t="s">
        <v>5497</v>
      </c>
      <c r="H1645" s="123" t="str">
        <f t="shared" si="78"/>
        <v>фото</v>
      </c>
      <c r="I1645" s="87" t="s">
        <v>5498</v>
      </c>
      <c r="J1645" s="88" t="s">
        <v>22</v>
      </c>
      <c r="K1645" s="89">
        <v>1</v>
      </c>
      <c r="L1645" s="118">
        <v>218.4</v>
      </c>
      <c r="M1645" s="90">
        <v>1</v>
      </c>
      <c r="N1645" s="104"/>
      <c r="O1645" s="91">
        <f t="shared" si="79"/>
        <v>0</v>
      </c>
      <c r="P1645" s="128">
        <v>4607109913376</v>
      </c>
      <c r="Q1645" s="129">
        <v>2021</v>
      </c>
      <c r="R1645" s="103" t="s">
        <v>5499</v>
      </c>
    </row>
    <row r="1646" spans="1:18" ht="75.400000000000006" customHeight="1">
      <c r="A1646" s="98">
        <v>1633</v>
      </c>
      <c r="B1646" s="101">
        <v>3159</v>
      </c>
      <c r="C1646" s="85" t="s">
        <v>5500</v>
      </c>
      <c r="D1646" s="85"/>
      <c r="E1646" s="163" t="s">
        <v>5495</v>
      </c>
      <c r="F1646" s="86" t="s">
        <v>5501</v>
      </c>
      <c r="G1646" s="161" t="s">
        <v>5502</v>
      </c>
      <c r="H1646" s="123" t="str">
        <f t="shared" si="78"/>
        <v>фото</v>
      </c>
      <c r="I1646" s="87" t="s">
        <v>5503</v>
      </c>
      <c r="J1646" s="88" t="s">
        <v>22</v>
      </c>
      <c r="K1646" s="89">
        <v>1</v>
      </c>
      <c r="L1646" s="118">
        <v>216.6</v>
      </c>
      <c r="M1646" s="90">
        <v>1</v>
      </c>
      <c r="N1646" s="104"/>
      <c r="O1646" s="91">
        <f t="shared" si="79"/>
        <v>0</v>
      </c>
      <c r="P1646" s="128">
        <v>4607109955390</v>
      </c>
      <c r="Q1646" s="129"/>
      <c r="R1646" s="103" t="s">
        <v>5499</v>
      </c>
    </row>
    <row r="1647" spans="1:18" ht="75.400000000000006" customHeight="1">
      <c r="A1647" s="98">
        <v>1634</v>
      </c>
      <c r="B1647" s="101">
        <v>6341</v>
      </c>
      <c r="C1647" s="85" t="s">
        <v>5532</v>
      </c>
      <c r="D1647" s="85"/>
      <c r="E1647" s="163" t="s">
        <v>5531</v>
      </c>
      <c r="F1647" s="86" t="s">
        <v>5533</v>
      </c>
      <c r="G1647" s="161" t="s">
        <v>5534</v>
      </c>
      <c r="H1647" s="123" t="str">
        <f t="shared" si="78"/>
        <v>фото</v>
      </c>
      <c r="I1647" s="87" t="s">
        <v>5535</v>
      </c>
      <c r="J1647" s="88" t="s">
        <v>22</v>
      </c>
      <c r="K1647" s="89">
        <v>2</v>
      </c>
      <c r="L1647" s="118">
        <v>110.39999999999999</v>
      </c>
      <c r="M1647" s="90">
        <v>1</v>
      </c>
      <c r="N1647" s="104"/>
      <c r="O1647" s="91">
        <f t="shared" si="79"/>
        <v>0</v>
      </c>
      <c r="P1647" s="128">
        <v>4607109932148</v>
      </c>
      <c r="Q1647" s="129"/>
      <c r="R1647" s="103" t="s">
        <v>5536</v>
      </c>
    </row>
    <row r="1648" spans="1:18" ht="75.400000000000006" customHeight="1">
      <c r="A1648" s="98">
        <v>1635</v>
      </c>
      <c r="B1648" s="101">
        <v>6342</v>
      </c>
      <c r="C1648" s="85" t="s">
        <v>5537</v>
      </c>
      <c r="D1648" s="85"/>
      <c r="E1648" s="163" t="s">
        <v>5531</v>
      </c>
      <c r="F1648" s="86" t="s">
        <v>5538</v>
      </c>
      <c r="G1648" s="161" t="s">
        <v>5539</v>
      </c>
      <c r="H1648" s="123" t="str">
        <f t="shared" si="78"/>
        <v>фото</v>
      </c>
      <c r="I1648" s="87" t="s">
        <v>5540</v>
      </c>
      <c r="J1648" s="88" t="s">
        <v>22</v>
      </c>
      <c r="K1648" s="89">
        <v>2</v>
      </c>
      <c r="L1648" s="118">
        <v>110.39999999999999</v>
      </c>
      <c r="M1648" s="90">
        <v>1</v>
      </c>
      <c r="N1648" s="104"/>
      <c r="O1648" s="91">
        <f t="shared" si="79"/>
        <v>0</v>
      </c>
      <c r="P1648" s="128">
        <v>4607109932131</v>
      </c>
      <c r="Q1648" s="129"/>
      <c r="R1648" s="103" t="s">
        <v>5536</v>
      </c>
    </row>
    <row r="1649" spans="1:18" ht="75.400000000000006" customHeight="1">
      <c r="A1649" s="98">
        <v>1636</v>
      </c>
      <c r="B1649" s="101">
        <v>6338</v>
      </c>
      <c r="C1649" s="85" t="s">
        <v>5541</v>
      </c>
      <c r="D1649" s="85"/>
      <c r="E1649" s="163" t="s">
        <v>5531</v>
      </c>
      <c r="F1649" s="86" t="s">
        <v>5542</v>
      </c>
      <c r="G1649" s="161" t="s">
        <v>5543</v>
      </c>
      <c r="H1649" s="123" t="str">
        <f t="shared" si="78"/>
        <v>фото</v>
      </c>
      <c r="I1649" s="87" t="s">
        <v>5544</v>
      </c>
      <c r="J1649" s="88" t="s">
        <v>22</v>
      </c>
      <c r="K1649" s="89">
        <v>2</v>
      </c>
      <c r="L1649" s="118">
        <v>110.39999999999999</v>
      </c>
      <c r="M1649" s="90">
        <v>1</v>
      </c>
      <c r="N1649" s="104"/>
      <c r="O1649" s="91">
        <f t="shared" si="79"/>
        <v>0</v>
      </c>
      <c r="P1649" s="128">
        <v>4607109932124</v>
      </c>
      <c r="Q1649" s="129"/>
      <c r="R1649" s="103" t="s">
        <v>5536</v>
      </c>
    </row>
    <row r="1650" spans="1:18" ht="75.400000000000006" customHeight="1">
      <c r="A1650" s="98">
        <v>1637</v>
      </c>
      <c r="B1650" s="101">
        <v>1414</v>
      </c>
      <c r="C1650" s="85" t="s">
        <v>5165</v>
      </c>
      <c r="D1650" s="85"/>
      <c r="E1650" s="163" t="s">
        <v>5160</v>
      </c>
      <c r="F1650" s="86" t="s">
        <v>5166</v>
      </c>
      <c r="G1650" s="161" t="s">
        <v>5167</v>
      </c>
      <c r="H1650" s="123" t="str">
        <f t="shared" si="78"/>
        <v>фото</v>
      </c>
      <c r="I1650" s="87" t="s">
        <v>25</v>
      </c>
      <c r="J1650" s="88" t="s">
        <v>22</v>
      </c>
      <c r="K1650" s="89">
        <v>1</v>
      </c>
      <c r="L1650" s="118">
        <v>238.6</v>
      </c>
      <c r="M1650" s="90">
        <v>1</v>
      </c>
      <c r="N1650" s="104"/>
      <c r="O1650" s="91">
        <f t="shared" si="79"/>
        <v>0</v>
      </c>
      <c r="P1650" s="128">
        <v>4607109975138</v>
      </c>
      <c r="Q1650" s="129"/>
      <c r="R1650" s="103" t="s">
        <v>5168</v>
      </c>
    </row>
    <row r="1651" spans="1:18" ht="75.400000000000006" customHeight="1">
      <c r="A1651" s="98">
        <v>1638</v>
      </c>
      <c r="B1651" s="101">
        <v>6336</v>
      </c>
      <c r="C1651" s="85" t="s">
        <v>5175</v>
      </c>
      <c r="D1651" s="85"/>
      <c r="E1651" s="163" t="s">
        <v>5160</v>
      </c>
      <c r="F1651" s="86" t="s">
        <v>5176</v>
      </c>
      <c r="G1651" s="161" t="s">
        <v>5177</v>
      </c>
      <c r="H1651" s="123" t="str">
        <f t="shared" si="78"/>
        <v>фото</v>
      </c>
      <c r="I1651" s="87" t="s">
        <v>5178</v>
      </c>
      <c r="J1651" s="88" t="s">
        <v>22</v>
      </c>
      <c r="K1651" s="89">
        <v>1</v>
      </c>
      <c r="L1651" s="118">
        <v>253.29999999999998</v>
      </c>
      <c r="M1651" s="90">
        <v>1</v>
      </c>
      <c r="N1651" s="104"/>
      <c r="O1651" s="91">
        <f t="shared" si="79"/>
        <v>0</v>
      </c>
      <c r="P1651" s="128">
        <v>4607109932117</v>
      </c>
      <c r="Q1651" s="129"/>
      <c r="R1651" s="103" t="s">
        <v>5168</v>
      </c>
    </row>
    <row r="1652" spans="1:18" ht="75.400000000000006" customHeight="1">
      <c r="A1652" s="98">
        <v>1639</v>
      </c>
      <c r="B1652" s="101">
        <v>2741</v>
      </c>
      <c r="C1652" s="85" t="s">
        <v>5169</v>
      </c>
      <c r="D1652" s="85"/>
      <c r="E1652" s="163" t="s">
        <v>5160</v>
      </c>
      <c r="F1652" s="86" t="s">
        <v>5170</v>
      </c>
      <c r="G1652" s="161" t="s">
        <v>5171</v>
      </c>
      <c r="H1652" s="123" t="str">
        <f t="shared" si="78"/>
        <v>фото</v>
      </c>
      <c r="I1652" s="87" t="s">
        <v>4647</v>
      </c>
      <c r="J1652" s="88" t="s">
        <v>22</v>
      </c>
      <c r="K1652" s="89">
        <v>1</v>
      </c>
      <c r="L1652" s="118">
        <v>238.6</v>
      </c>
      <c r="M1652" s="90">
        <v>1</v>
      </c>
      <c r="N1652" s="104"/>
      <c r="O1652" s="91">
        <f t="shared" si="79"/>
        <v>0</v>
      </c>
      <c r="P1652" s="128">
        <v>4607109975152</v>
      </c>
      <c r="Q1652" s="129"/>
      <c r="R1652" s="103" t="s">
        <v>5168</v>
      </c>
    </row>
    <row r="1653" spans="1:18" ht="75.400000000000006" customHeight="1">
      <c r="A1653" s="98">
        <v>1640</v>
      </c>
      <c r="B1653" s="101">
        <v>1815</v>
      </c>
      <c r="C1653" s="85" t="s">
        <v>5159</v>
      </c>
      <c r="D1653" s="85"/>
      <c r="E1653" s="163" t="s">
        <v>5160</v>
      </c>
      <c r="F1653" s="86" t="s">
        <v>5161</v>
      </c>
      <c r="G1653" s="161" t="s">
        <v>5162</v>
      </c>
      <c r="H1653" s="123" t="str">
        <f t="shared" si="78"/>
        <v>фото</v>
      </c>
      <c r="I1653" s="87" t="s">
        <v>5163</v>
      </c>
      <c r="J1653" s="88" t="s">
        <v>22</v>
      </c>
      <c r="K1653" s="89">
        <v>2</v>
      </c>
      <c r="L1653" s="118">
        <v>221.1</v>
      </c>
      <c r="M1653" s="90">
        <v>1</v>
      </c>
      <c r="N1653" s="104"/>
      <c r="O1653" s="91">
        <f t="shared" si="79"/>
        <v>0</v>
      </c>
      <c r="P1653" s="128">
        <v>4607109958209</v>
      </c>
      <c r="Q1653" s="129"/>
      <c r="R1653" s="103" t="s">
        <v>5164</v>
      </c>
    </row>
    <row r="1654" spans="1:18" ht="75.400000000000006" customHeight="1">
      <c r="A1654" s="98">
        <v>1641</v>
      </c>
      <c r="B1654" s="101">
        <v>2731</v>
      </c>
      <c r="C1654" s="85" t="s">
        <v>5172</v>
      </c>
      <c r="D1654" s="85"/>
      <c r="E1654" s="163" t="s">
        <v>5160</v>
      </c>
      <c r="F1654" s="86" t="s">
        <v>1008</v>
      </c>
      <c r="G1654" s="161" t="s">
        <v>1009</v>
      </c>
      <c r="H1654" s="123" t="str">
        <f t="shared" si="78"/>
        <v>фото</v>
      </c>
      <c r="I1654" s="87" t="s">
        <v>5173</v>
      </c>
      <c r="J1654" s="88" t="s">
        <v>22</v>
      </c>
      <c r="K1654" s="89">
        <v>1</v>
      </c>
      <c r="L1654" s="118">
        <v>165.5</v>
      </c>
      <c r="M1654" s="90">
        <v>1</v>
      </c>
      <c r="N1654" s="104"/>
      <c r="O1654" s="91">
        <f t="shared" si="79"/>
        <v>0</v>
      </c>
      <c r="P1654" s="128">
        <v>4607109975145</v>
      </c>
      <c r="Q1654" s="129"/>
      <c r="R1654" s="103" t="s">
        <v>5174</v>
      </c>
    </row>
    <row r="1655" spans="1:18" ht="75.400000000000006" customHeight="1">
      <c r="A1655" s="98">
        <v>1642</v>
      </c>
      <c r="B1655" s="101">
        <v>1816</v>
      </c>
      <c r="C1655" s="85" t="s">
        <v>5577</v>
      </c>
      <c r="D1655" s="85"/>
      <c r="E1655" s="163" t="s">
        <v>5578</v>
      </c>
      <c r="F1655" s="86" t="s">
        <v>5579</v>
      </c>
      <c r="G1655" s="161" t="s">
        <v>5580</v>
      </c>
      <c r="H1655" s="123" t="str">
        <f t="shared" si="78"/>
        <v>фото</v>
      </c>
      <c r="I1655" s="87" t="s">
        <v>9</v>
      </c>
      <c r="J1655" s="88" t="s">
        <v>22</v>
      </c>
      <c r="K1655" s="89">
        <v>2</v>
      </c>
      <c r="L1655" s="118">
        <v>197.29999999999998</v>
      </c>
      <c r="M1655" s="90">
        <v>1</v>
      </c>
      <c r="N1655" s="104"/>
      <c r="O1655" s="91">
        <f t="shared" si="79"/>
        <v>0</v>
      </c>
      <c r="P1655" s="128">
        <v>4607109969335</v>
      </c>
      <c r="Q1655" s="129"/>
      <c r="R1655" s="103" t="s">
        <v>5581</v>
      </c>
    </row>
    <row r="1656" spans="1:18" ht="75.400000000000006" customHeight="1">
      <c r="A1656" s="98">
        <v>1643</v>
      </c>
      <c r="B1656" s="101">
        <v>638</v>
      </c>
      <c r="C1656" s="85" t="s">
        <v>5585</v>
      </c>
      <c r="D1656" s="85"/>
      <c r="E1656" s="163" t="s">
        <v>5578</v>
      </c>
      <c r="F1656" s="86" t="s">
        <v>5586</v>
      </c>
      <c r="G1656" s="161" t="s">
        <v>5587</v>
      </c>
      <c r="H1656" s="123" t="str">
        <f t="shared" si="78"/>
        <v>фото</v>
      </c>
      <c r="I1656" s="87" t="s">
        <v>2</v>
      </c>
      <c r="J1656" s="88" t="s">
        <v>22</v>
      </c>
      <c r="K1656" s="89">
        <v>2</v>
      </c>
      <c r="L1656" s="118">
        <v>197.29999999999998</v>
      </c>
      <c r="M1656" s="90">
        <v>1</v>
      </c>
      <c r="N1656" s="104"/>
      <c r="O1656" s="91">
        <f t="shared" si="79"/>
        <v>0</v>
      </c>
      <c r="P1656" s="128">
        <v>4607109969342</v>
      </c>
      <c r="Q1656" s="129"/>
      <c r="R1656" s="103" t="s">
        <v>5581</v>
      </c>
    </row>
    <row r="1657" spans="1:18" ht="75.400000000000006" customHeight="1">
      <c r="A1657" s="98">
        <v>1644</v>
      </c>
      <c r="B1657" s="101">
        <v>6344</v>
      </c>
      <c r="C1657" s="85" t="s">
        <v>5582</v>
      </c>
      <c r="D1657" s="85"/>
      <c r="E1657" s="163" t="s">
        <v>5578</v>
      </c>
      <c r="F1657" s="86" t="s">
        <v>5583</v>
      </c>
      <c r="G1657" s="161" t="s">
        <v>5584</v>
      </c>
      <c r="H1657" s="123" t="str">
        <f t="shared" si="78"/>
        <v>фото</v>
      </c>
      <c r="I1657" s="87" t="s">
        <v>24</v>
      </c>
      <c r="J1657" s="88" t="s">
        <v>22</v>
      </c>
      <c r="K1657" s="89">
        <v>2</v>
      </c>
      <c r="L1657" s="118">
        <v>197.29999999999998</v>
      </c>
      <c r="M1657" s="90">
        <v>1</v>
      </c>
      <c r="N1657" s="104"/>
      <c r="O1657" s="91">
        <f t="shared" si="79"/>
        <v>0</v>
      </c>
      <c r="P1657" s="128">
        <v>4607109932100</v>
      </c>
      <c r="Q1657" s="129"/>
      <c r="R1657" s="103" t="s">
        <v>5581</v>
      </c>
    </row>
    <row r="1658" spans="1:18" ht="75.400000000000006" customHeight="1">
      <c r="A1658" s="98">
        <v>1645</v>
      </c>
      <c r="B1658" s="101">
        <v>1097</v>
      </c>
      <c r="C1658" s="85" t="s">
        <v>5597</v>
      </c>
      <c r="D1658" s="85"/>
      <c r="E1658" s="163" t="s">
        <v>5578</v>
      </c>
      <c r="F1658" s="86" t="s">
        <v>444</v>
      </c>
      <c r="G1658" s="161" t="s">
        <v>443</v>
      </c>
      <c r="H1658" s="123" t="str">
        <f t="shared" si="78"/>
        <v>фото</v>
      </c>
      <c r="I1658" s="87" t="s">
        <v>5598</v>
      </c>
      <c r="J1658" s="88" t="s">
        <v>22</v>
      </c>
      <c r="K1658" s="89">
        <v>1</v>
      </c>
      <c r="L1658" s="118">
        <v>216.6</v>
      </c>
      <c r="M1658" s="90">
        <v>1</v>
      </c>
      <c r="N1658" s="104"/>
      <c r="O1658" s="91">
        <f t="shared" si="79"/>
        <v>0</v>
      </c>
      <c r="P1658" s="128">
        <v>4607109978030</v>
      </c>
      <c r="Q1658" s="129"/>
      <c r="R1658" s="103" t="s">
        <v>5599</v>
      </c>
    </row>
    <row r="1659" spans="1:18" ht="75.400000000000006" customHeight="1">
      <c r="A1659" s="98">
        <v>1646</v>
      </c>
      <c r="B1659" s="101">
        <v>5465</v>
      </c>
      <c r="C1659" s="85" t="s">
        <v>5588</v>
      </c>
      <c r="D1659" s="85"/>
      <c r="E1659" s="163" t="s">
        <v>5578</v>
      </c>
      <c r="F1659" s="86" t="s">
        <v>5589</v>
      </c>
      <c r="G1659" s="161" t="s">
        <v>5590</v>
      </c>
      <c r="H1659" s="123" t="str">
        <f t="shared" si="78"/>
        <v>фото</v>
      </c>
      <c r="I1659" s="87" t="s">
        <v>5591</v>
      </c>
      <c r="J1659" s="88" t="s">
        <v>22</v>
      </c>
      <c r="K1659" s="89">
        <v>1</v>
      </c>
      <c r="L1659" s="118">
        <v>220.2</v>
      </c>
      <c r="M1659" s="90">
        <v>1</v>
      </c>
      <c r="N1659" s="104"/>
      <c r="O1659" s="91">
        <f t="shared" si="79"/>
        <v>0</v>
      </c>
      <c r="P1659" s="128">
        <v>4607109936559</v>
      </c>
      <c r="Q1659" s="129"/>
      <c r="R1659" s="103" t="s">
        <v>5592</v>
      </c>
    </row>
    <row r="1660" spans="1:18" ht="75.400000000000006" customHeight="1">
      <c r="A1660" s="98">
        <v>1647</v>
      </c>
      <c r="B1660" s="101">
        <v>4730</v>
      </c>
      <c r="C1660" s="85" t="s">
        <v>5593</v>
      </c>
      <c r="D1660" s="85"/>
      <c r="E1660" s="163" t="s">
        <v>5578</v>
      </c>
      <c r="F1660" s="86" t="s">
        <v>5594</v>
      </c>
      <c r="G1660" s="161" t="s">
        <v>5595</v>
      </c>
      <c r="H1660" s="123" t="str">
        <f t="shared" si="78"/>
        <v>фото</v>
      </c>
      <c r="I1660" s="87" t="s">
        <v>5596</v>
      </c>
      <c r="J1660" s="88" t="s">
        <v>22</v>
      </c>
      <c r="K1660" s="89">
        <v>1</v>
      </c>
      <c r="L1660" s="118">
        <v>255</v>
      </c>
      <c r="M1660" s="90">
        <v>1</v>
      </c>
      <c r="N1660" s="104"/>
      <c r="O1660" s="91">
        <f t="shared" si="79"/>
        <v>0</v>
      </c>
      <c r="P1660" s="128">
        <v>4607109991510</v>
      </c>
      <c r="Q1660" s="129"/>
      <c r="R1660" s="103" t="s">
        <v>5592</v>
      </c>
    </row>
    <row r="1661" spans="1:18" ht="75.400000000000006" customHeight="1">
      <c r="A1661" s="98">
        <v>1648</v>
      </c>
      <c r="B1661" s="101">
        <v>1818</v>
      </c>
      <c r="C1661" s="85" t="s">
        <v>5632</v>
      </c>
      <c r="D1661" s="85"/>
      <c r="E1661" s="163" t="s">
        <v>5628</v>
      </c>
      <c r="F1661" s="86" t="s">
        <v>5633</v>
      </c>
      <c r="G1661" s="161" t="s">
        <v>5634</v>
      </c>
      <c r="H1661" s="123" t="str">
        <f t="shared" si="78"/>
        <v>фото</v>
      </c>
      <c r="I1661" s="87" t="s">
        <v>41</v>
      </c>
      <c r="J1661" s="88" t="s">
        <v>22</v>
      </c>
      <c r="K1661" s="89">
        <v>2</v>
      </c>
      <c r="L1661" s="118">
        <v>215.5</v>
      </c>
      <c r="M1661" s="90">
        <v>1</v>
      </c>
      <c r="N1661" s="104"/>
      <c r="O1661" s="91">
        <f t="shared" si="79"/>
        <v>0</v>
      </c>
      <c r="P1661" s="128">
        <v>4607109958223</v>
      </c>
      <c r="Q1661" s="129"/>
      <c r="R1661" s="103" t="s">
        <v>5631</v>
      </c>
    </row>
    <row r="1662" spans="1:18" ht="75.400000000000006" customHeight="1">
      <c r="A1662" s="98">
        <v>1649</v>
      </c>
      <c r="B1662" s="101">
        <v>639</v>
      </c>
      <c r="C1662" s="85" t="s">
        <v>5627</v>
      </c>
      <c r="D1662" s="85"/>
      <c r="E1662" s="163" t="s">
        <v>5628</v>
      </c>
      <c r="F1662" s="86" t="s">
        <v>5629</v>
      </c>
      <c r="G1662" s="161" t="s">
        <v>5630</v>
      </c>
      <c r="H1662" s="123" t="str">
        <f t="shared" si="78"/>
        <v>фото</v>
      </c>
      <c r="I1662" s="87" t="s">
        <v>998</v>
      </c>
      <c r="J1662" s="88" t="s">
        <v>22</v>
      </c>
      <c r="K1662" s="89">
        <v>2</v>
      </c>
      <c r="L1662" s="118">
        <v>215.5</v>
      </c>
      <c r="M1662" s="90">
        <v>1</v>
      </c>
      <c r="N1662" s="104"/>
      <c r="O1662" s="91">
        <f t="shared" si="79"/>
        <v>0</v>
      </c>
      <c r="P1662" s="128">
        <v>4607109958483</v>
      </c>
      <c r="Q1662" s="129"/>
      <c r="R1662" s="103" t="s">
        <v>5631</v>
      </c>
    </row>
    <row r="1663" spans="1:18" ht="75.400000000000006" customHeight="1">
      <c r="A1663" s="98">
        <v>1650</v>
      </c>
      <c r="B1663" s="101">
        <v>1817</v>
      </c>
      <c r="C1663" s="85" t="s">
        <v>5635</v>
      </c>
      <c r="D1663" s="85"/>
      <c r="E1663" s="163" t="s">
        <v>5628</v>
      </c>
      <c r="F1663" s="86" t="s">
        <v>5636</v>
      </c>
      <c r="G1663" s="161" t="s">
        <v>5637</v>
      </c>
      <c r="H1663" s="123" t="str">
        <f t="shared" si="78"/>
        <v>фото</v>
      </c>
      <c r="I1663" s="87" t="s">
        <v>9</v>
      </c>
      <c r="J1663" s="88" t="s">
        <v>22</v>
      </c>
      <c r="K1663" s="89">
        <v>2</v>
      </c>
      <c r="L1663" s="118">
        <v>215.5</v>
      </c>
      <c r="M1663" s="90">
        <v>1</v>
      </c>
      <c r="N1663" s="104"/>
      <c r="O1663" s="91">
        <f t="shared" si="79"/>
        <v>0</v>
      </c>
      <c r="P1663" s="128">
        <v>4607109958216</v>
      </c>
      <c r="Q1663" s="129"/>
      <c r="R1663" s="103" t="s">
        <v>5631</v>
      </c>
    </row>
    <row r="1664" spans="1:18" ht="75.400000000000006" customHeight="1">
      <c r="A1664" s="98">
        <v>1651</v>
      </c>
      <c r="B1664" s="101">
        <v>1833</v>
      </c>
      <c r="C1664" s="85" t="s">
        <v>6469</v>
      </c>
      <c r="D1664" s="85"/>
      <c r="E1664" s="163" t="s">
        <v>5639</v>
      </c>
      <c r="F1664" s="86" t="s">
        <v>5644</v>
      </c>
      <c r="G1664" s="161" t="s">
        <v>5645</v>
      </c>
      <c r="H1664" s="123" t="str">
        <f t="shared" si="78"/>
        <v>фото</v>
      </c>
      <c r="I1664" s="87" t="s">
        <v>5646</v>
      </c>
      <c r="J1664" s="88" t="s">
        <v>22</v>
      </c>
      <c r="K1664" s="89">
        <v>1</v>
      </c>
      <c r="L1664" s="118">
        <v>322.5</v>
      </c>
      <c r="M1664" s="90">
        <v>1</v>
      </c>
      <c r="N1664" s="104"/>
      <c r="O1664" s="91">
        <f t="shared" si="79"/>
        <v>0</v>
      </c>
      <c r="P1664" s="128">
        <v>4607109927540</v>
      </c>
      <c r="Q1664" s="129"/>
      <c r="R1664" s="103" t="s">
        <v>5647</v>
      </c>
    </row>
    <row r="1665" spans="1:18" ht="75.400000000000006" customHeight="1">
      <c r="A1665" s="98">
        <v>1652</v>
      </c>
      <c r="B1665" s="101">
        <v>3197</v>
      </c>
      <c r="C1665" s="85" t="s">
        <v>5638</v>
      </c>
      <c r="D1665" s="85"/>
      <c r="E1665" s="163" t="s">
        <v>5639</v>
      </c>
      <c r="F1665" s="86" t="s">
        <v>5640</v>
      </c>
      <c r="G1665" s="161" t="s">
        <v>5641</v>
      </c>
      <c r="H1665" s="123" t="str">
        <f t="shared" si="78"/>
        <v>фото</v>
      </c>
      <c r="I1665" s="87" t="s">
        <v>5642</v>
      </c>
      <c r="J1665" s="88" t="s">
        <v>22</v>
      </c>
      <c r="K1665" s="89">
        <v>2</v>
      </c>
      <c r="L1665" s="118">
        <v>337.90000000000003</v>
      </c>
      <c r="M1665" s="90">
        <v>1</v>
      </c>
      <c r="N1665" s="104"/>
      <c r="O1665" s="91">
        <f t="shared" si="79"/>
        <v>0</v>
      </c>
      <c r="P1665" s="128">
        <v>4607109955765</v>
      </c>
      <c r="Q1665" s="129"/>
      <c r="R1665" s="103" t="s">
        <v>5643</v>
      </c>
    </row>
    <row r="1666" spans="1:18" ht="61.5" customHeight="1">
      <c r="A1666" s="98">
        <v>1653</v>
      </c>
      <c r="B1666" s="101">
        <v>4733</v>
      </c>
      <c r="C1666" s="85" t="s">
        <v>6470</v>
      </c>
      <c r="D1666" s="85"/>
      <c r="E1666" s="163" t="s">
        <v>5639</v>
      </c>
      <c r="F1666" s="86" t="s">
        <v>6860</v>
      </c>
      <c r="G1666" s="161" t="s">
        <v>6861</v>
      </c>
      <c r="H1666" s="123" t="str">
        <f t="shared" si="78"/>
        <v>фото</v>
      </c>
      <c r="I1666" s="87" t="s">
        <v>6603</v>
      </c>
      <c r="J1666" s="88" t="s">
        <v>22</v>
      </c>
      <c r="K1666" s="89">
        <v>1</v>
      </c>
      <c r="L1666" s="118">
        <v>292.60000000000002</v>
      </c>
      <c r="M1666" s="90">
        <v>1</v>
      </c>
      <c r="N1666" s="104"/>
      <c r="O1666" s="91">
        <f t="shared" si="79"/>
        <v>0</v>
      </c>
      <c r="P1666" s="128">
        <v>4607109991541</v>
      </c>
      <c r="Q1666" s="129"/>
      <c r="R1666" s="103" t="s">
        <v>6483</v>
      </c>
    </row>
    <row r="1667" spans="1:18" ht="73.150000000000006" customHeight="1">
      <c r="A1667" s="98">
        <v>1654</v>
      </c>
      <c r="B1667" s="101">
        <v>3198</v>
      </c>
      <c r="C1667" s="85" t="s">
        <v>6471</v>
      </c>
      <c r="D1667" s="85"/>
      <c r="E1667" s="163" t="s">
        <v>5639</v>
      </c>
      <c r="F1667" s="86" t="s">
        <v>6862</v>
      </c>
      <c r="G1667" s="161" t="s">
        <v>6863</v>
      </c>
      <c r="H1667" s="123" t="str">
        <f t="shared" si="78"/>
        <v>фото</v>
      </c>
      <c r="I1667" s="87" t="s">
        <v>6604</v>
      </c>
      <c r="J1667" s="88" t="s">
        <v>22</v>
      </c>
      <c r="K1667" s="89">
        <v>1</v>
      </c>
      <c r="L1667" s="118">
        <v>321.90000000000003</v>
      </c>
      <c r="M1667" s="90">
        <v>1</v>
      </c>
      <c r="N1667" s="104"/>
      <c r="O1667" s="91">
        <f t="shared" si="79"/>
        <v>0</v>
      </c>
      <c r="P1667" s="128">
        <v>4607109955772</v>
      </c>
      <c r="Q1667" s="129"/>
      <c r="R1667" s="103" t="s">
        <v>6484</v>
      </c>
    </row>
    <row r="1668" spans="1:18" ht="75.2" customHeight="1">
      <c r="A1668" s="98">
        <v>1655</v>
      </c>
      <c r="B1668" s="101">
        <v>16308</v>
      </c>
      <c r="C1668" s="85" t="s">
        <v>6301</v>
      </c>
      <c r="D1668" s="85"/>
      <c r="E1668" s="163" t="s">
        <v>5648</v>
      </c>
      <c r="F1668" s="86" t="s">
        <v>5649</v>
      </c>
      <c r="G1668" s="161" t="s">
        <v>5650</v>
      </c>
      <c r="H1668" s="123" t="str">
        <f t="shared" si="78"/>
        <v>фото</v>
      </c>
      <c r="I1668" s="87" t="s">
        <v>5651</v>
      </c>
      <c r="J1668" s="88" t="s">
        <v>22</v>
      </c>
      <c r="K1668" s="89">
        <v>1</v>
      </c>
      <c r="L1668" s="118">
        <v>139.1</v>
      </c>
      <c r="M1668" s="90">
        <v>1</v>
      </c>
      <c r="N1668" s="104"/>
      <c r="O1668" s="91">
        <f t="shared" si="79"/>
        <v>0</v>
      </c>
      <c r="P1668" s="128">
        <v>4607109913260</v>
      </c>
      <c r="Q1668" s="129">
        <v>2021</v>
      </c>
      <c r="R1668" s="103" t="s">
        <v>5652</v>
      </c>
    </row>
    <row r="1669" spans="1:18" ht="75.400000000000006" customHeight="1">
      <c r="A1669" s="98">
        <v>1656</v>
      </c>
      <c r="B1669" s="101">
        <v>641</v>
      </c>
      <c r="C1669" s="85" t="s">
        <v>5658</v>
      </c>
      <c r="D1669" s="85"/>
      <c r="E1669" s="163" t="s">
        <v>5648</v>
      </c>
      <c r="F1669" s="86" t="s">
        <v>5659</v>
      </c>
      <c r="G1669" s="161" t="s">
        <v>5660</v>
      </c>
      <c r="H1669" s="123" t="str">
        <f t="shared" si="78"/>
        <v>фото</v>
      </c>
      <c r="I1669" s="87" t="s">
        <v>91</v>
      </c>
      <c r="J1669" s="88" t="s">
        <v>22</v>
      </c>
      <c r="K1669" s="89">
        <v>1</v>
      </c>
      <c r="L1669" s="118">
        <v>139.9</v>
      </c>
      <c r="M1669" s="90">
        <v>1</v>
      </c>
      <c r="N1669" s="104"/>
      <c r="O1669" s="91">
        <f t="shared" si="79"/>
        <v>0</v>
      </c>
      <c r="P1669" s="128">
        <v>4607109958230</v>
      </c>
      <c r="Q1669" s="129"/>
      <c r="R1669" s="103" t="s">
        <v>5661</v>
      </c>
    </row>
    <row r="1670" spans="1:18" ht="75.400000000000006" customHeight="1">
      <c r="A1670" s="98">
        <v>1657</v>
      </c>
      <c r="B1670" s="101">
        <v>3200</v>
      </c>
      <c r="C1670" s="85" t="s">
        <v>5653</v>
      </c>
      <c r="D1670" s="85"/>
      <c r="E1670" s="163" t="s">
        <v>5648</v>
      </c>
      <c r="F1670" s="86" t="s">
        <v>5654</v>
      </c>
      <c r="G1670" s="161" t="s">
        <v>5655</v>
      </c>
      <c r="H1670" s="123" t="str">
        <f t="shared" si="78"/>
        <v>фото</v>
      </c>
      <c r="I1670" s="87" t="s">
        <v>5656</v>
      </c>
      <c r="J1670" s="88" t="s">
        <v>22</v>
      </c>
      <c r="K1670" s="89">
        <v>1</v>
      </c>
      <c r="L1670" s="118">
        <v>132.5</v>
      </c>
      <c r="M1670" s="90">
        <v>1</v>
      </c>
      <c r="N1670" s="104"/>
      <c r="O1670" s="91">
        <f t="shared" si="79"/>
        <v>0</v>
      </c>
      <c r="P1670" s="128">
        <v>4607109955796</v>
      </c>
      <c r="Q1670" s="129"/>
      <c r="R1670" s="103" t="s">
        <v>5657</v>
      </c>
    </row>
    <row r="1671" spans="1:18" ht="75.400000000000006" customHeight="1">
      <c r="A1671" s="98">
        <v>1658</v>
      </c>
      <c r="B1671" s="101">
        <v>643</v>
      </c>
      <c r="C1671" s="85" t="s">
        <v>5662</v>
      </c>
      <c r="D1671" s="85"/>
      <c r="E1671" s="163" t="s">
        <v>5663</v>
      </c>
      <c r="F1671" s="86" t="s">
        <v>5664</v>
      </c>
      <c r="G1671" s="161" t="s">
        <v>5665</v>
      </c>
      <c r="H1671" s="123" t="str">
        <f t="shared" si="78"/>
        <v>фото</v>
      </c>
      <c r="I1671" s="87" t="s">
        <v>5666</v>
      </c>
      <c r="J1671" s="88" t="s">
        <v>22</v>
      </c>
      <c r="K1671" s="89">
        <v>1</v>
      </c>
      <c r="L1671" s="118">
        <v>167.29999999999998</v>
      </c>
      <c r="M1671" s="90">
        <v>1</v>
      </c>
      <c r="N1671" s="104"/>
      <c r="O1671" s="91">
        <f t="shared" si="79"/>
        <v>0</v>
      </c>
      <c r="P1671" s="128">
        <v>4607109958254</v>
      </c>
      <c r="Q1671" s="129"/>
      <c r="R1671" s="103" t="s">
        <v>5667</v>
      </c>
    </row>
    <row r="1672" spans="1:18" ht="75.400000000000006" customHeight="1">
      <c r="A1672" s="98">
        <v>1659</v>
      </c>
      <c r="B1672" s="101">
        <v>3201</v>
      </c>
      <c r="C1672" s="85" t="s">
        <v>5668</v>
      </c>
      <c r="D1672" s="85"/>
      <c r="E1672" s="163" t="s">
        <v>5663</v>
      </c>
      <c r="F1672" s="86" t="s">
        <v>5669</v>
      </c>
      <c r="G1672" s="161" t="s">
        <v>5670</v>
      </c>
      <c r="H1672" s="123" t="str">
        <f t="shared" si="78"/>
        <v>фото</v>
      </c>
      <c r="I1672" s="87" t="s">
        <v>11</v>
      </c>
      <c r="J1672" s="88" t="s">
        <v>22</v>
      </c>
      <c r="K1672" s="89">
        <v>1</v>
      </c>
      <c r="L1672" s="118">
        <v>145.5</v>
      </c>
      <c r="M1672" s="90">
        <v>1</v>
      </c>
      <c r="N1672" s="104"/>
      <c r="O1672" s="91">
        <f t="shared" si="79"/>
        <v>0</v>
      </c>
      <c r="P1672" s="128">
        <v>4607109955802</v>
      </c>
      <c r="Q1672" s="129"/>
      <c r="R1672" s="103" t="s">
        <v>5667</v>
      </c>
    </row>
    <row r="1673" spans="1:18" ht="75.400000000000006" customHeight="1">
      <c r="A1673" s="98">
        <v>1660</v>
      </c>
      <c r="B1673" s="101">
        <v>4228</v>
      </c>
      <c r="C1673" s="85" t="s">
        <v>5671</v>
      </c>
      <c r="D1673" s="85"/>
      <c r="E1673" s="163" t="s">
        <v>5663</v>
      </c>
      <c r="F1673" s="86" t="s">
        <v>5672</v>
      </c>
      <c r="G1673" s="161" t="s">
        <v>5673</v>
      </c>
      <c r="H1673" s="123" t="str">
        <f t="shared" si="78"/>
        <v>фото</v>
      </c>
      <c r="I1673" s="87" t="s">
        <v>5674</v>
      </c>
      <c r="J1673" s="88" t="s">
        <v>22</v>
      </c>
      <c r="K1673" s="89">
        <v>1</v>
      </c>
      <c r="L1673" s="118">
        <v>183.7</v>
      </c>
      <c r="M1673" s="90">
        <v>1</v>
      </c>
      <c r="N1673" s="104"/>
      <c r="O1673" s="91">
        <f t="shared" si="79"/>
        <v>0</v>
      </c>
      <c r="P1673" s="128">
        <v>4607109984468</v>
      </c>
      <c r="Q1673" s="129"/>
      <c r="R1673" s="103" t="s">
        <v>5667</v>
      </c>
    </row>
    <row r="1674" spans="1:18" ht="75.400000000000006" customHeight="1">
      <c r="A1674" s="98">
        <v>1661</v>
      </c>
      <c r="B1674" s="101">
        <v>4232</v>
      </c>
      <c r="C1674" s="85" t="s">
        <v>5758</v>
      </c>
      <c r="D1674" s="85"/>
      <c r="E1674" s="163" t="s">
        <v>5753</v>
      </c>
      <c r="F1674" s="86" t="s">
        <v>5759</v>
      </c>
      <c r="G1674" s="161" t="s">
        <v>5760</v>
      </c>
      <c r="H1674" s="123" t="str">
        <f t="shared" si="78"/>
        <v>фото</v>
      </c>
      <c r="I1674" s="87" t="s">
        <v>5761</v>
      </c>
      <c r="J1674" s="88" t="s">
        <v>22</v>
      </c>
      <c r="K1674" s="89">
        <v>1</v>
      </c>
      <c r="L1674" s="118">
        <v>78.899999999999991</v>
      </c>
      <c r="M1674" s="90">
        <v>1</v>
      </c>
      <c r="N1674" s="104"/>
      <c r="O1674" s="91">
        <f t="shared" si="79"/>
        <v>0</v>
      </c>
      <c r="P1674" s="128">
        <v>4607109984505</v>
      </c>
      <c r="Q1674" s="129"/>
      <c r="R1674" s="103" t="s">
        <v>5757</v>
      </c>
    </row>
    <row r="1675" spans="1:18" ht="75.400000000000006" customHeight="1">
      <c r="A1675" s="98">
        <v>1662</v>
      </c>
      <c r="B1675" s="101">
        <v>644</v>
      </c>
      <c r="C1675" s="85" t="s">
        <v>5752</v>
      </c>
      <c r="D1675" s="85"/>
      <c r="E1675" s="163" t="s">
        <v>5753</v>
      </c>
      <c r="F1675" s="86" t="s">
        <v>5754</v>
      </c>
      <c r="G1675" s="161" t="s">
        <v>5755</v>
      </c>
      <c r="H1675" s="123" t="str">
        <f t="shared" si="78"/>
        <v>фото</v>
      </c>
      <c r="I1675" s="87" t="s">
        <v>5756</v>
      </c>
      <c r="J1675" s="88" t="s">
        <v>22</v>
      </c>
      <c r="K1675" s="89">
        <v>1</v>
      </c>
      <c r="L1675" s="118">
        <v>161.1</v>
      </c>
      <c r="M1675" s="90">
        <v>1</v>
      </c>
      <c r="N1675" s="104"/>
      <c r="O1675" s="91">
        <f t="shared" si="79"/>
        <v>0</v>
      </c>
      <c r="P1675" s="128">
        <v>4607109958261</v>
      </c>
      <c r="Q1675" s="129"/>
      <c r="R1675" s="103" t="s">
        <v>5757</v>
      </c>
    </row>
    <row r="1676" spans="1:18" ht="75.400000000000006" customHeight="1">
      <c r="A1676" s="98">
        <v>1663</v>
      </c>
      <c r="B1676" s="101">
        <v>4234</v>
      </c>
      <c r="C1676" s="85" t="s">
        <v>5762</v>
      </c>
      <c r="D1676" s="85"/>
      <c r="E1676" s="163" t="s">
        <v>5763</v>
      </c>
      <c r="F1676" s="86" t="s">
        <v>5764</v>
      </c>
      <c r="G1676" s="161" t="s">
        <v>5765</v>
      </c>
      <c r="H1676" s="123" t="str">
        <f t="shared" si="78"/>
        <v>фото</v>
      </c>
      <c r="I1676" s="87" t="s">
        <v>5766</v>
      </c>
      <c r="J1676" s="88" t="s">
        <v>22</v>
      </c>
      <c r="K1676" s="89">
        <v>1</v>
      </c>
      <c r="L1676" s="118">
        <v>163.69999999999999</v>
      </c>
      <c r="M1676" s="90">
        <v>1</v>
      </c>
      <c r="N1676" s="104"/>
      <c r="O1676" s="91">
        <f t="shared" si="79"/>
        <v>0</v>
      </c>
      <c r="P1676" s="128">
        <v>4607109984529</v>
      </c>
      <c r="Q1676" s="129"/>
      <c r="R1676" s="103" t="s">
        <v>5767</v>
      </c>
    </row>
    <row r="1677" spans="1:18" ht="75.400000000000006" customHeight="1">
      <c r="A1677" s="98">
        <v>1664</v>
      </c>
      <c r="B1677" s="101">
        <v>1819</v>
      </c>
      <c r="C1677" s="85" t="s">
        <v>5777</v>
      </c>
      <c r="D1677" s="85"/>
      <c r="E1677" s="163" t="s">
        <v>5778</v>
      </c>
      <c r="F1677" s="86" t="s">
        <v>5779</v>
      </c>
      <c r="G1677" s="161" t="s">
        <v>5780</v>
      </c>
      <c r="H1677" s="123" t="str">
        <f t="shared" si="78"/>
        <v>фото</v>
      </c>
      <c r="I1677" s="87" t="s">
        <v>5781</v>
      </c>
      <c r="J1677" s="88" t="s">
        <v>22</v>
      </c>
      <c r="K1677" s="89">
        <v>2</v>
      </c>
      <c r="L1677" s="118">
        <v>202.6</v>
      </c>
      <c r="M1677" s="90">
        <v>1</v>
      </c>
      <c r="N1677" s="104"/>
      <c r="O1677" s="91">
        <f t="shared" si="79"/>
        <v>0</v>
      </c>
      <c r="P1677" s="128">
        <v>4607109958278</v>
      </c>
      <c r="Q1677" s="129"/>
      <c r="R1677" s="103" t="s">
        <v>5782</v>
      </c>
    </row>
    <row r="1678" spans="1:18" ht="75.400000000000006" customHeight="1">
      <c r="A1678" s="98">
        <v>1665</v>
      </c>
      <c r="B1678" s="101">
        <v>647</v>
      </c>
      <c r="C1678" s="85" t="s">
        <v>5787</v>
      </c>
      <c r="D1678" s="85"/>
      <c r="E1678" s="163" t="s">
        <v>5778</v>
      </c>
      <c r="F1678" s="86" t="s">
        <v>5788</v>
      </c>
      <c r="G1678" s="161" t="s">
        <v>5789</v>
      </c>
      <c r="H1678" s="123" t="str">
        <f t="shared" si="78"/>
        <v>фото</v>
      </c>
      <c r="I1678" s="87" t="s">
        <v>5790</v>
      </c>
      <c r="J1678" s="88" t="s">
        <v>22</v>
      </c>
      <c r="K1678" s="89">
        <v>2</v>
      </c>
      <c r="L1678" s="118">
        <v>202.6</v>
      </c>
      <c r="M1678" s="90">
        <v>1</v>
      </c>
      <c r="N1678" s="104"/>
      <c r="O1678" s="91">
        <f t="shared" si="79"/>
        <v>0</v>
      </c>
      <c r="P1678" s="128">
        <v>4607109958308</v>
      </c>
      <c r="Q1678" s="129"/>
      <c r="R1678" s="103" t="s">
        <v>5782</v>
      </c>
    </row>
    <row r="1679" spans="1:18" ht="75.400000000000006" customHeight="1">
      <c r="A1679" s="98">
        <v>1666</v>
      </c>
      <c r="B1679" s="101">
        <v>648</v>
      </c>
      <c r="C1679" s="85" t="s">
        <v>5791</v>
      </c>
      <c r="D1679" s="85"/>
      <c r="E1679" s="163" t="s">
        <v>5778</v>
      </c>
      <c r="F1679" s="86" t="s">
        <v>5792</v>
      </c>
      <c r="G1679" s="161" t="s">
        <v>5793</v>
      </c>
      <c r="H1679" s="123" t="str">
        <f t="shared" si="78"/>
        <v>фото</v>
      </c>
      <c r="I1679" s="87" t="s">
        <v>5794</v>
      </c>
      <c r="J1679" s="88" t="s">
        <v>22</v>
      </c>
      <c r="K1679" s="89">
        <v>2</v>
      </c>
      <c r="L1679" s="118">
        <v>202.6</v>
      </c>
      <c r="M1679" s="90">
        <v>1</v>
      </c>
      <c r="N1679" s="104"/>
      <c r="O1679" s="91">
        <f t="shared" si="79"/>
        <v>0</v>
      </c>
      <c r="P1679" s="128">
        <v>4607109958315</v>
      </c>
      <c r="Q1679" s="129"/>
      <c r="R1679" s="103" t="s">
        <v>5782</v>
      </c>
    </row>
    <row r="1680" spans="1:18" ht="75.400000000000006" customHeight="1">
      <c r="A1680" s="98">
        <v>1667</v>
      </c>
      <c r="B1680" s="101">
        <v>649</v>
      </c>
      <c r="C1680" s="85" t="s">
        <v>5795</v>
      </c>
      <c r="D1680" s="85"/>
      <c r="E1680" s="163" t="s">
        <v>5778</v>
      </c>
      <c r="F1680" s="86" t="s">
        <v>5796</v>
      </c>
      <c r="G1680" s="161" t="s">
        <v>5797</v>
      </c>
      <c r="H1680" s="123" t="str">
        <f t="shared" si="78"/>
        <v>фото</v>
      </c>
      <c r="I1680" s="87" t="s">
        <v>5798</v>
      </c>
      <c r="J1680" s="88" t="s">
        <v>22</v>
      </c>
      <c r="K1680" s="89">
        <v>2</v>
      </c>
      <c r="L1680" s="118">
        <v>202.6</v>
      </c>
      <c r="M1680" s="90">
        <v>1</v>
      </c>
      <c r="N1680" s="104"/>
      <c r="O1680" s="91">
        <f t="shared" si="79"/>
        <v>0</v>
      </c>
      <c r="P1680" s="128">
        <v>4607109958490</v>
      </c>
      <c r="Q1680" s="129"/>
      <c r="R1680" s="103" t="s">
        <v>5782</v>
      </c>
    </row>
    <row r="1681" spans="1:18" ht="75.400000000000006" customHeight="1">
      <c r="A1681" s="98">
        <v>1668</v>
      </c>
      <c r="B1681" s="101">
        <v>1820</v>
      </c>
      <c r="C1681" s="85" t="s">
        <v>5799</v>
      </c>
      <c r="D1681" s="85"/>
      <c r="E1681" s="163" t="s">
        <v>5778</v>
      </c>
      <c r="F1681" s="86" t="s">
        <v>5800</v>
      </c>
      <c r="G1681" s="161" t="s">
        <v>1652</v>
      </c>
      <c r="H1681" s="123" t="str">
        <f t="shared" si="78"/>
        <v>фото</v>
      </c>
      <c r="I1681" s="87" t="s">
        <v>5801</v>
      </c>
      <c r="J1681" s="88" t="s">
        <v>22</v>
      </c>
      <c r="K1681" s="89">
        <v>2</v>
      </c>
      <c r="L1681" s="118">
        <v>228.29999999999998</v>
      </c>
      <c r="M1681" s="90">
        <v>1</v>
      </c>
      <c r="N1681" s="104"/>
      <c r="O1681" s="91">
        <f t="shared" si="79"/>
        <v>0</v>
      </c>
      <c r="P1681" s="128">
        <v>4607109958322</v>
      </c>
      <c r="Q1681" s="129"/>
      <c r="R1681" s="103" t="s">
        <v>5782</v>
      </c>
    </row>
    <row r="1682" spans="1:18" ht="75.400000000000006" customHeight="1">
      <c r="A1682" s="98">
        <v>1669</v>
      </c>
      <c r="B1682" s="101">
        <v>3210</v>
      </c>
      <c r="C1682" s="85" t="s">
        <v>5783</v>
      </c>
      <c r="D1682" s="85"/>
      <c r="E1682" s="163" t="s">
        <v>5778</v>
      </c>
      <c r="F1682" s="86" t="s">
        <v>5784</v>
      </c>
      <c r="G1682" s="161" t="s">
        <v>5785</v>
      </c>
      <c r="H1682" s="123" t="str">
        <f t="shared" si="78"/>
        <v>фото</v>
      </c>
      <c r="I1682" s="87" t="s">
        <v>5786</v>
      </c>
      <c r="J1682" s="88" t="s">
        <v>22</v>
      </c>
      <c r="K1682" s="89">
        <v>2</v>
      </c>
      <c r="L1682" s="118">
        <v>202.6</v>
      </c>
      <c r="M1682" s="90">
        <v>1</v>
      </c>
      <c r="N1682" s="104"/>
      <c r="O1682" s="91">
        <f t="shared" si="79"/>
        <v>0</v>
      </c>
      <c r="P1682" s="128">
        <v>4607109955895</v>
      </c>
      <c r="Q1682" s="129"/>
      <c r="R1682" s="103" t="s">
        <v>5782</v>
      </c>
    </row>
    <row r="1683" spans="1:18" ht="75.400000000000006" customHeight="1">
      <c r="A1683" s="98">
        <v>1670</v>
      </c>
      <c r="B1683" s="101">
        <v>16313</v>
      </c>
      <c r="C1683" s="85" t="s">
        <v>5802</v>
      </c>
      <c r="D1683" s="85"/>
      <c r="E1683" s="163" t="s">
        <v>5803</v>
      </c>
      <c r="F1683" s="86" t="s">
        <v>5804</v>
      </c>
      <c r="G1683" s="161" t="s">
        <v>5805</v>
      </c>
      <c r="H1683" s="123" t="str">
        <f t="shared" si="78"/>
        <v>фото</v>
      </c>
      <c r="I1683" s="87" t="s">
        <v>5806</v>
      </c>
      <c r="J1683" s="88" t="s">
        <v>22</v>
      </c>
      <c r="K1683" s="89">
        <v>2</v>
      </c>
      <c r="L1683" s="118">
        <v>229.9</v>
      </c>
      <c r="M1683" s="90">
        <v>1</v>
      </c>
      <c r="N1683" s="104"/>
      <c r="O1683" s="91">
        <f t="shared" si="79"/>
        <v>0</v>
      </c>
      <c r="P1683" s="128">
        <v>4607109913215</v>
      </c>
      <c r="Q1683" s="129">
        <v>2021</v>
      </c>
      <c r="R1683" s="103" t="s">
        <v>5807</v>
      </c>
    </row>
    <row r="1684" spans="1:18" ht="75.400000000000006" customHeight="1">
      <c r="A1684" s="98">
        <v>1671</v>
      </c>
      <c r="B1684" s="101">
        <v>1821</v>
      </c>
      <c r="C1684" s="85" t="s">
        <v>5808</v>
      </c>
      <c r="D1684" s="85"/>
      <c r="E1684" s="163" t="s">
        <v>5803</v>
      </c>
      <c r="F1684" s="86" t="s">
        <v>5809</v>
      </c>
      <c r="G1684" s="161" t="s">
        <v>5810</v>
      </c>
      <c r="H1684" s="123" t="str">
        <f t="shared" si="78"/>
        <v>фото</v>
      </c>
      <c r="I1684" s="87" t="s">
        <v>5811</v>
      </c>
      <c r="J1684" s="88" t="s">
        <v>22</v>
      </c>
      <c r="K1684" s="89">
        <v>2</v>
      </c>
      <c r="L1684" s="118">
        <v>142.6</v>
      </c>
      <c r="M1684" s="90">
        <v>1</v>
      </c>
      <c r="N1684" s="104"/>
      <c r="O1684" s="91">
        <f t="shared" si="79"/>
        <v>0</v>
      </c>
      <c r="P1684" s="128">
        <v>4607109969298</v>
      </c>
      <c r="Q1684" s="129"/>
      <c r="R1684" s="103" t="s">
        <v>5807</v>
      </c>
    </row>
    <row r="1685" spans="1:18" ht="75.400000000000006" customHeight="1">
      <c r="A1685" s="98">
        <v>1672</v>
      </c>
      <c r="B1685" s="101">
        <v>1822</v>
      </c>
      <c r="C1685" s="85" t="s">
        <v>5812</v>
      </c>
      <c r="D1685" s="85"/>
      <c r="E1685" s="163" t="s">
        <v>5803</v>
      </c>
      <c r="F1685" s="86" t="s">
        <v>5813</v>
      </c>
      <c r="G1685" s="161" t="s">
        <v>5814</v>
      </c>
      <c r="H1685" s="123" t="str">
        <f t="shared" si="78"/>
        <v>фото</v>
      </c>
      <c r="I1685" s="87" t="s">
        <v>5815</v>
      </c>
      <c r="J1685" s="88" t="s">
        <v>22</v>
      </c>
      <c r="K1685" s="89">
        <v>2</v>
      </c>
      <c r="L1685" s="118">
        <v>106.6</v>
      </c>
      <c r="M1685" s="90">
        <v>1</v>
      </c>
      <c r="N1685" s="104"/>
      <c r="O1685" s="91">
        <f t="shared" si="79"/>
        <v>0</v>
      </c>
      <c r="P1685" s="128">
        <v>4607109969311</v>
      </c>
      <c r="Q1685" s="129"/>
      <c r="R1685" s="103" t="s">
        <v>5816</v>
      </c>
    </row>
    <row r="1686" spans="1:18" ht="75.400000000000006" customHeight="1">
      <c r="A1686" s="98">
        <v>1673</v>
      </c>
      <c r="B1686" s="101">
        <v>16314</v>
      </c>
      <c r="C1686" s="85" t="s">
        <v>5817</v>
      </c>
      <c r="D1686" s="85"/>
      <c r="E1686" s="163" t="s">
        <v>5803</v>
      </c>
      <c r="F1686" s="86" t="s">
        <v>5818</v>
      </c>
      <c r="G1686" s="161" t="s">
        <v>5819</v>
      </c>
      <c r="H1686" s="123" t="str">
        <f t="shared" si="78"/>
        <v>фото</v>
      </c>
      <c r="I1686" s="87" t="s">
        <v>5820</v>
      </c>
      <c r="J1686" s="88" t="s">
        <v>22</v>
      </c>
      <c r="K1686" s="89">
        <v>2</v>
      </c>
      <c r="L1686" s="118">
        <v>239.79999999999998</v>
      </c>
      <c r="M1686" s="90">
        <v>1</v>
      </c>
      <c r="N1686" s="104"/>
      <c r="O1686" s="91">
        <f t="shared" si="79"/>
        <v>0</v>
      </c>
      <c r="P1686" s="128">
        <v>4607109913208</v>
      </c>
      <c r="Q1686" s="129">
        <v>2021</v>
      </c>
      <c r="R1686" s="103" t="s">
        <v>5821</v>
      </c>
    </row>
    <row r="1687" spans="1:18" ht="75.400000000000006" customHeight="1">
      <c r="A1687" s="98">
        <v>1674</v>
      </c>
      <c r="B1687" s="101">
        <v>4753</v>
      </c>
      <c r="C1687" s="85" t="s">
        <v>5822</v>
      </c>
      <c r="D1687" s="85"/>
      <c r="E1687" s="163" t="s">
        <v>5803</v>
      </c>
      <c r="F1687" s="86" t="s">
        <v>5823</v>
      </c>
      <c r="G1687" s="161" t="s">
        <v>5824</v>
      </c>
      <c r="H1687" s="123" t="str">
        <f t="shared" ref="H1687:H1700" si="80">HYPERLINK("https://www.gardenbulbs.ru/images/vesna_CL/thumbnails/"&amp;C1687&amp;".jpg","фото")</f>
        <v>фото</v>
      </c>
      <c r="I1687" s="87" t="s">
        <v>5825</v>
      </c>
      <c r="J1687" s="88" t="s">
        <v>22</v>
      </c>
      <c r="K1687" s="89">
        <v>2</v>
      </c>
      <c r="L1687" s="118">
        <v>233.79999999999998</v>
      </c>
      <c r="M1687" s="90">
        <v>1</v>
      </c>
      <c r="N1687" s="104"/>
      <c r="O1687" s="91">
        <f t="shared" ref="O1687:O1700" si="81">IF(ISERROR(L1687*N1687),0,L1687*N1687)</f>
        <v>0</v>
      </c>
      <c r="P1687" s="128">
        <v>4607109991749</v>
      </c>
      <c r="Q1687" s="129"/>
      <c r="R1687" s="103" t="s">
        <v>5821</v>
      </c>
    </row>
    <row r="1688" spans="1:18" ht="75.400000000000006" customHeight="1">
      <c r="A1688" s="98">
        <v>1675</v>
      </c>
      <c r="B1688" s="101">
        <v>651</v>
      </c>
      <c r="C1688" s="85" t="s">
        <v>5826</v>
      </c>
      <c r="D1688" s="85"/>
      <c r="E1688" s="163" t="s">
        <v>5803</v>
      </c>
      <c r="F1688" s="86" t="s">
        <v>5827</v>
      </c>
      <c r="G1688" s="161" t="s">
        <v>5828</v>
      </c>
      <c r="H1688" s="123" t="str">
        <f t="shared" si="80"/>
        <v>фото</v>
      </c>
      <c r="I1688" s="87" t="s">
        <v>5829</v>
      </c>
      <c r="J1688" s="88" t="s">
        <v>22</v>
      </c>
      <c r="K1688" s="89">
        <v>2</v>
      </c>
      <c r="L1688" s="118">
        <v>161.5</v>
      </c>
      <c r="M1688" s="90">
        <v>1</v>
      </c>
      <c r="N1688" s="104"/>
      <c r="O1688" s="91">
        <f t="shared" si="81"/>
        <v>0</v>
      </c>
      <c r="P1688" s="128">
        <v>4607109969304</v>
      </c>
      <c r="Q1688" s="129"/>
      <c r="R1688" s="103" t="s">
        <v>5821</v>
      </c>
    </row>
    <row r="1689" spans="1:18" ht="65.45" customHeight="1">
      <c r="A1689" s="98">
        <v>1676</v>
      </c>
      <c r="B1689" s="101">
        <v>4592</v>
      </c>
      <c r="C1689" s="85" t="s">
        <v>6472</v>
      </c>
      <c r="D1689" s="85"/>
      <c r="E1689" s="164" t="s">
        <v>5803</v>
      </c>
      <c r="F1689" s="102" t="s">
        <v>990</v>
      </c>
      <c r="G1689" s="162" t="s">
        <v>989</v>
      </c>
      <c r="H1689" s="123" t="str">
        <f t="shared" si="80"/>
        <v>фото</v>
      </c>
      <c r="I1689" s="87" t="s">
        <v>6605</v>
      </c>
      <c r="J1689" s="88" t="s">
        <v>22</v>
      </c>
      <c r="K1689" s="89">
        <v>2</v>
      </c>
      <c r="L1689" s="118">
        <v>245.29999999999998</v>
      </c>
      <c r="M1689" s="90">
        <v>1</v>
      </c>
      <c r="N1689" s="104"/>
      <c r="O1689" s="91">
        <f t="shared" si="81"/>
        <v>0</v>
      </c>
      <c r="P1689" s="128">
        <v>4607109982204</v>
      </c>
      <c r="Q1689" s="92" t="s">
        <v>35</v>
      </c>
      <c r="R1689" s="103" t="s">
        <v>5821</v>
      </c>
    </row>
    <row r="1690" spans="1:18" ht="75.400000000000006" customHeight="1">
      <c r="A1690" s="98">
        <v>1677</v>
      </c>
      <c r="B1690" s="101">
        <v>6358</v>
      </c>
      <c r="C1690" s="85" t="s">
        <v>4639</v>
      </c>
      <c r="D1690" s="85"/>
      <c r="E1690" s="163" t="s">
        <v>4625</v>
      </c>
      <c r="F1690" s="86" t="s">
        <v>4640</v>
      </c>
      <c r="G1690" s="161" t="s">
        <v>4641</v>
      </c>
      <c r="H1690" s="123" t="str">
        <f t="shared" si="80"/>
        <v>фото</v>
      </c>
      <c r="I1690" s="87" t="s">
        <v>4642</v>
      </c>
      <c r="J1690" s="88" t="s">
        <v>22</v>
      </c>
      <c r="K1690" s="89">
        <v>2</v>
      </c>
      <c r="L1690" s="118">
        <v>197.29999999999998</v>
      </c>
      <c r="M1690" s="90">
        <v>1</v>
      </c>
      <c r="N1690" s="104"/>
      <c r="O1690" s="91">
        <f t="shared" si="81"/>
        <v>0</v>
      </c>
      <c r="P1690" s="128">
        <v>4607109932056</v>
      </c>
      <c r="Q1690" s="129"/>
      <c r="R1690" s="103" t="s">
        <v>4629</v>
      </c>
    </row>
    <row r="1691" spans="1:18" ht="75.400000000000006" customHeight="1">
      <c r="A1691" s="98">
        <v>1678</v>
      </c>
      <c r="B1691" s="101">
        <v>2743</v>
      </c>
      <c r="C1691" s="85" t="s">
        <v>4624</v>
      </c>
      <c r="D1691" s="85"/>
      <c r="E1691" s="163" t="s">
        <v>4625</v>
      </c>
      <c r="F1691" s="86" t="s">
        <v>4626</v>
      </c>
      <c r="G1691" s="161" t="s">
        <v>4627</v>
      </c>
      <c r="H1691" s="123" t="str">
        <f t="shared" si="80"/>
        <v>фото</v>
      </c>
      <c r="I1691" s="87" t="s">
        <v>4628</v>
      </c>
      <c r="J1691" s="88" t="s">
        <v>22</v>
      </c>
      <c r="K1691" s="89">
        <v>2</v>
      </c>
      <c r="L1691" s="118">
        <v>197.29999999999998</v>
      </c>
      <c r="M1691" s="90">
        <v>1</v>
      </c>
      <c r="N1691" s="104"/>
      <c r="O1691" s="91">
        <f t="shared" si="81"/>
        <v>0</v>
      </c>
      <c r="P1691" s="128">
        <v>4607109973660</v>
      </c>
      <c r="Q1691" s="129"/>
      <c r="R1691" s="103" t="s">
        <v>4629</v>
      </c>
    </row>
    <row r="1692" spans="1:18" ht="75.400000000000006" customHeight="1">
      <c r="A1692" s="98">
        <v>1679</v>
      </c>
      <c r="B1692" s="101">
        <v>653</v>
      </c>
      <c r="C1692" s="85" t="s">
        <v>4643</v>
      </c>
      <c r="D1692" s="85"/>
      <c r="E1692" s="163" t="s">
        <v>4625</v>
      </c>
      <c r="F1692" s="86" t="s">
        <v>4644</v>
      </c>
      <c r="G1692" s="161" t="s">
        <v>1048</v>
      </c>
      <c r="H1692" s="123" t="str">
        <f t="shared" si="80"/>
        <v>фото</v>
      </c>
      <c r="I1692" s="87" t="s">
        <v>4645</v>
      </c>
      <c r="J1692" s="88" t="s">
        <v>22</v>
      </c>
      <c r="K1692" s="89">
        <v>2</v>
      </c>
      <c r="L1692" s="118">
        <v>228.29999999999998</v>
      </c>
      <c r="M1692" s="90">
        <v>1</v>
      </c>
      <c r="N1692" s="104"/>
      <c r="O1692" s="91">
        <f t="shared" si="81"/>
        <v>0</v>
      </c>
      <c r="P1692" s="128">
        <v>4607109958360</v>
      </c>
      <c r="Q1692" s="129"/>
      <c r="R1692" s="103" t="s">
        <v>4629</v>
      </c>
    </row>
    <row r="1693" spans="1:18" ht="75.400000000000006" customHeight="1">
      <c r="A1693" s="98">
        <v>1680</v>
      </c>
      <c r="B1693" s="101">
        <v>89</v>
      </c>
      <c r="C1693" s="85" t="s">
        <v>4646</v>
      </c>
      <c r="D1693" s="85"/>
      <c r="E1693" s="163" t="s">
        <v>4625</v>
      </c>
      <c r="F1693" s="86" t="s">
        <v>2727</v>
      </c>
      <c r="G1693" s="161" t="s">
        <v>2728</v>
      </c>
      <c r="H1693" s="123" t="str">
        <f t="shared" si="80"/>
        <v>фото</v>
      </c>
      <c r="I1693" s="87" t="s">
        <v>4647</v>
      </c>
      <c r="J1693" s="88" t="s">
        <v>22</v>
      </c>
      <c r="K1693" s="89">
        <v>2</v>
      </c>
      <c r="L1693" s="118">
        <v>202.6</v>
      </c>
      <c r="M1693" s="90">
        <v>1</v>
      </c>
      <c r="N1693" s="104"/>
      <c r="O1693" s="91">
        <f t="shared" si="81"/>
        <v>0</v>
      </c>
      <c r="P1693" s="128">
        <v>4607109952054</v>
      </c>
      <c r="Q1693" s="129"/>
      <c r="R1693" s="103" t="s">
        <v>4629</v>
      </c>
    </row>
    <row r="1694" spans="1:18" ht="75.400000000000006" customHeight="1">
      <c r="A1694" s="98">
        <v>1681</v>
      </c>
      <c r="B1694" s="101">
        <v>92</v>
      </c>
      <c r="C1694" s="85" t="s">
        <v>4648</v>
      </c>
      <c r="D1694" s="85"/>
      <c r="E1694" s="163" t="s">
        <v>4625</v>
      </c>
      <c r="F1694" s="86" t="s">
        <v>1007</v>
      </c>
      <c r="G1694" s="161" t="s">
        <v>1037</v>
      </c>
      <c r="H1694" s="123" t="str">
        <f t="shared" si="80"/>
        <v>фото</v>
      </c>
      <c r="I1694" s="87" t="s">
        <v>4649</v>
      </c>
      <c r="J1694" s="88" t="s">
        <v>22</v>
      </c>
      <c r="K1694" s="89">
        <v>2</v>
      </c>
      <c r="L1694" s="118">
        <v>206.2</v>
      </c>
      <c r="M1694" s="90">
        <v>1</v>
      </c>
      <c r="N1694" s="104"/>
      <c r="O1694" s="91">
        <f t="shared" si="81"/>
        <v>0</v>
      </c>
      <c r="P1694" s="128">
        <v>4607109952061</v>
      </c>
      <c r="Q1694" s="129"/>
      <c r="R1694" s="103" t="s">
        <v>4629</v>
      </c>
    </row>
    <row r="1695" spans="1:18" ht="75.400000000000006" customHeight="1">
      <c r="A1695" s="98">
        <v>1682</v>
      </c>
      <c r="B1695" s="101">
        <v>1413</v>
      </c>
      <c r="C1695" s="85" t="s">
        <v>4650</v>
      </c>
      <c r="D1695" s="85"/>
      <c r="E1695" s="163" t="s">
        <v>4625</v>
      </c>
      <c r="F1695" s="86" t="s">
        <v>4651</v>
      </c>
      <c r="G1695" s="161" t="s">
        <v>4652</v>
      </c>
      <c r="H1695" s="123" t="str">
        <f t="shared" si="80"/>
        <v>фото</v>
      </c>
      <c r="I1695" s="87" t="s">
        <v>4653</v>
      </c>
      <c r="J1695" s="88" t="s">
        <v>22</v>
      </c>
      <c r="K1695" s="89">
        <v>2</v>
      </c>
      <c r="L1695" s="118">
        <v>219.4</v>
      </c>
      <c r="M1695" s="90">
        <v>1</v>
      </c>
      <c r="N1695" s="104"/>
      <c r="O1695" s="91">
        <f t="shared" si="81"/>
        <v>0</v>
      </c>
      <c r="P1695" s="128">
        <v>4607109973691</v>
      </c>
      <c r="Q1695" s="129"/>
      <c r="R1695" s="103" t="s">
        <v>4629</v>
      </c>
    </row>
    <row r="1696" spans="1:18" ht="75.400000000000006" customHeight="1">
      <c r="A1696" s="98">
        <v>1683</v>
      </c>
      <c r="B1696" s="101">
        <v>16261</v>
      </c>
      <c r="C1696" s="85" t="s">
        <v>4630</v>
      </c>
      <c r="D1696" s="85"/>
      <c r="E1696" s="163" t="s">
        <v>4625</v>
      </c>
      <c r="F1696" s="86" t="s">
        <v>4631</v>
      </c>
      <c r="G1696" s="161" t="s">
        <v>4632</v>
      </c>
      <c r="H1696" s="123" t="str">
        <f t="shared" si="80"/>
        <v>фото</v>
      </c>
      <c r="I1696" s="87" t="s">
        <v>4633</v>
      </c>
      <c r="J1696" s="88" t="s">
        <v>22</v>
      </c>
      <c r="K1696" s="89">
        <v>2</v>
      </c>
      <c r="L1696" s="118">
        <v>279.40000000000003</v>
      </c>
      <c r="M1696" s="90">
        <v>1</v>
      </c>
      <c r="N1696" s="104"/>
      <c r="O1696" s="91">
        <f t="shared" si="81"/>
        <v>0</v>
      </c>
      <c r="P1696" s="128">
        <v>4607109913734</v>
      </c>
      <c r="Q1696" s="129">
        <v>2021</v>
      </c>
      <c r="R1696" s="103" t="s">
        <v>4634</v>
      </c>
    </row>
    <row r="1697" spans="1:18" ht="75.400000000000006" customHeight="1">
      <c r="A1697" s="98">
        <v>1684</v>
      </c>
      <c r="B1697" s="101">
        <v>16262</v>
      </c>
      <c r="C1697" s="85" t="s">
        <v>4635</v>
      </c>
      <c r="D1697" s="85"/>
      <c r="E1697" s="163" t="s">
        <v>4625</v>
      </c>
      <c r="F1697" s="86" t="s">
        <v>4636</v>
      </c>
      <c r="G1697" s="161" t="s">
        <v>4637</v>
      </c>
      <c r="H1697" s="123" t="str">
        <f t="shared" si="80"/>
        <v>фото</v>
      </c>
      <c r="I1697" s="87" t="s">
        <v>4638</v>
      </c>
      <c r="J1697" s="88" t="s">
        <v>22</v>
      </c>
      <c r="K1697" s="89">
        <v>2</v>
      </c>
      <c r="L1697" s="118">
        <v>279.40000000000003</v>
      </c>
      <c r="M1697" s="90">
        <v>1</v>
      </c>
      <c r="N1697" s="104"/>
      <c r="O1697" s="91">
        <f t="shared" si="81"/>
        <v>0</v>
      </c>
      <c r="P1697" s="128">
        <v>4607109913727</v>
      </c>
      <c r="Q1697" s="129">
        <v>2021</v>
      </c>
      <c r="R1697" s="103" t="s">
        <v>4634</v>
      </c>
    </row>
    <row r="1698" spans="1:18" ht="75.400000000000006" customHeight="1">
      <c r="A1698" s="98">
        <v>1685</v>
      </c>
      <c r="B1698" s="101">
        <v>654</v>
      </c>
      <c r="C1698" s="85" t="s">
        <v>5529</v>
      </c>
      <c r="D1698" s="85"/>
      <c r="E1698" s="163" t="s">
        <v>5524</v>
      </c>
      <c r="F1698" s="86" t="s">
        <v>689</v>
      </c>
      <c r="G1698" s="161" t="s">
        <v>4587</v>
      </c>
      <c r="H1698" s="123" t="str">
        <f t="shared" si="80"/>
        <v>фото</v>
      </c>
      <c r="I1698" s="87" t="s">
        <v>5530</v>
      </c>
      <c r="J1698" s="88" t="s">
        <v>22</v>
      </c>
      <c r="K1698" s="89">
        <v>2</v>
      </c>
      <c r="L1698" s="118">
        <v>228</v>
      </c>
      <c r="M1698" s="90">
        <v>1</v>
      </c>
      <c r="N1698" s="104"/>
      <c r="O1698" s="91">
        <f t="shared" si="81"/>
        <v>0</v>
      </c>
      <c r="P1698" s="128">
        <v>4607109958377</v>
      </c>
      <c r="Q1698" s="129"/>
      <c r="R1698" s="103" t="s">
        <v>5528</v>
      </c>
    </row>
    <row r="1699" spans="1:18" ht="75.400000000000006" customHeight="1">
      <c r="A1699" s="98">
        <v>1686</v>
      </c>
      <c r="B1699" s="101">
        <v>16298</v>
      </c>
      <c r="C1699" s="85" t="s">
        <v>5523</v>
      </c>
      <c r="D1699" s="85"/>
      <c r="E1699" s="163" t="s">
        <v>5524</v>
      </c>
      <c r="F1699" s="86" t="s">
        <v>5525</v>
      </c>
      <c r="G1699" s="161" t="s">
        <v>5526</v>
      </c>
      <c r="H1699" s="123" t="str">
        <f t="shared" si="80"/>
        <v>фото</v>
      </c>
      <c r="I1699" s="87" t="s">
        <v>5527</v>
      </c>
      <c r="J1699" s="88" t="s">
        <v>22</v>
      </c>
      <c r="K1699" s="89">
        <v>2</v>
      </c>
      <c r="L1699" s="118">
        <v>288.70000000000005</v>
      </c>
      <c r="M1699" s="90">
        <v>1</v>
      </c>
      <c r="N1699" s="104"/>
      <c r="O1699" s="91">
        <f t="shared" si="81"/>
        <v>0</v>
      </c>
      <c r="P1699" s="128">
        <v>4607109913369</v>
      </c>
      <c r="Q1699" s="129">
        <v>2021</v>
      </c>
      <c r="R1699" s="103" t="s">
        <v>5528</v>
      </c>
    </row>
    <row r="1700" spans="1:18" ht="75.400000000000006" customHeight="1">
      <c r="A1700" s="98">
        <v>1687</v>
      </c>
      <c r="B1700" s="101">
        <v>831</v>
      </c>
      <c r="C1700" s="85" t="s">
        <v>5881</v>
      </c>
      <c r="D1700" s="85"/>
      <c r="E1700" s="163" t="s">
        <v>5882</v>
      </c>
      <c r="F1700" s="86" t="s">
        <v>5883</v>
      </c>
      <c r="G1700" s="161" t="s">
        <v>5884</v>
      </c>
      <c r="H1700" s="123" t="str">
        <f t="shared" si="80"/>
        <v>фото</v>
      </c>
      <c r="I1700" s="87" t="s">
        <v>39</v>
      </c>
      <c r="J1700" s="88" t="s">
        <v>5885</v>
      </c>
      <c r="K1700" s="89">
        <v>1</v>
      </c>
      <c r="L1700" s="118">
        <v>132.6</v>
      </c>
      <c r="M1700" s="90">
        <v>1</v>
      </c>
      <c r="N1700" s="104"/>
      <c r="O1700" s="91">
        <f t="shared" si="81"/>
        <v>0</v>
      </c>
      <c r="P1700" s="128">
        <v>4607109958704</v>
      </c>
      <c r="Q1700" s="129"/>
      <c r="R1700" s="103" t="s">
        <v>5886</v>
      </c>
    </row>
    <row r="1701" spans="1:18" ht="15">
      <c r="A1701" s="98">
        <v>1688</v>
      </c>
      <c r="B1701" s="83"/>
      <c r="C1701" s="95"/>
      <c r="D1701" s="95"/>
      <c r="E1701" s="134"/>
      <c r="F1701" s="82" t="s">
        <v>4623</v>
      </c>
      <c r="G1701" s="82"/>
      <c r="H1701" s="83"/>
      <c r="I1701" s="84"/>
      <c r="J1701" s="95"/>
      <c r="K1701" s="100"/>
      <c r="L1701" s="137"/>
      <c r="M1701" s="94"/>
      <c r="N1701" s="95"/>
      <c r="O1701" s="95"/>
      <c r="P1701" s="95"/>
      <c r="Q1701" s="95"/>
      <c r="R1701" s="95"/>
    </row>
    <row r="1702" spans="1:18" ht="75.400000000000006" customHeight="1">
      <c r="A1702" s="98">
        <v>1689</v>
      </c>
      <c r="B1702" s="101">
        <v>3080</v>
      </c>
      <c r="C1702" s="85" t="s">
        <v>5887</v>
      </c>
      <c r="D1702" s="85"/>
      <c r="E1702" s="163" t="s">
        <v>5888</v>
      </c>
      <c r="F1702" s="86" t="s">
        <v>5889</v>
      </c>
      <c r="G1702" s="161" t="s">
        <v>5890</v>
      </c>
      <c r="H1702" s="123" t="str">
        <f t="shared" ref="H1702:H1709" si="82">HYPERLINK("https://www.gardenbulbs.ru/images/vesna_CL/thumbnails/"&amp;C1702&amp;".jpg","фото")</f>
        <v>фото</v>
      </c>
      <c r="I1702" s="87" t="s">
        <v>8</v>
      </c>
      <c r="J1702" s="88" t="s">
        <v>22</v>
      </c>
      <c r="K1702" s="89">
        <v>1</v>
      </c>
      <c r="L1702" s="118">
        <v>119.39999999999999</v>
      </c>
      <c r="M1702" s="90">
        <v>1</v>
      </c>
      <c r="N1702" s="104"/>
      <c r="O1702" s="91">
        <f t="shared" ref="O1702:O1709" si="83">IF(ISERROR(L1702*N1702),0,L1702*N1702)</f>
        <v>0</v>
      </c>
      <c r="P1702" s="128">
        <v>4607109968390</v>
      </c>
      <c r="Q1702" s="129"/>
      <c r="R1702" s="103" t="s">
        <v>5891</v>
      </c>
    </row>
    <row r="1703" spans="1:18" ht="75.400000000000006" customHeight="1">
      <c r="A1703" s="98">
        <v>1690</v>
      </c>
      <c r="B1703" s="101">
        <v>2315</v>
      </c>
      <c r="C1703" s="85" t="s">
        <v>5892</v>
      </c>
      <c r="D1703" s="85"/>
      <c r="E1703" s="163" t="s">
        <v>5888</v>
      </c>
      <c r="F1703" s="86" t="s">
        <v>5893</v>
      </c>
      <c r="G1703" s="161" t="s">
        <v>5894</v>
      </c>
      <c r="H1703" s="123" t="str">
        <f t="shared" si="82"/>
        <v>фото</v>
      </c>
      <c r="I1703" s="87" t="s">
        <v>4879</v>
      </c>
      <c r="J1703" s="88" t="s">
        <v>22</v>
      </c>
      <c r="K1703" s="89">
        <v>2</v>
      </c>
      <c r="L1703" s="118">
        <v>169</v>
      </c>
      <c r="M1703" s="90">
        <v>1</v>
      </c>
      <c r="N1703" s="104"/>
      <c r="O1703" s="91">
        <f t="shared" si="83"/>
        <v>0</v>
      </c>
      <c r="P1703" s="128">
        <v>4607109968413</v>
      </c>
      <c r="Q1703" s="129"/>
      <c r="R1703" s="103" t="s">
        <v>5891</v>
      </c>
    </row>
    <row r="1704" spans="1:18" ht="75.400000000000006" customHeight="1">
      <c r="A1704" s="98">
        <v>1691</v>
      </c>
      <c r="B1704" s="101">
        <v>2314</v>
      </c>
      <c r="C1704" s="85" t="s">
        <v>5895</v>
      </c>
      <c r="D1704" s="85"/>
      <c r="E1704" s="163" t="s">
        <v>5888</v>
      </c>
      <c r="F1704" s="86" t="s">
        <v>6140</v>
      </c>
      <c r="G1704" s="161" t="s">
        <v>5896</v>
      </c>
      <c r="H1704" s="123" t="str">
        <f t="shared" si="82"/>
        <v>фото</v>
      </c>
      <c r="I1704" s="87" t="s">
        <v>11</v>
      </c>
      <c r="J1704" s="88" t="s">
        <v>22</v>
      </c>
      <c r="K1704" s="89">
        <v>2</v>
      </c>
      <c r="L1704" s="118">
        <v>114.3</v>
      </c>
      <c r="M1704" s="90">
        <v>1</v>
      </c>
      <c r="N1704" s="104"/>
      <c r="O1704" s="91">
        <f t="shared" si="83"/>
        <v>0</v>
      </c>
      <c r="P1704" s="128">
        <v>4607109968406</v>
      </c>
      <c r="Q1704" s="129"/>
      <c r="R1704" s="103" t="s">
        <v>5897</v>
      </c>
    </row>
    <row r="1705" spans="1:18" ht="75.400000000000006" customHeight="1">
      <c r="A1705" s="98">
        <v>1692</v>
      </c>
      <c r="B1705" s="101">
        <v>1681</v>
      </c>
      <c r="C1705" s="85" t="s">
        <v>43</v>
      </c>
      <c r="D1705" s="85"/>
      <c r="E1705" s="163" t="s">
        <v>5898</v>
      </c>
      <c r="F1705" s="86" t="s">
        <v>1045</v>
      </c>
      <c r="G1705" s="161" t="s">
        <v>1046</v>
      </c>
      <c r="H1705" s="123" t="str">
        <f t="shared" si="82"/>
        <v>фото</v>
      </c>
      <c r="I1705" s="87" t="s">
        <v>818</v>
      </c>
      <c r="J1705" s="88" t="s">
        <v>22</v>
      </c>
      <c r="K1705" s="89">
        <v>1</v>
      </c>
      <c r="L1705" s="118">
        <v>216.5</v>
      </c>
      <c r="M1705" s="90">
        <v>1</v>
      </c>
      <c r="N1705" s="104"/>
      <c r="O1705" s="91">
        <f t="shared" si="83"/>
        <v>0</v>
      </c>
      <c r="P1705" s="128">
        <v>4607109969274</v>
      </c>
      <c r="Q1705" s="129"/>
      <c r="R1705" s="103" t="s">
        <v>5899</v>
      </c>
    </row>
    <row r="1706" spans="1:18" ht="76.150000000000006" customHeight="1">
      <c r="A1706" s="98">
        <v>1693</v>
      </c>
      <c r="B1706" s="101">
        <v>2300</v>
      </c>
      <c r="C1706" s="85" t="s">
        <v>6307</v>
      </c>
      <c r="D1706" s="85"/>
      <c r="E1706" s="163" t="s">
        <v>5898</v>
      </c>
      <c r="F1706" s="86" t="s">
        <v>5900</v>
      </c>
      <c r="G1706" s="161" t="s">
        <v>5901</v>
      </c>
      <c r="H1706" s="123" t="str">
        <f t="shared" si="82"/>
        <v>фото</v>
      </c>
      <c r="I1706" s="87" t="s">
        <v>12</v>
      </c>
      <c r="J1706" s="88" t="s">
        <v>22</v>
      </c>
      <c r="K1706" s="89">
        <v>1</v>
      </c>
      <c r="L1706" s="118">
        <v>216.5</v>
      </c>
      <c r="M1706" s="90">
        <v>1</v>
      </c>
      <c r="N1706" s="104"/>
      <c r="O1706" s="91">
        <f t="shared" si="83"/>
        <v>0</v>
      </c>
      <c r="P1706" s="128">
        <v>4607109969267</v>
      </c>
      <c r="Q1706" s="129"/>
      <c r="R1706" s="103" t="s">
        <v>5902</v>
      </c>
    </row>
    <row r="1707" spans="1:18" ht="75.400000000000006" customHeight="1">
      <c r="A1707" s="98">
        <v>1694</v>
      </c>
      <c r="B1707" s="101">
        <v>1682</v>
      </c>
      <c r="C1707" s="85" t="s">
        <v>5903</v>
      </c>
      <c r="D1707" s="85"/>
      <c r="E1707" s="163" t="s">
        <v>5898</v>
      </c>
      <c r="F1707" s="86" t="s">
        <v>5904</v>
      </c>
      <c r="G1707" s="161" t="s">
        <v>5905</v>
      </c>
      <c r="H1707" s="123" t="str">
        <f t="shared" si="82"/>
        <v>фото</v>
      </c>
      <c r="I1707" s="87" t="s">
        <v>26</v>
      </c>
      <c r="J1707" s="88" t="s">
        <v>22</v>
      </c>
      <c r="K1707" s="89">
        <v>1</v>
      </c>
      <c r="L1707" s="118">
        <v>216.5</v>
      </c>
      <c r="M1707" s="90">
        <v>1</v>
      </c>
      <c r="N1707" s="104"/>
      <c r="O1707" s="91">
        <f t="shared" si="83"/>
        <v>0</v>
      </c>
      <c r="P1707" s="128">
        <v>4607109969281</v>
      </c>
      <c r="Q1707" s="129"/>
      <c r="R1707" s="103" t="s">
        <v>5899</v>
      </c>
    </row>
    <row r="1708" spans="1:18" ht="75.400000000000006" customHeight="1">
      <c r="A1708" s="98">
        <v>1695</v>
      </c>
      <c r="B1708" s="101">
        <v>6741</v>
      </c>
      <c r="C1708" s="85" t="s">
        <v>5906</v>
      </c>
      <c r="D1708" s="85"/>
      <c r="E1708" s="163" t="s">
        <v>5898</v>
      </c>
      <c r="F1708" s="86" t="s">
        <v>5907</v>
      </c>
      <c r="G1708" s="161" t="s">
        <v>5908</v>
      </c>
      <c r="H1708" s="123" t="str">
        <f t="shared" si="82"/>
        <v>фото</v>
      </c>
      <c r="I1708" s="87" t="s">
        <v>5909</v>
      </c>
      <c r="J1708" s="88" t="s">
        <v>22</v>
      </c>
      <c r="K1708" s="89">
        <v>1</v>
      </c>
      <c r="L1708" s="118">
        <v>216.5</v>
      </c>
      <c r="M1708" s="90">
        <v>1</v>
      </c>
      <c r="N1708" s="104"/>
      <c r="O1708" s="91">
        <f t="shared" si="83"/>
        <v>0</v>
      </c>
      <c r="P1708" s="128">
        <v>4607109943854</v>
      </c>
      <c r="Q1708" s="129"/>
      <c r="R1708" s="103" t="s">
        <v>5899</v>
      </c>
    </row>
    <row r="1709" spans="1:18" ht="75.400000000000006" customHeight="1">
      <c r="A1709" s="98">
        <v>1696</v>
      </c>
      <c r="B1709" s="101">
        <v>3747</v>
      </c>
      <c r="C1709" s="85" t="s">
        <v>5910</v>
      </c>
      <c r="D1709" s="85"/>
      <c r="E1709" s="163" t="s">
        <v>5898</v>
      </c>
      <c r="F1709" s="86" t="s">
        <v>5911</v>
      </c>
      <c r="G1709" s="161" t="s">
        <v>5912</v>
      </c>
      <c r="H1709" s="123" t="str">
        <f t="shared" si="82"/>
        <v>фото</v>
      </c>
      <c r="I1709" s="87" t="s">
        <v>628</v>
      </c>
      <c r="J1709" s="88" t="s">
        <v>22</v>
      </c>
      <c r="K1709" s="89">
        <v>1</v>
      </c>
      <c r="L1709" s="118">
        <v>216.5</v>
      </c>
      <c r="M1709" s="90">
        <v>1</v>
      </c>
      <c r="N1709" s="104"/>
      <c r="O1709" s="91">
        <f t="shared" si="83"/>
        <v>0</v>
      </c>
      <c r="P1709" s="128">
        <v>4607109975114</v>
      </c>
      <c r="Q1709" s="129"/>
      <c r="R1709" s="103" t="s">
        <v>5899</v>
      </c>
    </row>
    <row r="1710" spans="1:18" ht="23.25">
      <c r="A1710" s="98">
        <v>1697</v>
      </c>
      <c r="B1710" s="76"/>
      <c r="C1710" s="76"/>
      <c r="D1710" s="77"/>
      <c r="E1710" s="122"/>
      <c r="F1710" s="160" t="s">
        <v>4326</v>
      </c>
      <c r="G1710" s="78"/>
      <c r="H1710" s="79"/>
      <c r="I1710" s="80"/>
      <c r="J1710" s="81"/>
      <c r="K1710" s="81"/>
      <c r="L1710" s="136"/>
      <c r="M1710" s="79"/>
      <c r="N1710" s="79"/>
      <c r="O1710" s="79"/>
      <c r="P1710" s="79"/>
      <c r="Q1710" s="79"/>
      <c r="R1710" s="127"/>
    </row>
    <row r="1711" spans="1:18" ht="15">
      <c r="A1711" s="98">
        <v>1698</v>
      </c>
      <c r="B1711" s="83"/>
      <c r="C1711" s="95"/>
      <c r="D1711" s="95"/>
      <c r="E1711" s="134"/>
      <c r="F1711" s="82" t="s">
        <v>4327</v>
      </c>
      <c r="G1711" s="82"/>
      <c r="H1711" s="83"/>
      <c r="I1711" s="84"/>
      <c r="J1711" s="95"/>
      <c r="K1711" s="100"/>
      <c r="L1711" s="137"/>
      <c r="M1711" s="94"/>
      <c r="N1711" s="95"/>
      <c r="O1711" s="95"/>
      <c r="P1711" s="95"/>
      <c r="Q1711" s="95"/>
      <c r="R1711" s="95"/>
    </row>
    <row r="1712" spans="1:18" ht="15">
      <c r="A1712" s="98">
        <v>1699</v>
      </c>
      <c r="B1712" s="83"/>
      <c r="C1712" s="95"/>
      <c r="D1712" s="95"/>
      <c r="E1712" s="134"/>
      <c r="F1712" s="82" t="s">
        <v>6864</v>
      </c>
      <c r="G1712" s="82"/>
      <c r="H1712" s="83"/>
      <c r="I1712" s="84"/>
      <c r="J1712" s="95"/>
      <c r="K1712" s="100"/>
      <c r="L1712" s="137"/>
      <c r="M1712" s="94"/>
      <c r="N1712" s="95"/>
      <c r="O1712" s="95"/>
      <c r="P1712" s="95"/>
      <c r="Q1712" s="95"/>
      <c r="R1712" s="95"/>
    </row>
    <row r="1713" spans="1:18" ht="132">
      <c r="A1713" s="98">
        <v>1700</v>
      </c>
      <c r="B1713" s="101">
        <v>708</v>
      </c>
      <c r="C1713" s="85" t="s">
        <v>4344</v>
      </c>
      <c r="D1713" s="85"/>
      <c r="E1713" s="163" t="s">
        <v>4326</v>
      </c>
      <c r="F1713" s="86" t="s">
        <v>4345</v>
      </c>
      <c r="G1713" s="161" t="s">
        <v>4346</v>
      </c>
      <c r="H1713" s="123" t="str">
        <f t="shared" ref="H1713:H1751" si="84">HYPERLINK("https://www.gardenbulbs.ru/images/vesna_CL/thumbnails/"&amp;C1713&amp;".jpg","фото")</f>
        <v>фото</v>
      </c>
      <c r="I1713" s="87" t="s">
        <v>4347</v>
      </c>
      <c r="J1713" s="88" t="s">
        <v>1013</v>
      </c>
      <c r="K1713" s="89">
        <v>5</v>
      </c>
      <c r="L1713" s="118">
        <v>190.4</v>
      </c>
      <c r="M1713" s="90">
        <v>1</v>
      </c>
      <c r="N1713" s="104"/>
      <c r="O1713" s="91">
        <f t="shared" ref="O1713:O1751" si="85">IF(ISERROR(L1713*N1713),0,L1713*N1713)</f>
        <v>0</v>
      </c>
      <c r="P1713" s="128">
        <v>4607109928332</v>
      </c>
      <c r="Q1713" s="129"/>
      <c r="R1713" s="103" t="s">
        <v>4332</v>
      </c>
    </row>
    <row r="1714" spans="1:18" ht="108">
      <c r="A1714" s="98">
        <v>1701</v>
      </c>
      <c r="B1714" s="101">
        <v>13316</v>
      </c>
      <c r="C1714" s="85" t="s">
        <v>4328</v>
      </c>
      <c r="D1714" s="85"/>
      <c r="E1714" s="163" t="s">
        <v>4326</v>
      </c>
      <c r="F1714" s="86" t="s">
        <v>4329</v>
      </c>
      <c r="G1714" s="161" t="s">
        <v>4330</v>
      </c>
      <c r="H1714" s="123" t="str">
        <f t="shared" si="84"/>
        <v>фото</v>
      </c>
      <c r="I1714" s="87" t="s">
        <v>4331</v>
      </c>
      <c r="J1714" s="88" t="s">
        <v>1013</v>
      </c>
      <c r="K1714" s="89">
        <v>5</v>
      </c>
      <c r="L1714" s="118">
        <v>216.2</v>
      </c>
      <c r="M1714" s="90">
        <v>1</v>
      </c>
      <c r="N1714" s="104"/>
      <c r="O1714" s="91">
        <f t="shared" si="85"/>
        <v>0</v>
      </c>
      <c r="P1714" s="128">
        <v>4607109920992</v>
      </c>
      <c r="Q1714" s="129"/>
      <c r="R1714" s="103" t="s">
        <v>4332</v>
      </c>
    </row>
    <row r="1715" spans="1:18" ht="75.400000000000006" customHeight="1">
      <c r="A1715" s="98">
        <v>1702</v>
      </c>
      <c r="B1715" s="101">
        <v>811</v>
      </c>
      <c r="C1715" s="85" t="s">
        <v>4333</v>
      </c>
      <c r="D1715" s="85"/>
      <c r="E1715" s="163" t="s">
        <v>4326</v>
      </c>
      <c r="F1715" s="86" t="s">
        <v>1036</v>
      </c>
      <c r="G1715" s="161" t="s">
        <v>4334</v>
      </c>
      <c r="H1715" s="123" t="str">
        <f t="shared" si="84"/>
        <v>фото</v>
      </c>
      <c r="I1715" s="87" t="s">
        <v>4335</v>
      </c>
      <c r="J1715" s="88" t="s">
        <v>1013</v>
      </c>
      <c r="K1715" s="89">
        <v>5</v>
      </c>
      <c r="L1715" s="118">
        <v>190.4</v>
      </c>
      <c r="M1715" s="90">
        <v>1</v>
      </c>
      <c r="N1715" s="104"/>
      <c r="O1715" s="91">
        <f t="shared" si="85"/>
        <v>0</v>
      </c>
      <c r="P1715" s="128">
        <v>4607109928356</v>
      </c>
      <c r="Q1715" s="129"/>
      <c r="R1715" s="103" t="s">
        <v>4332</v>
      </c>
    </row>
    <row r="1716" spans="1:18" ht="132">
      <c r="A1716" s="98">
        <v>1703</v>
      </c>
      <c r="B1716" s="101">
        <v>373</v>
      </c>
      <c r="C1716" s="85" t="s">
        <v>4336</v>
      </c>
      <c r="D1716" s="85"/>
      <c r="E1716" s="163" t="s">
        <v>4326</v>
      </c>
      <c r="F1716" s="86" t="s">
        <v>4337</v>
      </c>
      <c r="G1716" s="161" t="s">
        <v>4338</v>
      </c>
      <c r="H1716" s="123" t="str">
        <f t="shared" si="84"/>
        <v>фото</v>
      </c>
      <c r="I1716" s="87" t="s">
        <v>4339</v>
      </c>
      <c r="J1716" s="88" t="s">
        <v>1013</v>
      </c>
      <c r="K1716" s="89">
        <v>5</v>
      </c>
      <c r="L1716" s="118">
        <v>213.2</v>
      </c>
      <c r="M1716" s="90">
        <v>1</v>
      </c>
      <c r="N1716" s="104"/>
      <c r="O1716" s="91">
        <f t="shared" si="85"/>
        <v>0</v>
      </c>
      <c r="P1716" s="128">
        <v>4607109928349</v>
      </c>
      <c r="Q1716" s="129"/>
      <c r="R1716" s="103" t="s">
        <v>4332</v>
      </c>
    </row>
    <row r="1717" spans="1:18" ht="75.400000000000006" customHeight="1">
      <c r="A1717" s="98">
        <v>1704</v>
      </c>
      <c r="B1717" s="101">
        <v>4177</v>
      </c>
      <c r="C1717" s="85" t="s">
        <v>4340</v>
      </c>
      <c r="D1717" s="85"/>
      <c r="E1717" s="163" t="s">
        <v>4326</v>
      </c>
      <c r="F1717" s="86" t="s">
        <v>4341</v>
      </c>
      <c r="G1717" s="161" t="s">
        <v>4342</v>
      </c>
      <c r="H1717" s="123" t="str">
        <f t="shared" si="84"/>
        <v>фото</v>
      </c>
      <c r="I1717" s="87" t="s">
        <v>4343</v>
      </c>
      <c r="J1717" s="88" t="s">
        <v>1013</v>
      </c>
      <c r="K1717" s="89">
        <v>5</v>
      </c>
      <c r="L1717" s="118">
        <v>240.79999999999998</v>
      </c>
      <c r="M1717" s="90">
        <v>1</v>
      </c>
      <c r="N1717" s="104"/>
      <c r="O1717" s="91">
        <f t="shared" si="85"/>
        <v>0</v>
      </c>
      <c r="P1717" s="128">
        <v>4607109983959</v>
      </c>
      <c r="Q1717" s="129"/>
      <c r="R1717" s="103" t="s">
        <v>4332</v>
      </c>
    </row>
    <row r="1718" spans="1:18" ht="75.400000000000006" customHeight="1">
      <c r="A1718" s="98">
        <v>1705</v>
      </c>
      <c r="B1718" s="101">
        <v>10762</v>
      </c>
      <c r="C1718" s="85" t="s">
        <v>4443</v>
      </c>
      <c r="D1718" s="85"/>
      <c r="E1718" s="163" t="s">
        <v>4326</v>
      </c>
      <c r="F1718" s="86" t="s">
        <v>1022</v>
      </c>
      <c r="G1718" s="161" t="s">
        <v>1023</v>
      </c>
      <c r="H1718" s="123" t="str">
        <f t="shared" si="84"/>
        <v>фото</v>
      </c>
      <c r="I1718" s="87" t="s">
        <v>6606</v>
      </c>
      <c r="J1718" s="88" t="s">
        <v>1013</v>
      </c>
      <c r="K1718" s="89">
        <v>5</v>
      </c>
      <c r="L1718" s="118">
        <v>224.6</v>
      </c>
      <c r="M1718" s="90">
        <v>1</v>
      </c>
      <c r="N1718" s="104"/>
      <c r="O1718" s="91">
        <f t="shared" si="85"/>
        <v>0</v>
      </c>
      <c r="P1718" s="128">
        <v>4607109925737</v>
      </c>
      <c r="Q1718" s="129">
        <v>2021</v>
      </c>
      <c r="R1718" s="103" t="s">
        <v>4332</v>
      </c>
    </row>
    <row r="1719" spans="1:18" ht="132">
      <c r="A1719" s="98">
        <v>1706</v>
      </c>
      <c r="B1719" s="101">
        <v>2215</v>
      </c>
      <c r="C1719" s="85" t="s">
        <v>4452</v>
      </c>
      <c r="D1719" s="85"/>
      <c r="E1719" s="163" t="s">
        <v>4326</v>
      </c>
      <c r="F1719" s="86" t="s">
        <v>4453</v>
      </c>
      <c r="G1719" s="161" t="s">
        <v>4454</v>
      </c>
      <c r="H1719" s="123" t="str">
        <f t="shared" si="84"/>
        <v>фото</v>
      </c>
      <c r="I1719" s="87" t="s">
        <v>4455</v>
      </c>
      <c r="J1719" s="88" t="s">
        <v>1013</v>
      </c>
      <c r="K1719" s="89">
        <v>5</v>
      </c>
      <c r="L1719" s="118">
        <v>181.4</v>
      </c>
      <c r="M1719" s="90">
        <v>1</v>
      </c>
      <c r="N1719" s="104"/>
      <c r="O1719" s="91">
        <f t="shared" si="85"/>
        <v>0</v>
      </c>
      <c r="P1719" s="128">
        <v>4607109928219</v>
      </c>
      <c r="Q1719" s="129"/>
      <c r="R1719" s="103" t="s">
        <v>4332</v>
      </c>
    </row>
    <row r="1720" spans="1:18" ht="65.45" customHeight="1">
      <c r="A1720" s="98">
        <v>1707</v>
      </c>
      <c r="B1720" s="101">
        <v>11299</v>
      </c>
      <c r="C1720" s="85" t="s">
        <v>6473</v>
      </c>
      <c r="D1720" s="85"/>
      <c r="E1720" s="164" t="s">
        <v>4326</v>
      </c>
      <c r="F1720" s="102" t="s">
        <v>6865</v>
      </c>
      <c r="G1720" s="162" t="s">
        <v>6866</v>
      </c>
      <c r="H1720" s="123" t="str">
        <f t="shared" si="84"/>
        <v>фото</v>
      </c>
      <c r="I1720" s="87" t="s">
        <v>6607</v>
      </c>
      <c r="J1720" s="88" t="s">
        <v>1013</v>
      </c>
      <c r="K1720" s="89">
        <v>5</v>
      </c>
      <c r="L1720" s="118">
        <v>186.2</v>
      </c>
      <c r="M1720" s="90">
        <v>1</v>
      </c>
      <c r="N1720" s="104"/>
      <c r="O1720" s="91">
        <f t="shared" si="85"/>
        <v>0</v>
      </c>
      <c r="P1720" s="128">
        <v>4607109988633</v>
      </c>
      <c r="Q1720" s="92" t="s">
        <v>35</v>
      </c>
      <c r="R1720" s="103" t="s">
        <v>4332</v>
      </c>
    </row>
    <row r="1721" spans="1:18" ht="96">
      <c r="A1721" s="98">
        <v>1708</v>
      </c>
      <c r="B1721" s="101">
        <v>711</v>
      </c>
      <c r="C1721" s="85" t="s">
        <v>4444</v>
      </c>
      <c r="D1721" s="85"/>
      <c r="E1721" s="163" t="s">
        <v>4326</v>
      </c>
      <c r="F1721" s="86" t="s">
        <v>4445</v>
      </c>
      <c r="G1721" s="161" t="s">
        <v>4446</v>
      </c>
      <c r="H1721" s="123" t="str">
        <f t="shared" si="84"/>
        <v>фото</v>
      </c>
      <c r="I1721" s="87" t="s">
        <v>4447</v>
      </c>
      <c r="J1721" s="88" t="s">
        <v>1013</v>
      </c>
      <c r="K1721" s="89">
        <v>5</v>
      </c>
      <c r="L1721" s="118">
        <v>209</v>
      </c>
      <c r="M1721" s="90">
        <v>1</v>
      </c>
      <c r="N1721" s="104"/>
      <c r="O1721" s="91">
        <f t="shared" si="85"/>
        <v>0</v>
      </c>
      <c r="P1721" s="128">
        <v>4607109928233</v>
      </c>
      <c r="Q1721" s="129"/>
      <c r="R1721" s="103" t="s">
        <v>4332</v>
      </c>
    </row>
    <row r="1722" spans="1:18" ht="96">
      <c r="A1722" s="98">
        <v>1709</v>
      </c>
      <c r="B1722" s="101">
        <v>2172</v>
      </c>
      <c r="C1722" s="85" t="s">
        <v>4448</v>
      </c>
      <c r="D1722" s="85"/>
      <c r="E1722" s="163" t="s">
        <v>4326</v>
      </c>
      <c r="F1722" s="86" t="s">
        <v>4449</v>
      </c>
      <c r="G1722" s="161" t="s">
        <v>4450</v>
      </c>
      <c r="H1722" s="123" t="str">
        <f t="shared" si="84"/>
        <v>фото</v>
      </c>
      <c r="I1722" s="87" t="s">
        <v>4451</v>
      </c>
      <c r="J1722" s="88" t="s">
        <v>1013</v>
      </c>
      <c r="K1722" s="89">
        <v>5</v>
      </c>
      <c r="L1722" s="118">
        <v>181.4</v>
      </c>
      <c r="M1722" s="90">
        <v>1</v>
      </c>
      <c r="N1722" s="104"/>
      <c r="O1722" s="91">
        <f t="shared" si="85"/>
        <v>0</v>
      </c>
      <c r="P1722" s="128">
        <v>4607109928226</v>
      </c>
      <c r="Q1722" s="129"/>
      <c r="R1722" s="103" t="s">
        <v>4332</v>
      </c>
    </row>
    <row r="1723" spans="1:18" ht="108">
      <c r="A1723" s="98">
        <v>1710</v>
      </c>
      <c r="B1723" s="101">
        <v>2171</v>
      </c>
      <c r="C1723" s="85" t="s">
        <v>4368</v>
      </c>
      <c r="D1723" s="85"/>
      <c r="E1723" s="163" t="s">
        <v>4326</v>
      </c>
      <c r="F1723" s="86" t="s">
        <v>4369</v>
      </c>
      <c r="G1723" s="161" t="s">
        <v>4370</v>
      </c>
      <c r="H1723" s="123" t="str">
        <f t="shared" si="84"/>
        <v>фото</v>
      </c>
      <c r="I1723" s="87" t="s">
        <v>4371</v>
      </c>
      <c r="J1723" s="88" t="s">
        <v>1013</v>
      </c>
      <c r="K1723" s="89">
        <v>5</v>
      </c>
      <c r="L1723" s="118">
        <v>149.6</v>
      </c>
      <c r="M1723" s="90">
        <v>1</v>
      </c>
      <c r="N1723" s="104"/>
      <c r="O1723" s="91">
        <f t="shared" si="85"/>
        <v>0</v>
      </c>
      <c r="P1723" s="128">
        <v>4607109928301</v>
      </c>
      <c r="Q1723" s="129"/>
      <c r="R1723" s="103" t="s">
        <v>4332</v>
      </c>
    </row>
    <row r="1724" spans="1:18" ht="108">
      <c r="A1724" s="98">
        <v>1711</v>
      </c>
      <c r="B1724" s="101">
        <v>982</v>
      </c>
      <c r="C1724" s="85" t="s">
        <v>4348</v>
      </c>
      <c r="D1724" s="85"/>
      <c r="E1724" s="163" t="s">
        <v>4326</v>
      </c>
      <c r="F1724" s="86" t="s">
        <v>4349</v>
      </c>
      <c r="G1724" s="161" t="s">
        <v>4350</v>
      </c>
      <c r="H1724" s="123" t="str">
        <f t="shared" si="84"/>
        <v>фото</v>
      </c>
      <c r="I1724" s="87" t="s">
        <v>4351</v>
      </c>
      <c r="J1724" s="88" t="s">
        <v>1013</v>
      </c>
      <c r="K1724" s="89">
        <v>5</v>
      </c>
      <c r="L1724" s="118">
        <v>213.2</v>
      </c>
      <c r="M1724" s="90">
        <v>1</v>
      </c>
      <c r="N1724" s="104"/>
      <c r="O1724" s="91">
        <f t="shared" si="85"/>
        <v>0</v>
      </c>
      <c r="P1724" s="128">
        <v>4607109928325</v>
      </c>
      <c r="Q1724" s="129"/>
      <c r="R1724" s="103" t="s">
        <v>4332</v>
      </c>
    </row>
    <row r="1725" spans="1:18" ht="75.400000000000006" customHeight="1">
      <c r="A1725" s="98">
        <v>1712</v>
      </c>
      <c r="B1725" s="101">
        <v>4170</v>
      </c>
      <c r="C1725" s="85" t="s">
        <v>4352</v>
      </c>
      <c r="D1725" s="85"/>
      <c r="E1725" s="163" t="s">
        <v>4326</v>
      </c>
      <c r="F1725" s="86" t="s">
        <v>4353</v>
      </c>
      <c r="G1725" s="161" t="s">
        <v>4354</v>
      </c>
      <c r="H1725" s="123" t="str">
        <f t="shared" si="84"/>
        <v>фото</v>
      </c>
      <c r="I1725" s="87" t="s">
        <v>4355</v>
      </c>
      <c r="J1725" s="88" t="s">
        <v>1013</v>
      </c>
      <c r="K1725" s="89">
        <v>5</v>
      </c>
      <c r="L1725" s="118">
        <v>224.6</v>
      </c>
      <c r="M1725" s="90">
        <v>1</v>
      </c>
      <c r="N1725" s="104"/>
      <c r="O1725" s="91">
        <f t="shared" si="85"/>
        <v>0</v>
      </c>
      <c r="P1725" s="128">
        <v>4607109983881</v>
      </c>
      <c r="Q1725" s="129"/>
      <c r="R1725" s="103" t="s">
        <v>4332</v>
      </c>
    </row>
    <row r="1726" spans="1:18" ht="75.400000000000006" customHeight="1">
      <c r="A1726" s="98">
        <v>1713</v>
      </c>
      <c r="B1726" s="101">
        <v>4169</v>
      </c>
      <c r="C1726" s="85" t="s">
        <v>4431</v>
      </c>
      <c r="D1726" s="85"/>
      <c r="E1726" s="163" t="s">
        <v>4326</v>
      </c>
      <c r="F1726" s="86" t="s">
        <v>4432</v>
      </c>
      <c r="G1726" s="161" t="s">
        <v>4433</v>
      </c>
      <c r="H1726" s="123" t="str">
        <f t="shared" si="84"/>
        <v>фото</v>
      </c>
      <c r="I1726" s="87" t="s">
        <v>4434</v>
      </c>
      <c r="J1726" s="88" t="s">
        <v>1013</v>
      </c>
      <c r="K1726" s="89">
        <v>5</v>
      </c>
      <c r="L1726" s="118">
        <v>228.79999999999998</v>
      </c>
      <c r="M1726" s="90">
        <v>1</v>
      </c>
      <c r="N1726" s="104"/>
      <c r="O1726" s="91">
        <f t="shared" si="85"/>
        <v>0</v>
      </c>
      <c r="P1726" s="128">
        <v>4607109983874</v>
      </c>
      <c r="Q1726" s="129"/>
      <c r="R1726" s="103" t="s">
        <v>4332</v>
      </c>
    </row>
    <row r="1727" spans="1:18" ht="75.400000000000006" customHeight="1">
      <c r="A1727" s="98">
        <v>1714</v>
      </c>
      <c r="B1727" s="101">
        <v>2123</v>
      </c>
      <c r="C1727" s="85" t="s">
        <v>4435</v>
      </c>
      <c r="D1727" s="85"/>
      <c r="E1727" s="163" t="s">
        <v>4326</v>
      </c>
      <c r="F1727" s="86" t="s">
        <v>4436</v>
      </c>
      <c r="G1727" s="161" t="s">
        <v>4437</v>
      </c>
      <c r="H1727" s="123" t="str">
        <f t="shared" si="84"/>
        <v>фото</v>
      </c>
      <c r="I1727" s="87" t="s">
        <v>4438</v>
      </c>
      <c r="J1727" s="88" t="s">
        <v>1013</v>
      </c>
      <c r="K1727" s="89">
        <v>5</v>
      </c>
      <c r="L1727" s="118">
        <v>144.79999999999998</v>
      </c>
      <c r="M1727" s="90">
        <v>1</v>
      </c>
      <c r="N1727" s="104"/>
      <c r="O1727" s="91">
        <f t="shared" si="85"/>
        <v>0</v>
      </c>
      <c r="P1727" s="128">
        <v>4607109975251</v>
      </c>
      <c r="Q1727" s="129"/>
      <c r="R1727" s="103" t="s">
        <v>4332</v>
      </c>
    </row>
    <row r="1728" spans="1:18" ht="96">
      <c r="A1728" s="98">
        <v>1715</v>
      </c>
      <c r="B1728" s="101">
        <v>386</v>
      </c>
      <c r="C1728" s="85" t="s">
        <v>6292</v>
      </c>
      <c r="D1728" s="85"/>
      <c r="E1728" s="163" t="s">
        <v>4326</v>
      </c>
      <c r="F1728" s="86" t="s">
        <v>5947</v>
      </c>
      <c r="G1728" s="161" t="s">
        <v>5948</v>
      </c>
      <c r="H1728" s="123" t="str">
        <f t="shared" si="84"/>
        <v>фото</v>
      </c>
      <c r="I1728" s="87" t="s">
        <v>5949</v>
      </c>
      <c r="J1728" s="88" t="s">
        <v>1013</v>
      </c>
      <c r="K1728" s="89">
        <v>5</v>
      </c>
      <c r="L1728" s="118">
        <v>213.2</v>
      </c>
      <c r="M1728" s="90">
        <v>1</v>
      </c>
      <c r="N1728" s="104"/>
      <c r="O1728" s="91">
        <f t="shared" si="85"/>
        <v>0</v>
      </c>
      <c r="P1728" s="128">
        <v>4607109952108</v>
      </c>
      <c r="Q1728" s="129">
        <v>2022</v>
      </c>
      <c r="R1728" s="103" t="s">
        <v>4332</v>
      </c>
    </row>
    <row r="1729" spans="1:18" ht="75.400000000000006" customHeight="1">
      <c r="A1729" s="98">
        <v>1716</v>
      </c>
      <c r="B1729" s="101">
        <v>4174</v>
      </c>
      <c r="C1729" s="85" t="s">
        <v>4376</v>
      </c>
      <c r="D1729" s="85"/>
      <c r="E1729" s="163" t="s">
        <v>4326</v>
      </c>
      <c r="F1729" s="86" t="s">
        <v>566</v>
      </c>
      <c r="G1729" s="161" t="s">
        <v>565</v>
      </c>
      <c r="H1729" s="123" t="str">
        <f t="shared" si="84"/>
        <v>фото</v>
      </c>
      <c r="I1729" s="87" t="s">
        <v>4377</v>
      </c>
      <c r="J1729" s="88" t="s">
        <v>1013</v>
      </c>
      <c r="K1729" s="89">
        <v>5</v>
      </c>
      <c r="L1729" s="118">
        <v>224.6</v>
      </c>
      <c r="M1729" s="90">
        <v>1</v>
      </c>
      <c r="N1729" s="104"/>
      <c r="O1729" s="91">
        <f t="shared" si="85"/>
        <v>0</v>
      </c>
      <c r="P1729" s="128">
        <v>4607109983928</v>
      </c>
      <c r="Q1729" s="129"/>
      <c r="R1729" s="103" t="s">
        <v>4332</v>
      </c>
    </row>
    <row r="1730" spans="1:18" ht="120">
      <c r="A1730" s="98">
        <v>1717</v>
      </c>
      <c r="B1730" s="101">
        <v>2170</v>
      </c>
      <c r="C1730" s="85" t="s">
        <v>4378</v>
      </c>
      <c r="D1730" s="85"/>
      <c r="E1730" s="163" t="s">
        <v>4326</v>
      </c>
      <c r="F1730" s="86" t="s">
        <v>4379</v>
      </c>
      <c r="G1730" s="161" t="s">
        <v>4380</v>
      </c>
      <c r="H1730" s="123" t="str">
        <f t="shared" si="84"/>
        <v>фото</v>
      </c>
      <c r="I1730" s="87" t="s">
        <v>4381</v>
      </c>
      <c r="J1730" s="88" t="s">
        <v>1013</v>
      </c>
      <c r="K1730" s="89">
        <v>5</v>
      </c>
      <c r="L1730" s="118">
        <v>181.4</v>
      </c>
      <c r="M1730" s="90">
        <v>1</v>
      </c>
      <c r="N1730" s="104"/>
      <c r="O1730" s="91">
        <f t="shared" si="85"/>
        <v>0</v>
      </c>
      <c r="P1730" s="128">
        <v>4607109928295</v>
      </c>
      <c r="Q1730" s="129"/>
      <c r="R1730" s="103" t="s">
        <v>4332</v>
      </c>
    </row>
    <row r="1731" spans="1:18" ht="75.400000000000006" customHeight="1">
      <c r="A1731" s="98">
        <v>1718</v>
      </c>
      <c r="B1731" s="101">
        <v>332</v>
      </c>
      <c r="C1731" s="85" t="s">
        <v>4382</v>
      </c>
      <c r="D1731" s="85"/>
      <c r="E1731" s="163" t="s">
        <v>4326</v>
      </c>
      <c r="F1731" s="86" t="s">
        <v>4383</v>
      </c>
      <c r="G1731" s="161" t="s">
        <v>4384</v>
      </c>
      <c r="H1731" s="123" t="str">
        <f t="shared" si="84"/>
        <v>фото</v>
      </c>
      <c r="I1731" s="87" t="s">
        <v>4385</v>
      </c>
      <c r="J1731" s="88" t="s">
        <v>1013</v>
      </c>
      <c r="K1731" s="89">
        <v>5</v>
      </c>
      <c r="L1731" s="118">
        <v>135.79999999999998</v>
      </c>
      <c r="M1731" s="90">
        <v>1</v>
      </c>
      <c r="N1731" s="104"/>
      <c r="O1731" s="91">
        <f t="shared" si="85"/>
        <v>0</v>
      </c>
      <c r="P1731" s="128">
        <v>4607109975213</v>
      </c>
      <c r="Q1731" s="129"/>
      <c r="R1731" s="103" t="s">
        <v>4332</v>
      </c>
    </row>
    <row r="1732" spans="1:18" ht="75.400000000000006" customHeight="1">
      <c r="A1732" s="98">
        <v>1719</v>
      </c>
      <c r="B1732" s="101">
        <v>4171</v>
      </c>
      <c r="C1732" s="85" t="s">
        <v>4386</v>
      </c>
      <c r="D1732" s="85"/>
      <c r="E1732" s="163" t="s">
        <v>4326</v>
      </c>
      <c r="F1732" s="86" t="s">
        <v>4387</v>
      </c>
      <c r="G1732" s="161" t="s">
        <v>4388</v>
      </c>
      <c r="H1732" s="123" t="str">
        <f t="shared" si="84"/>
        <v>фото</v>
      </c>
      <c r="I1732" s="87" t="s">
        <v>4389</v>
      </c>
      <c r="J1732" s="88" t="s">
        <v>1013</v>
      </c>
      <c r="K1732" s="89">
        <v>5</v>
      </c>
      <c r="L1732" s="118">
        <v>144.79999999999998</v>
      </c>
      <c r="M1732" s="90">
        <v>1</v>
      </c>
      <c r="N1732" s="104"/>
      <c r="O1732" s="91">
        <f t="shared" si="85"/>
        <v>0</v>
      </c>
      <c r="P1732" s="128">
        <v>4607109983898</v>
      </c>
      <c r="Q1732" s="129"/>
      <c r="R1732" s="103" t="s">
        <v>4332</v>
      </c>
    </row>
    <row r="1733" spans="1:18" ht="75.400000000000006" customHeight="1">
      <c r="A1733" s="98">
        <v>1720</v>
      </c>
      <c r="B1733" s="101">
        <v>16246</v>
      </c>
      <c r="C1733" s="85" t="s">
        <v>4390</v>
      </c>
      <c r="D1733" s="85"/>
      <c r="E1733" s="163" t="s">
        <v>4326</v>
      </c>
      <c r="F1733" s="86" t="s">
        <v>4391</v>
      </c>
      <c r="G1733" s="161" t="s">
        <v>4392</v>
      </c>
      <c r="H1733" s="123" t="str">
        <f t="shared" si="84"/>
        <v>фото</v>
      </c>
      <c r="I1733" s="87" t="s">
        <v>4393</v>
      </c>
      <c r="J1733" s="88" t="s">
        <v>1013</v>
      </c>
      <c r="K1733" s="89">
        <v>5</v>
      </c>
      <c r="L1733" s="118">
        <v>216.2</v>
      </c>
      <c r="M1733" s="90">
        <v>1</v>
      </c>
      <c r="N1733" s="104"/>
      <c r="O1733" s="91">
        <f t="shared" si="85"/>
        <v>0</v>
      </c>
      <c r="P1733" s="128">
        <v>4607109913888</v>
      </c>
      <c r="Q1733" s="129">
        <v>2021</v>
      </c>
      <c r="R1733" s="103" t="s">
        <v>4332</v>
      </c>
    </row>
    <row r="1734" spans="1:18" ht="75.400000000000006" customHeight="1">
      <c r="A1734" s="98">
        <v>1721</v>
      </c>
      <c r="B1734" s="101">
        <v>294</v>
      </c>
      <c r="C1734" s="85" t="s">
        <v>4402</v>
      </c>
      <c r="D1734" s="85"/>
      <c r="E1734" s="163" t="s">
        <v>4326</v>
      </c>
      <c r="F1734" s="86" t="s">
        <v>1026</v>
      </c>
      <c r="G1734" s="161" t="s">
        <v>4403</v>
      </c>
      <c r="H1734" s="123" t="str">
        <f t="shared" si="84"/>
        <v>фото</v>
      </c>
      <c r="I1734" s="87" t="s">
        <v>4404</v>
      </c>
      <c r="J1734" s="88" t="s">
        <v>1013</v>
      </c>
      <c r="K1734" s="89">
        <v>5</v>
      </c>
      <c r="L1734" s="118">
        <v>241.4</v>
      </c>
      <c r="M1734" s="90">
        <v>1</v>
      </c>
      <c r="N1734" s="104"/>
      <c r="O1734" s="91">
        <f t="shared" si="85"/>
        <v>0</v>
      </c>
      <c r="P1734" s="128">
        <v>4607109975220</v>
      </c>
      <c r="Q1734" s="129"/>
      <c r="R1734" s="103" t="s">
        <v>4332</v>
      </c>
    </row>
    <row r="1735" spans="1:18" ht="75.400000000000006" customHeight="1">
      <c r="A1735" s="98">
        <v>1722</v>
      </c>
      <c r="B1735" s="101">
        <v>5407</v>
      </c>
      <c r="C1735" s="85" t="s">
        <v>4394</v>
      </c>
      <c r="D1735" s="85"/>
      <c r="E1735" s="163" t="s">
        <v>4326</v>
      </c>
      <c r="F1735" s="86" t="s">
        <v>4395</v>
      </c>
      <c r="G1735" s="161" t="s">
        <v>4396</v>
      </c>
      <c r="H1735" s="123" t="str">
        <f t="shared" si="84"/>
        <v>фото</v>
      </c>
      <c r="I1735" s="87" t="s">
        <v>4397</v>
      </c>
      <c r="J1735" s="88" t="s">
        <v>1013</v>
      </c>
      <c r="K1735" s="89">
        <v>5</v>
      </c>
      <c r="L1735" s="118">
        <v>204.2</v>
      </c>
      <c r="M1735" s="90">
        <v>1</v>
      </c>
      <c r="N1735" s="104"/>
      <c r="O1735" s="91">
        <f t="shared" si="85"/>
        <v>0</v>
      </c>
      <c r="P1735" s="128">
        <v>4607109937150</v>
      </c>
      <c r="Q1735" s="129"/>
      <c r="R1735" s="103" t="s">
        <v>4332</v>
      </c>
    </row>
    <row r="1736" spans="1:18" ht="60.6" customHeight="1">
      <c r="A1736" s="98">
        <v>1723</v>
      </c>
      <c r="B1736" s="101">
        <v>5409</v>
      </c>
      <c r="C1736" s="85" t="s">
        <v>4398</v>
      </c>
      <c r="D1736" s="85"/>
      <c r="E1736" s="163" t="s">
        <v>4326</v>
      </c>
      <c r="F1736" s="86" t="s">
        <v>4399</v>
      </c>
      <c r="G1736" s="161" t="s">
        <v>4400</v>
      </c>
      <c r="H1736" s="123" t="str">
        <f t="shared" si="84"/>
        <v>фото</v>
      </c>
      <c r="I1736" s="87" t="s">
        <v>4401</v>
      </c>
      <c r="J1736" s="88" t="s">
        <v>1013</v>
      </c>
      <c r="K1736" s="89">
        <v>5</v>
      </c>
      <c r="L1736" s="118">
        <v>204.2</v>
      </c>
      <c r="M1736" s="90">
        <v>1</v>
      </c>
      <c r="N1736" s="104"/>
      <c r="O1736" s="91">
        <f t="shared" si="85"/>
        <v>0</v>
      </c>
      <c r="P1736" s="128">
        <v>4607109937143</v>
      </c>
      <c r="Q1736" s="129"/>
      <c r="R1736" s="103" t="s">
        <v>4332</v>
      </c>
    </row>
    <row r="1737" spans="1:18" ht="108">
      <c r="A1737" s="98">
        <v>1724</v>
      </c>
      <c r="B1737" s="101">
        <v>10815</v>
      </c>
      <c r="C1737" s="85" t="s">
        <v>6474</v>
      </c>
      <c r="D1737" s="85"/>
      <c r="E1737" s="164" t="s">
        <v>4326</v>
      </c>
      <c r="F1737" s="102" t="s">
        <v>6867</v>
      </c>
      <c r="G1737" s="162" t="s">
        <v>6868</v>
      </c>
      <c r="H1737" s="123" t="str">
        <f t="shared" si="84"/>
        <v>фото</v>
      </c>
      <c r="I1737" s="87" t="s">
        <v>6608</v>
      </c>
      <c r="J1737" s="88" t="s">
        <v>1013</v>
      </c>
      <c r="K1737" s="89">
        <v>5</v>
      </c>
      <c r="L1737" s="118">
        <v>310.40000000000003</v>
      </c>
      <c r="M1737" s="90">
        <v>1</v>
      </c>
      <c r="N1737" s="104"/>
      <c r="O1737" s="91">
        <f t="shared" si="85"/>
        <v>0</v>
      </c>
      <c r="P1737" s="128">
        <v>4607109928288</v>
      </c>
      <c r="Q1737" s="92" t="s">
        <v>35</v>
      </c>
      <c r="R1737" s="103" t="s">
        <v>4332</v>
      </c>
    </row>
    <row r="1738" spans="1:18" ht="108">
      <c r="A1738" s="98">
        <v>1725</v>
      </c>
      <c r="B1738" s="101">
        <v>4755</v>
      </c>
      <c r="C1738" s="85" t="s">
        <v>4409</v>
      </c>
      <c r="D1738" s="85"/>
      <c r="E1738" s="163" t="s">
        <v>4326</v>
      </c>
      <c r="F1738" s="86" t="s">
        <v>4410</v>
      </c>
      <c r="G1738" s="161" t="s">
        <v>4411</v>
      </c>
      <c r="H1738" s="123" t="str">
        <f t="shared" si="84"/>
        <v>фото</v>
      </c>
      <c r="I1738" s="87" t="s">
        <v>4412</v>
      </c>
      <c r="J1738" s="88" t="s">
        <v>1013</v>
      </c>
      <c r="K1738" s="89">
        <v>5</v>
      </c>
      <c r="L1738" s="118">
        <v>213.2</v>
      </c>
      <c r="M1738" s="90">
        <v>1</v>
      </c>
      <c r="N1738" s="104"/>
      <c r="O1738" s="91">
        <f t="shared" si="85"/>
        <v>0</v>
      </c>
      <c r="P1738" s="128">
        <v>4607109928271</v>
      </c>
      <c r="Q1738" s="129"/>
      <c r="R1738" s="103" t="s">
        <v>4332</v>
      </c>
    </row>
    <row r="1739" spans="1:18" ht="75.400000000000006" customHeight="1">
      <c r="A1739" s="98">
        <v>1726</v>
      </c>
      <c r="B1739" s="101">
        <v>2136</v>
      </c>
      <c r="C1739" s="85" t="s">
        <v>4413</v>
      </c>
      <c r="D1739" s="85"/>
      <c r="E1739" s="163" t="s">
        <v>4326</v>
      </c>
      <c r="F1739" s="86" t="s">
        <v>4414</v>
      </c>
      <c r="G1739" s="161" t="s">
        <v>4415</v>
      </c>
      <c r="H1739" s="123" t="str">
        <f t="shared" si="84"/>
        <v>фото</v>
      </c>
      <c r="I1739" s="87" t="s">
        <v>4416</v>
      </c>
      <c r="J1739" s="88" t="s">
        <v>1013</v>
      </c>
      <c r="K1739" s="89">
        <v>5</v>
      </c>
      <c r="L1739" s="118">
        <v>144.79999999999998</v>
      </c>
      <c r="M1739" s="90">
        <v>1</v>
      </c>
      <c r="N1739" s="104"/>
      <c r="O1739" s="91">
        <f t="shared" si="85"/>
        <v>0</v>
      </c>
      <c r="P1739" s="128">
        <v>4607109975237</v>
      </c>
      <c r="Q1739" s="129"/>
      <c r="R1739" s="103" t="s">
        <v>4332</v>
      </c>
    </row>
    <row r="1740" spans="1:18" ht="132">
      <c r="A1740" s="98">
        <v>1727</v>
      </c>
      <c r="B1740" s="101">
        <v>355</v>
      </c>
      <c r="C1740" s="85" t="s">
        <v>6475</v>
      </c>
      <c r="D1740" s="85"/>
      <c r="E1740" s="164" t="s">
        <v>4326</v>
      </c>
      <c r="F1740" s="102" t="s">
        <v>6869</v>
      </c>
      <c r="G1740" s="162" t="s">
        <v>6870</v>
      </c>
      <c r="H1740" s="123" t="str">
        <f t="shared" si="84"/>
        <v>фото</v>
      </c>
      <c r="I1740" s="87" t="s">
        <v>6609</v>
      </c>
      <c r="J1740" s="88" t="s">
        <v>1013</v>
      </c>
      <c r="K1740" s="89">
        <v>5</v>
      </c>
      <c r="L1740" s="118">
        <v>224.6</v>
      </c>
      <c r="M1740" s="90">
        <v>1</v>
      </c>
      <c r="N1740" s="104"/>
      <c r="O1740" s="91">
        <f t="shared" si="85"/>
        <v>0</v>
      </c>
      <c r="P1740" s="128">
        <v>4607109975183</v>
      </c>
      <c r="Q1740" s="92" t="s">
        <v>35</v>
      </c>
      <c r="R1740" s="103" t="s">
        <v>4332</v>
      </c>
    </row>
    <row r="1741" spans="1:18" ht="75.400000000000006" customHeight="1">
      <c r="A1741" s="98">
        <v>1728</v>
      </c>
      <c r="B1741" s="101">
        <v>2135</v>
      </c>
      <c r="C1741" s="85" t="s">
        <v>4417</v>
      </c>
      <c r="D1741" s="85"/>
      <c r="E1741" s="163" t="s">
        <v>4326</v>
      </c>
      <c r="F1741" s="86" t="s">
        <v>1028</v>
      </c>
      <c r="G1741" s="161" t="s">
        <v>1029</v>
      </c>
      <c r="H1741" s="123" t="str">
        <f t="shared" si="84"/>
        <v>фото</v>
      </c>
      <c r="I1741" s="87" t="s">
        <v>4418</v>
      </c>
      <c r="J1741" s="88" t="s">
        <v>1013</v>
      </c>
      <c r="K1741" s="89">
        <v>5</v>
      </c>
      <c r="L1741" s="118">
        <v>144.79999999999998</v>
      </c>
      <c r="M1741" s="90">
        <v>1</v>
      </c>
      <c r="N1741" s="104"/>
      <c r="O1741" s="91">
        <f t="shared" si="85"/>
        <v>0</v>
      </c>
      <c r="P1741" s="128">
        <v>4607109975244</v>
      </c>
      <c r="Q1741" s="129"/>
      <c r="R1741" s="103" t="s">
        <v>4332</v>
      </c>
    </row>
    <row r="1742" spans="1:18" ht="180">
      <c r="A1742" s="98">
        <v>1729</v>
      </c>
      <c r="B1742" s="101">
        <v>3219</v>
      </c>
      <c r="C1742" s="85" t="s">
        <v>4419</v>
      </c>
      <c r="D1742" s="85"/>
      <c r="E1742" s="163" t="s">
        <v>4326</v>
      </c>
      <c r="F1742" s="86" t="s">
        <v>4420</v>
      </c>
      <c r="G1742" s="161" t="s">
        <v>4421</v>
      </c>
      <c r="H1742" s="123" t="str">
        <f t="shared" si="84"/>
        <v>фото</v>
      </c>
      <c r="I1742" s="87" t="s">
        <v>4422</v>
      </c>
      <c r="J1742" s="88" t="s">
        <v>1013</v>
      </c>
      <c r="K1742" s="89">
        <v>5</v>
      </c>
      <c r="L1742" s="118">
        <v>213.2</v>
      </c>
      <c r="M1742" s="90">
        <v>1</v>
      </c>
      <c r="N1742" s="104"/>
      <c r="O1742" s="91">
        <f t="shared" si="85"/>
        <v>0</v>
      </c>
      <c r="P1742" s="128">
        <v>4607109928264</v>
      </c>
      <c r="Q1742" s="129"/>
      <c r="R1742" s="103" t="s">
        <v>4332</v>
      </c>
    </row>
    <row r="1743" spans="1:18" ht="144">
      <c r="A1743" s="98">
        <v>1730</v>
      </c>
      <c r="B1743" s="101">
        <v>3949</v>
      </c>
      <c r="C1743" s="85" t="s">
        <v>4423</v>
      </c>
      <c r="D1743" s="85"/>
      <c r="E1743" s="163" t="s">
        <v>4326</v>
      </c>
      <c r="F1743" s="86" t="s">
        <v>4424</v>
      </c>
      <c r="G1743" s="161" t="s">
        <v>4425</v>
      </c>
      <c r="H1743" s="123" t="str">
        <f t="shared" si="84"/>
        <v>фото</v>
      </c>
      <c r="I1743" s="87" t="s">
        <v>4426</v>
      </c>
      <c r="J1743" s="88" t="s">
        <v>1013</v>
      </c>
      <c r="K1743" s="89">
        <v>5</v>
      </c>
      <c r="L1743" s="118">
        <v>213.2</v>
      </c>
      <c r="M1743" s="90">
        <v>1</v>
      </c>
      <c r="N1743" s="104"/>
      <c r="O1743" s="91">
        <f t="shared" si="85"/>
        <v>0</v>
      </c>
      <c r="P1743" s="128">
        <v>4607109928240</v>
      </c>
      <c r="Q1743" s="129"/>
      <c r="R1743" s="103" t="s">
        <v>4332</v>
      </c>
    </row>
    <row r="1744" spans="1:18" ht="75.400000000000006" customHeight="1">
      <c r="A1744" s="98">
        <v>1731</v>
      </c>
      <c r="B1744" s="101">
        <v>4168</v>
      </c>
      <c r="C1744" s="85" t="s">
        <v>4427</v>
      </c>
      <c r="D1744" s="85"/>
      <c r="E1744" s="163" t="s">
        <v>4326</v>
      </c>
      <c r="F1744" s="86" t="s">
        <v>4428</v>
      </c>
      <c r="G1744" s="161" t="s">
        <v>4429</v>
      </c>
      <c r="H1744" s="123" t="str">
        <f t="shared" si="84"/>
        <v>фото</v>
      </c>
      <c r="I1744" s="87" t="s">
        <v>4430</v>
      </c>
      <c r="J1744" s="88" t="s">
        <v>1013</v>
      </c>
      <c r="K1744" s="89">
        <v>5</v>
      </c>
      <c r="L1744" s="118">
        <v>153.79999999999998</v>
      </c>
      <c r="M1744" s="90">
        <v>1</v>
      </c>
      <c r="N1744" s="104"/>
      <c r="O1744" s="91">
        <f t="shared" si="85"/>
        <v>0</v>
      </c>
      <c r="P1744" s="128">
        <v>4607109983867</v>
      </c>
      <c r="Q1744" s="129"/>
      <c r="R1744" s="103" t="s">
        <v>4332</v>
      </c>
    </row>
    <row r="1745" spans="1:18" ht="75.400000000000006" customHeight="1">
      <c r="A1745" s="98">
        <v>1732</v>
      </c>
      <c r="B1745" s="101">
        <v>4172</v>
      </c>
      <c r="C1745" s="85" t="s">
        <v>4439</v>
      </c>
      <c r="D1745" s="85"/>
      <c r="E1745" s="163" t="s">
        <v>4326</v>
      </c>
      <c r="F1745" s="86" t="s">
        <v>4440</v>
      </c>
      <c r="G1745" s="161" t="s">
        <v>4441</v>
      </c>
      <c r="H1745" s="123" t="str">
        <f t="shared" si="84"/>
        <v>фото</v>
      </c>
      <c r="I1745" s="87" t="s">
        <v>4442</v>
      </c>
      <c r="J1745" s="88" t="s">
        <v>1013</v>
      </c>
      <c r="K1745" s="89">
        <v>5</v>
      </c>
      <c r="L1745" s="118">
        <v>216.2</v>
      </c>
      <c r="M1745" s="90">
        <v>1</v>
      </c>
      <c r="N1745" s="104"/>
      <c r="O1745" s="91">
        <f t="shared" si="85"/>
        <v>0</v>
      </c>
      <c r="P1745" s="128">
        <v>4607109983904</v>
      </c>
      <c r="Q1745" s="129"/>
      <c r="R1745" s="103" t="s">
        <v>4332</v>
      </c>
    </row>
    <row r="1746" spans="1:18" ht="69.75" customHeight="1">
      <c r="A1746" s="98">
        <v>1733</v>
      </c>
      <c r="B1746" s="101">
        <v>16248</v>
      </c>
      <c r="C1746" s="85" t="s">
        <v>6476</v>
      </c>
      <c r="D1746" s="85"/>
      <c r="E1746" s="164" t="s">
        <v>4326</v>
      </c>
      <c r="F1746" s="102" t="s">
        <v>6871</v>
      </c>
      <c r="G1746" s="162" t="s">
        <v>6872</v>
      </c>
      <c r="H1746" s="123" t="str">
        <f t="shared" si="84"/>
        <v>фото</v>
      </c>
      <c r="I1746" s="87" t="s">
        <v>6610</v>
      </c>
      <c r="J1746" s="88" t="s">
        <v>1013</v>
      </c>
      <c r="K1746" s="89">
        <v>5</v>
      </c>
      <c r="L1746" s="118">
        <v>216.2</v>
      </c>
      <c r="M1746" s="90">
        <v>1</v>
      </c>
      <c r="N1746" s="104"/>
      <c r="O1746" s="91">
        <f t="shared" si="85"/>
        <v>0</v>
      </c>
      <c r="P1746" s="128">
        <v>4607109913864</v>
      </c>
      <c r="Q1746" s="92" t="s">
        <v>35</v>
      </c>
      <c r="R1746" s="103" t="s">
        <v>4332</v>
      </c>
    </row>
    <row r="1747" spans="1:18" ht="75.400000000000006" customHeight="1">
      <c r="A1747" s="98">
        <v>1734</v>
      </c>
      <c r="B1747" s="101">
        <v>4446</v>
      </c>
      <c r="C1747" s="85" t="s">
        <v>4364</v>
      </c>
      <c r="D1747" s="85"/>
      <c r="E1747" s="163" t="s">
        <v>4326</v>
      </c>
      <c r="F1747" s="86" t="s">
        <v>4365</v>
      </c>
      <c r="G1747" s="161" t="s">
        <v>4366</v>
      </c>
      <c r="H1747" s="123" t="str">
        <f t="shared" si="84"/>
        <v>фото</v>
      </c>
      <c r="I1747" s="87" t="s">
        <v>4367</v>
      </c>
      <c r="J1747" s="88" t="s">
        <v>1013</v>
      </c>
      <c r="K1747" s="89">
        <v>5</v>
      </c>
      <c r="L1747" s="118">
        <v>213.2</v>
      </c>
      <c r="M1747" s="90">
        <v>1</v>
      </c>
      <c r="N1747" s="104"/>
      <c r="O1747" s="91">
        <f t="shared" si="85"/>
        <v>0</v>
      </c>
      <c r="P1747" s="128">
        <v>4607109988671</v>
      </c>
      <c r="Q1747" s="129"/>
      <c r="R1747" s="103" t="s">
        <v>4332</v>
      </c>
    </row>
    <row r="1748" spans="1:18" ht="75.400000000000006" customHeight="1">
      <c r="A1748" s="98">
        <v>1735</v>
      </c>
      <c r="B1748" s="101">
        <v>5408</v>
      </c>
      <c r="C1748" s="85" t="s">
        <v>4405</v>
      </c>
      <c r="D1748" s="85"/>
      <c r="E1748" s="163" t="s">
        <v>4326</v>
      </c>
      <c r="F1748" s="86" t="s">
        <v>4406</v>
      </c>
      <c r="G1748" s="161" t="s">
        <v>4407</v>
      </c>
      <c r="H1748" s="123" t="str">
        <f t="shared" si="84"/>
        <v>фото</v>
      </c>
      <c r="I1748" s="87" t="s">
        <v>4408</v>
      </c>
      <c r="J1748" s="88" t="s">
        <v>1013</v>
      </c>
      <c r="K1748" s="89">
        <v>5</v>
      </c>
      <c r="L1748" s="118">
        <v>204.2</v>
      </c>
      <c r="M1748" s="90">
        <v>1</v>
      </c>
      <c r="N1748" s="104"/>
      <c r="O1748" s="91">
        <f t="shared" si="85"/>
        <v>0</v>
      </c>
      <c r="P1748" s="128">
        <v>4607109937136</v>
      </c>
      <c r="Q1748" s="129"/>
      <c r="R1748" s="103" t="s">
        <v>4332</v>
      </c>
    </row>
    <row r="1749" spans="1:18" ht="75.400000000000006" customHeight="1">
      <c r="A1749" s="98">
        <v>1736</v>
      </c>
      <c r="B1749" s="101">
        <v>358</v>
      </c>
      <c r="C1749" s="85" t="s">
        <v>4372</v>
      </c>
      <c r="D1749" s="85"/>
      <c r="E1749" s="163" t="s">
        <v>4326</v>
      </c>
      <c r="F1749" s="86" t="s">
        <v>4373</v>
      </c>
      <c r="G1749" s="161" t="s">
        <v>4374</v>
      </c>
      <c r="H1749" s="123" t="str">
        <f t="shared" si="84"/>
        <v>фото</v>
      </c>
      <c r="I1749" s="87" t="s">
        <v>4375</v>
      </c>
      <c r="J1749" s="88" t="s">
        <v>1013</v>
      </c>
      <c r="K1749" s="89">
        <v>5</v>
      </c>
      <c r="L1749" s="118">
        <v>135.79999999999998</v>
      </c>
      <c r="M1749" s="90">
        <v>1</v>
      </c>
      <c r="N1749" s="104"/>
      <c r="O1749" s="91">
        <f t="shared" si="85"/>
        <v>0</v>
      </c>
      <c r="P1749" s="128">
        <v>4607109975190</v>
      </c>
      <c r="Q1749" s="129"/>
      <c r="R1749" s="103" t="s">
        <v>4332</v>
      </c>
    </row>
    <row r="1750" spans="1:18" ht="75.400000000000006" customHeight="1">
      <c r="A1750" s="98">
        <v>1737</v>
      </c>
      <c r="B1750" s="101">
        <v>5410</v>
      </c>
      <c r="C1750" s="85" t="s">
        <v>4356</v>
      </c>
      <c r="D1750" s="85"/>
      <c r="E1750" s="163" t="s">
        <v>4326</v>
      </c>
      <c r="F1750" s="86" t="s">
        <v>4357</v>
      </c>
      <c r="G1750" s="161" t="s">
        <v>4358</v>
      </c>
      <c r="H1750" s="123" t="str">
        <f t="shared" si="84"/>
        <v>фото</v>
      </c>
      <c r="I1750" s="87" t="s">
        <v>4359</v>
      </c>
      <c r="J1750" s="88" t="s">
        <v>1013</v>
      </c>
      <c r="K1750" s="89">
        <v>5</v>
      </c>
      <c r="L1750" s="118">
        <v>190.4</v>
      </c>
      <c r="M1750" s="90">
        <v>1</v>
      </c>
      <c r="N1750" s="104"/>
      <c r="O1750" s="91">
        <f t="shared" si="85"/>
        <v>0</v>
      </c>
      <c r="P1750" s="128">
        <v>4607109937129</v>
      </c>
      <c r="Q1750" s="129"/>
      <c r="R1750" s="103" t="s">
        <v>4332</v>
      </c>
    </row>
    <row r="1751" spans="1:18" ht="75.400000000000006" customHeight="1">
      <c r="A1751" s="98">
        <v>1738</v>
      </c>
      <c r="B1751" s="101">
        <v>2133</v>
      </c>
      <c r="C1751" s="85" t="s">
        <v>4360</v>
      </c>
      <c r="D1751" s="85"/>
      <c r="E1751" s="163" t="s">
        <v>4326</v>
      </c>
      <c r="F1751" s="86" t="s">
        <v>4361</v>
      </c>
      <c r="G1751" s="161" t="s">
        <v>4362</v>
      </c>
      <c r="H1751" s="123" t="str">
        <f t="shared" si="84"/>
        <v>фото</v>
      </c>
      <c r="I1751" s="87" t="s">
        <v>4363</v>
      </c>
      <c r="J1751" s="88" t="s">
        <v>1013</v>
      </c>
      <c r="K1751" s="89">
        <v>5</v>
      </c>
      <c r="L1751" s="118">
        <v>167.6</v>
      </c>
      <c r="M1751" s="90">
        <v>1</v>
      </c>
      <c r="N1751" s="104"/>
      <c r="O1751" s="91">
        <f t="shared" si="85"/>
        <v>0</v>
      </c>
      <c r="P1751" s="128">
        <v>4607109975176</v>
      </c>
      <c r="Q1751" s="129"/>
      <c r="R1751" s="103" t="s">
        <v>4332</v>
      </c>
    </row>
    <row r="1752" spans="1:18">
      <c r="A1752" s="98">
        <v>1739</v>
      </c>
      <c r="B1752" s="10"/>
      <c r="C1752" s="10"/>
      <c r="D1752" s="10"/>
      <c r="E1752" s="141"/>
      <c r="F1752" s="10"/>
      <c r="G1752" s="10"/>
      <c r="H1752" s="10"/>
      <c r="I1752" s="10"/>
      <c r="J1752" s="10"/>
      <c r="K1752" s="10"/>
      <c r="L1752" s="10"/>
      <c r="M1752" s="10"/>
      <c r="N1752" s="10"/>
      <c r="R1752" s="125"/>
    </row>
    <row r="1753" spans="1:18">
      <c r="B1753" s="119" t="s">
        <v>6874</v>
      </c>
      <c r="C1753" s="10"/>
      <c r="D1753" s="10"/>
      <c r="E1753" s="141"/>
      <c r="F1753" s="10"/>
      <c r="G1753" s="10"/>
      <c r="H1753" s="10"/>
      <c r="I1753" s="10"/>
      <c r="J1753" s="10"/>
      <c r="K1753" s="10"/>
      <c r="L1753" s="10"/>
      <c r="M1753" s="10"/>
      <c r="N1753" s="10"/>
      <c r="Q1753" s="92"/>
      <c r="R1753" s="125"/>
    </row>
    <row r="1754" spans="1:18">
      <c r="B1754" s="119" t="s">
        <v>6876</v>
      </c>
      <c r="C1754" s="10"/>
      <c r="D1754" s="10"/>
      <c r="E1754" s="141"/>
      <c r="F1754" s="10"/>
      <c r="G1754" s="10"/>
      <c r="H1754" s="10"/>
      <c r="I1754" s="10"/>
      <c r="J1754" s="10"/>
      <c r="K1754" s="10"/>
      <c r="L1754" s="10"/>
      <c r="M1754" s="10"/>
      <c r="N1754" s="10"/>
      <c r="R1754" s="125"/>
    </row>
    <row r="1755" spans="1:18">
      <c r="B1755" s="119" t="s">
        <v>6875</v>
      </c>
      <c r="C1755" s="10"/>
      <c r="D1755" s="10"/>
      <c r="E1755" s="141"/>
      <c r="F1755" s="10"/>
      <c r="G1755" s="10"/>
      <c r="H1755" s="10"/>
      <c r="I1755" s="10"/>
      <c r="J1755" s="10"/>
      <c r="K1755" s="10"/>
      <c r="L1755" s="10"/>
      <c r="M1755" s="10"/>
      <c r="N1755" s="10"/>
      <c r="R1755" s="125"/>
    </row>
    <row r="1756" spans="1:18" ht="15">
      <c r="B1756" s="120" t="s">
        <v>5913</v>
      </c>
      <c r="C1756" s="10"/>
      <c r="D1756" s="10"/>
      <c r="E1756" s="141"/>
      <c r="F1756" s="10"/>
      <c r="G1756" s="10"/>
      <c r="H1756" s="10"/>
      <c r="I1756" s="10"/>
      <c r="J1756" s="10"/>
      <c r="K1756" s="10"/>
      <c r="L1756" s="10"/>
      <c r="M1756" s="10"/>
      <c r="N1756" s="10"/>
      <c r="R1756" s="125"/>
    </row>
    <row r="1757" spans="1:18">
      <c r="B1757" s="121" t="s">
        <v>6877</v>
      </c>
      <c r="C1757" s="10"/>
      <c r="D1757" s="10"/>
      <c r="E1757" s="141"/>
      <c r="F1757" s="10"/>
      <c r="G1757" s="10"/>
      <c r="H1757" s="10"/>
      <c r="I1757" s="10"/>
      <c r="J1757" s="10"/>
      <c r="K1757" s="10"/>
      <c r="L1757" s="10"/>
      <c r="M1757" s="10"/>
      <c r="N1757" s="10"/>
      <c r="R1757" s="125"/>
    </row>
    <row r="1758" spans="1:18">
      <c r="B1758" s="121" t="s">
        <v>5922</v>
      </c>
      <c r="C1758" s="10"/>
      <c r="D1758" s="10"/>
      <c r="E1758" s="141"/>
      <c r="F1758" s="10"/>
      <c r="G1758" s="10"/>
      <c r="H1758" s="10"/>
      <c r="I1758" s="10"/>
      <c r="J1758" s="10"/>
      <c r="K1758" s="10"/>
      <c r="L1758" s="10"/>
      <c r="M1758" s="10"/>
      <c r="N1758" s="10"/>
      <c r="R1758" s="125"/>
    </row>
    <row r="1759" spans="1:18">
      <c r="B1759" s="121" t="s">
        <v>5923</v>
      </c>
      <c r="C1759" s="10"/>
      <c r="D1759" s="10"/>
      <c r="E1759" s="141"/>
      <c r="F1759" s="10"/>
      <c r="G1759" s="10"/>
      <c r="H1759" s="10"/>
      <c r="I1759" s="10"/>
      <c r="J1759" s="10"/>
      <c r="K1759" s="10"/>
      <c r="L1759" s="10"/>
      <c r="M1759" s="10"/>
      <c r="N1759" s="10"/>
      <c r="R1759" s="125"/>
    </row>
    <row r="1760" spans="1:18" ht="6" customHeight="1">
      <c r="B1760" s="93"/>
      <c r="C1760" s="10"/>
      <c r="D1760" s="10"/>
      <c r="E1760" s="142"/>
      <c r="F1760" s="10"/>
      <c r="G1760" s="10"/>
      <c r="H1760" s="10"/>
      <c r="I1760" s="10"/>
      <c r="J1760" s="10"/>
      <c r="K1760" s="10"/>
      <c r="L1760" s="10"/>
      <c r="M1760" s="10"/>
      <c r="N1760" s="10"/>
      <c r="R1760" s="125"/>
    </row>
    <row r="1761" spans="2:18">
      <c r="B1761" s="121" t="s">
        <v>6309</v>
      </c>
      <c r="C1761" s="10"/>
      <c r="D1761" s="10"/>
      <c r="E1761" s="142"/>
      <c r="F1761" s="10"/>
      <c r="G1761" s="10"/>
      <c r="H1761" s="10"/>
      <c r="I1761" s="10"/>
      <c r="J1761" s="10"/>
      <c r="K1761" s="10"/>
      <c r="L1761" s="10"/>
      <c r="M1761" s="10"/>
      <c r="N1761" s="10"/>
      <c r="R1761" s="125"/>
    </row>
    <row r="1762" spans="2:18">
      <c r="B1762" s="121" t="s">
        <v>6310</v>
      </c>
      <c r="C1762" s="10"/>
      <c r="D1762" s="10"/>
      <c r="E1762" s="142"/>
      <c r="F1762" s="10"/>
      <c r="G1762" s="10"/>
      <c r="H1762" s="10"/>
      <c r="I1762" s="10"/>
      <c r="J1762" s="10"/>
      <c r="K1762" s="10"/>
      <c r="L1762" s="10"/>
      <c r="M1762" s="10"/>
      <c r="N1762" s="10"/>
      <c r="R1762" s="125"/>
    </row>
    <row r="1763" spans="2:18">
      <c r="B1763" s="121"/>
      <c r="C1763" s="10"/>
      <c r="D1763" s="10"/>
      <c r="E1763" s="142"/>
      <c r="F1763" s="10"/>
      <c r="G1763" s="10"/>
      <c r="H1763" s="10"/>
      <c r="I1763" s="10"/>
      <c r="J1763" s="10"/>
      <c r="K1763" s="10"/>
      <c r="L1763" s="10"/>
      <c r="M1763" s="10"/>
      <c r="N1763" s="10"/>
      <c r="R1763" s="125"/>
    </row>
    <row r="1764" spans="2:18">
      <c r="E1764" s="139"/>
      <c r="Q1764" s="92"/>
    </row>
    <row r="1765" spans="2:18">
      <c r="E1765" s="139"/>
      <c r="Q1765" s="129"/>
    </row>
  </sheetData>
  <sheetProtection sort="0" autoFilter="0"/>
  <protectedRanges>
    <protectedRange sqref="N13" name="Количество"/>
  </protectedRanges>
  <autoFilter ref="B13:T1759"/>
  <dataConsolidate link="1"/>
  <mergeCells count="10">
    <mergeCell ref="P2:R8"/>
    <mergeCell ref="E12:G12"/>
    <mergeCell ref="E7:J7"/>
    <mergeCell ref="E1:J5"/>
    <mergeCell ref="M9:N10"/>
    <mergeCell ref="L1:N1"/>
    <mergeCell ref="L2:N4"/>
    <mergeCell ref="M5:N5"/>
    <mergeCell ref="L6:N7"/>
    <mergeCell ref="L9:L10"/>
  </mergeCells>
  <conditionalFormatting sqref="Q88">
    <cfRule type="containsText" dxfId="43" priority="95" operator="containsText" text="нов19">
      <formula>NOT(ISERROR(SEARCH("нов19",Q88)))</formula>
    </cfRule>
  </conditionalFormatting>
  <conditionalFormatting sqref="Q123 Q104 Q90">
    <cfRule type="containsText" dxfId="42" priority="94" operator="containsText" text="нов19">
      <formula>NOT(ISERROR(SEARCH("нов19",Q90)))</formula>
    </cfRule>
  </conditionalFormatting>
  <conditionalFormatting sqref="Q1727:Q1728 Q1685 Q1605 Q1600 Q1378 Q1374 Q1325 Q1309 Q1221 Q1203 Q1200 Q1164 Q1109 Q1038 Q1002 Q967 Q887 Q852:Q853 Q774 Q771 Q758 Q738 Q678 Q672 Q661 Q651 Q648 Q599 Q591 Q588 Q581 Q546 Q494 Q490 Q324 Q313 Q236 Q208 Q200 Q187 Q189:Q194 Q261:Q263 Q610:Q611 Q750:Q751 Q756 Q782 Q904:Q906 Q988:Q989 Q1006 Q1009:Q1011 Q1055:Q1057 Q1072:Q1073 Q1430:Q1431 Q1602:Q1603">
    <cfRule type="containsText" dxfId="41" priority="93" operator="containsText" text="нов19">
      <formula>NOT(ISERROR(SEARCH("нов19",Q187)))</formula>
    </cfRule>
  </conditionalFormatting>
  <conditionalFormatting sqref="R19:R26">
    <cfRule type="containsText" dxfId="40" priority="90" operator="containsText" text="НОВ17">
      <formula>NOT(ISERROR(SEARCH("НОВ17",R19)))</formula>
    </cfRule>
  </conditionalFormatting>
  <conditionalFormatting sqref="R27:R132 R148:R172 R187:R270 R286:R290 R304:R314 R347:R369 R372:R403 R484:R497 R508 R544:R548 R551:R559 R561:R574 R578:R585 R587:R664 R758:R763 R799:R832 R835:R941 R1032:R1034 R1036:R1093 R1135:R1152 R1164:R1171 R1208:R1278 R1314:R1316 R1336:R1346 R1349:R1356 R1378:R1403 R1424:R1443 R1471:R1700 R138:R146 R177:R184 R275:R283 R293:R297 R327:R340 R343:R344 R539:R542 R783:R797 R994:R999 R1197:R1205 R1319:R1325 R1332:R1333 R1360:R1364 R1406:R1421 R1446:R1468 R451:R469 R473:R477 R510 R517:R520 R522:R535 R724:R756 R765:R780 R1001:R1029 R1114:R1133 R1154:R1162 R1303:R1311 R134:R136 R300:R301 R317:R324 R433:R448 R501:R505 R944:R949 R721:R722 R406:R430 R471 R479:R480 R512:R515 R666:R703 R705:R718 R951:R991 R1095:R1112 R1174:R1194 R1281:R1298 R1328:R1329 R1367:R1374 R1702:R1709 R1713:R1751">
    <cfRule type="containsText" dxfId="39" priority="89" operator="containsText" text="НОВ17">
      <formula>NOT(ISERROR(SEARCH("НОВ17",R27)))</formula>
    </cfRule>
  </conditionalFormatting>
  <conditionalFormatting sqref="R17:R132 R134:R172 R175:R270 R273:R297 R300:R314 R317:R403 R433:R469 R501:R510 R944:R949 R721:R941 R406:R430 R471:R477 R479:R482 R484:R497 R512:R664 R666:R703 R705:R718 R951:R1093 R1095:R1133 R1135:R1171 R1174:R1278 R1281:R1298 R1301:R1325 R1328:R1364 R1367:R1700 R1702:R1709 R1713:R1751">
    <cfRule type="containsText" dxfId="38" priority="92" operator="containsText" text="НОВ17">
      <formula>NOT(ISERROR(SEARCH("НОВ17",R17)))</formula>
    </cfRule>
  </conditionalFormatting>
  <conditionalFormatting sqref="R18">
    <cfRule type="containsText" dxfId="37" priority="91" operator="containsText" text="НОВ17">
      <formula>NOT(ISERROR(SEARCH("НОВ17",R18)))</formula>
    </cfRule>
  </conditionalFormatting>
  <conditionalFormatting sqref="B15:C15">
    <cfRule type="duplicateValues" dxfId="36" priority="131"/>
  </conditionalFormatting>
  <conditionalFormatting sqref="R482">
    <cfRule type="containsText" dxfId="35" priority="88" operator="containsText" text="НОВ17">
      <formula>NOT(ISERROR(SEARCH("НОВ17",R482)))</formula>
    </cfRule>
  </conditionalFormatting>
  <conditionalFormatting sqref="B175:C175">
    <cfRule type="duplicateValues" dxfId="34" priority="83"/>
  </conditionalFormatting>
  <conditionalFormatting sqref="B273:C273">
    <cfRule type="duplicateValues" dxfId="33" priority="82"/>
  </conditionalFormatting>
  <conditionalFormatting sqref="B291:C291">
    <cfRule type="duplicateValues" dxfId="32" priority="81"/>
  </conditionalFormatting>
  <conditionalFormatting sqref="B325:C325">
    <cfRule type="duplicateValues" dxfId="31" priority="80"/>
  </conditionalFormatting>
  <conditionalFormatting sqref="B341:C341">
    <cfRule type="duplicateValues" dxfId="30" priority="79"/>
  </conditionalFormatting>
  <conditionalFormatting sqref="B536:C536">
    <cfRule type="duplicateValues" dxfId="29" priority="78"/>
  </conditionalFormatting>
  <conditionalFormatting sqref="B781:C781">
    <cfRule type="duplicateValues" dxfId="28" priority="77"/>
  </conditionalFormatting>
  <conditionalFormatting sqref="B992:C992">
    <cfRule type="duplicateValues" dxfId="27" priority="76"/>
  </conditionalFormatting>
  <conditionalFormatting sqref="B1195:C1195">
    <cfRule type="duplicateValues" dxfId="26" priority="75"/>
  </conditionalFormatting>
  <conditionalFormatting sqref="B1317:C1317">
    <cfRule type="duplicateValues" dxfId="25" priority="74"/>
  </conditionalFormatting>
  <conditionalFormatting sqref="B1330:C1330">
    <cfRule type="duplicateValues" dxfId="24" priority="73"/>
  </conditionalFormatting>
  <conditionalFormatting sqref="B1357:C1357">
    <cfRule type="duplicateValues" dxfId="23" priority="72"/>
  </conditionalFormatting>
  <conditionalFormatting sqref="B1404:C1404">
    <cfRule type="duplicateValues" dxfId="22" priority="71"/>
  </conditionalFormatting>
  <conditionalFormatting sqref="B1444:C1444">
    <cfRule type="duplicateValues" dxfId="21" priority="70"/>
  </conditionalFormatting>
  <conditionalFormatting sqref="B1301:C1301">
    <cfRule type="duplicateValues" dxfId="20" priority="69"/>
  </conditionalFormatting>
  <conditionalFormatting sqref="Q1750 Q1677:Q1679 Q1639:Q1640 Q1560 Q1413 Q1360 Q1333 Q1311 Q1298 Q1210 Q1192 Q1189 Q1154 Q1150 Q1085 Q1068 Q1024:Q1025 Q1007 Q1003 Q990 Q987 Q964 Q948 Q893 Q866:Q867 Q854 Q848 Q842 Q810:Q811 Q749 Q740 Q737 Q722 Q712 Q701 Q633 Q628 Q622 Q612 Q607 Q572 Q562 Q554 Q551 Q542 Q512 Q467 Q461 Q307 Q230 Q227 Q225 Q215 Q195 Q188 Q177:Q182 Q167 Q98 Q86">
    <cfRule type="containsText" dxfId="19" priority="22" operator="containsText" text="нов19">
      <formula>NOT(ISERROR(SEARCH("нов19",Q86)))</formula>
    </cfRule>
  </conditionalFormatting>
  <conditionalFormatting sqref="Q17:Q132 Q290:Q297 Q320:Q339 Q341:Q344 Q346:Q364 Q366:Q368 Q370:Q380 Q382:Q385 Q387:Q403 Q413:Q415 Q418:Q430 Q452:Q462 Q464:Q469 Q475:Q477 Q482 Q618:Q657 Q659:Q664 Q740:Q754 Q756:Q766 Q768:Q772 Q774:Q775 Q777:Q782 Q784:Q787 Q789:Q793 Q795:Q797 Q799:Q823 Q825 Q827:Q829 Q831:Q835 Q837:Q868 Q870:Q890 Q892:Q901 Q903:Q906 Q908:Q912 Q914:Q917 Q919:Q920 Q922:Q923 Q925:Q926 Q929:Q930 Q933:Q941 Q954:Q958 Q961:Q965 Q967:Q970 Q973:Q975 Q977:Q979 Q981:Q983 Q987:Q992 Q994:Q995 Q997 Q999:Q1014 Q1016:Q1017 Q1019:Q1026 Q1028 Q1030 Q1033:Q1036 Q1038:Q1040 Q1042:Q1047 Q1050:Q1059 Q1061:Q1063 Q1065:Q1066 Q1068:Q1083 Q1085:Q1088 Q1090:Q1091 Q1093 Q1097:Q1118 Q1120:Q1121 Q1123:Q1124 Q1126:Q1133 Q1137:Q1140 Q1142:Q1145 Q1147:Q1171 Q1188:Q1195 Q1199:Q1207 Q1209:Q1238 Q1240:Q1244 Q1246:Q1268 Q1270:Q1278 Q1296:Q1298 Q1320:Q1325 Q1344:Q1364 Q1374:Q1376 Q1378:Q1381 Q1383:Q1405 Q1407 Q1409:Q1449 Q1451:Q1489 Q1491:Q1512 Q1514:Q1523 Q1525:Q1539 Q1541:Q1557 Q1559:Q1563 Q1565:Q1567 Q1569:Q1688 Q1690:Q1700 Q1721:Q1736 Q1738:Q1739 Q1741:Q1745 Q1747:Q1751 Q134:Q172 Q175:Q270 Q273:Q288 Q300:Q314 Q317:Q318 Q433:Q450 Q501:Q510 Q944:Q949 Q721:Q738 Q406:Q411 Q471:Q473 Q479:Q480 Q484:Q497 Q512:Q616 Q666:Q703 Q705:Q718 Q951:Q952 Q1095 Q1135 Q1174:Q1186 Q1281:Q1294 Q1301:Q1318 Q1328:Q1342 Q1367:Q1372 Q1702:Q1709 Q1713:Q1719">
    <cfRule type="containsText" dxfId="18" priority="21" operator="containsText" text="нов19">
      <formula>NOT(ISERROR(SEARCH("нов19",Q17)))</formula>
    </cfRule>
  </conditionalFormatting>
  <conditionalFormatting sqref="Q1734:Q1735 Q1709 Q1693 Q1682 Q1680 Q1650 Q1634 Q1580:Q1582 Q1575 Q1554:Q1555 Q1552 Q1549 Q1533 Q1525:Q1527 Q1463 Q1447:Q1448 Q1443 Q1439 Q1432 Q1427 Q1419:Q1421 Q1400 Q1398 Q1383 Q1352 Q1194 Q1184:Q1186 Q1179 Q1167:Q1168 Q1159 Q1155:Q1156 Q1145 Q1138 Q1114 Q970 Q968 Q899 Q881 Q860 Q847 Q838 Q829 Q779 Q728 Q667 Q646 Q631 Q566 Q541 Q504 Q486 Q482 Q462 Q310 Q106 Q101 Q94 Q64 Q1188">
    <cfRule type="containsText" dxfId="17" priority="20" operator="containsText" text="нов19">
      <formula>NOT(ISERROR(SEARCH("нов19",Q64)))</formula>
    </cfRule>
  </conditionalFormatting>
  <conditionalFormatting sqref="P1:P1765">
    <cfRule type="duplicateValues" dxfId="16" priority="18"/>
  </conditionalFormatting>
  <conditionalFormatting sqref="Q1733 Q1718 Q1699 Q1696:Q1697 Q1686 Q1683 Q1668 Q1645 Q1635 Q1619 Q1610 Q1608 Q1573 Q1553 Q1544 Q1532 Q1511 Q1507:Q1508 Q1487:Q1489 Q1482 Q1456 Q1422 Q1416:Q1418 Q1411 Q1362:Q1364 Q1359 Q1340:Q1341 Q1317:Q1318 Q1308 Q1171 Q1166 Q1153 Q1148:Q1149 Q1144 Q1139 Q1115 Q1095 Q920 Q841 Q839 Q763 Q671 Q544 Q525 Q501 Q468 Q438 Q435 Q413 Q253:Q254 Q166 Q158 Q113 Q85 Q60 Q20">
    <cfRule type="containsText" dxfId="15" priority="16" operator="containsText" text="нов19">
      <formula>NOT(ISERROR(SEARCH("нов19",Q20)))</formula>
    </cfRule>
  </conditionalFormatting>
  <conditionalFormatting sqref="Q1642:Q1643 Q1609 Q1587:Q1589 Q1567 Q1561 Q1557 Q1522:Q1523 Q1484 Q1465:Q1466 Q1449 Q1424 Q1353 Q1315 Q1294 Q1275 Q1271 Q1268 Q1242:Q1243 Q1240 Q1151 Q1129 Q1126 Q1124 Q1117 Q1113 Q1106 Q1086 Q1080 Q1078 Q1070 Q1063 Q1053 Q1051 Q1046 Q1044 Q1036 Q1033 Q1013 Q1000 Q983 Q969 Q962 Q949 Q947 Q945 Q900 Q882 Q827 Q809 Q777 Q764 Q762 Q754 Q730 Q724 Q636 Q629 Q606 Q585 Q507 Q460 Q457 Q453 Q442 Q391 Q387 Q368 Q290 Q258 Q248:Q249 Q239 Q228 Q218:Q219 Q214 Q212 Q134 Q18">
    <cfRule type="containsText" dxfId="14" priority="15" operator="containsText" text="нов19">
      <formula>NOT(ISERROR(SEARCH("нов19",Q18)))</formula>
    </cfRule>
  </conditionalFormatting>
  <conditionalFormatting sqref="B173:C173">
    <cfRule type="duplicateValues" dxfId="13" priority="14"/>
  </conditionalFormatting>
  <conditionalFormatting sqref="B298:C298">
    <cfRule type="duplicateValues" dxfId="12" priority="13"/>
  </conditionalFormatting>
  <conditionalFormatting sqref="B315:C315">
    <cfRule type="duplicateValues" dxfId="11" priority="12"/>
  </conditionalFormatting>
  <conditionalFormatting sqref="B431:C431">
    <cfRule type="duplicateValues" dxfId="10" priority="11"/>
  </conditionalFormatting>
  <conditionalFormatting sqref="B498:C498">
    <cfRule type="duplicateValues" dxfId="9" priority="10"/>
  </conditionalFormatting>
  <conditionalFormatting sqref="B942:C942">
    <cfRule type="duplicateValues" dxfId="8" priority="9"/>
  </conditionalFormatting>
  <conditionalFormatting sqref="B719:C719">
    <cfRule type="duplicateValues" dxfId="7" priority="8"/>
  </conditionalFormatting>
  <conditionalFormatting sqref="B1172:C1172">
    <cfRule type="duplicateValues" dxfId="6" priority="7"/>
  </conditionalFormatting>
  <conditionalFormatting sqref="B1279:C1279">
    <cfRule type="duplicateValues" dxfId="5" priority="6"/>
  </conditionalFormatting>
  <conditionalFormatting sqref="B1299:C1299">
    <cfRule type="duplicateValues" dxfId="4" priority="5"/>
  </conditionalFormatting>
  <conditionalFormatting sqref="B1326:C1326">
    <cfRule type="duplicateValues" dxfId="3" priority="4"/>
  </conditionalFormatting>
  <conditionalFormatting sqref="B1365:C1365">
    <cfRule type="duplicateValues" dxfId="2" priority="3"/>
  </conditionalFormatting>
  <conditionalFormatting sqref="B1710:C1710">
    <cfRule type="duplicateValues" dxfId="1" priority="2"/>
  </conditionalFormatting>
  <conditionalFormatting sqref="B271:C271">
    <cfRule type="duplicateValues" dxfId="0" priority="1"/>
  </conditionalFormatting>
  <printOptions horizontalCentered="1"/>
  <pageMargins left="0.15748031496062992" right="0.15748031496062992" top="0.74803149606299213" bottom="0.51181102362204722" header="0.15748031496062992" footer="0.15748031496062992"/>
  <pageSetup paperSize="9" scale="56" fitToHeight="20" orientation="portrait" r:id="rId1"/>
  <headerFooter alignWithMargins="0">
    <oddHeader xml:space="preserve">&amp;L&amp;8ООО "Семена и Селекция"&amp;C&amp;"Arial Cyr,полужирный"&amp;12Программа &amp;A
"COLOR LINE"
&amp;RЗаявки присылайте
на  эл. адрес semena@aelita.nn.ru  
тел.: (831) 246-72-22, 246-58-80
</oddHeader>
    <oddFooter>&amp;Lsemena@aelita.nn.ru&amp;CСтраница &amp;P из &amp;N&amp;Rwww.aelita-nn.ru</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3</vt:i4>
      </vt:variant>
    </vt:vector>
  </HeadingPairs>
  <TitlesOfParts>
    <vt:vector size="5" baseType="lpstr">
      <vt:lpstr>ЗАКАЗ-ФОРМА</vt:lpstr>
      <vt:lpstr>Многолетники в упаковке</vt:lpstr>
      <vt:lpstr>'Многолетники в упаковке'!Заголовки_для_печати</vt:lpstr>
      <vt:lpstr>'ЗАКАЗ-ФОРМА'!Область_печати</vt:lpstr>
      <vt:lpstr>'Многолетники в упаковке'!Область_печати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dc:creator>
  <cp:lastModifiedBy>Nadezhda</cp:lastModifiedBy>
  <cp:lastPrinted>2021-10-24T15:12:32Z</cp:lastPrinted>
  <dcterms:created xsi:type="dcterms:W3CDTF">2012-04-25T15:53:23Z</dcterms:created>
  <dcterms:modified xsi:type="dcterms:W3CDTF">2022-11-10T12:02:18Z</dcterms:modified>
</cp:coreProperties>
</file>